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xr:revisionPtr revIDLastSave="0" documentId="13_ncr:1_{E2EE9E87-7162-46D1-AB80-C057A6F9AB3A}" xr6:coauthVersionLast="36" xr6:coauthVersionMax="36" xr10:uidLastSave="{00000000-0000-0000-0000-000000000000}"/>
  <bookViews>
    <workbookView xWindow="0" yWindow="0" windowWidth="23040" windowHeight="9612" tabRatio="787" xr2:uid="{00000000-000D-0000-FFFF-FFFF00000000}"/>
  </bookViews>
  <sheets>
    <sheet name="用途別" sheetId="46" r:id="rId1"/>
    <sheet name="ホームセンター2023.06" sheetId="57" r:id="rId2"/>
    <sheet name="パチンコ2023.05" sheetId="55" r:id="rId3"/>
    <sheet name="カーディーラー2023.11" sheetId="54" r:id="rId4"/>
    <sheet name="その他・物販2023.06" sheetId="53" r:id="rId5"/>
    <sheet name="社会福祉施設" sheetId="52" r:id="rId6"/>
    <sheet name="物販のみ2023.06" sheetId="49" r:id="rId7"/>
    <sheet name="ドラッグ2023.11" sheetId="50" r:id="rId8"/>
    <sheet name="倉庫のみ2023.05" sheetId="48" r:id="rId9"/>
    <sheet name="HC2023.11" sheetId="47" r:id="rId10"/>
    <sheet name="スーパー2023.11" sheetId="51" r:id="rId11"/>
    <sheet name="JA2023.06" sheetId="56" r:id="rId12"/>
  </sheets>
  <definedNames>
    <definedName name="_xlnm._FilterDatabase" localSheetId="0" hidden="1">用途別!$A$3:$L$1843</definedName>
    <definedName name="_xlnm.Print_Area" localSheetId="9">'HC2023.11'!$A$1:$H$98</definedName>
    <definedName name="_xlnm.Print_Area" localSheetId="3">カーディーラー2023.11!$A$1:$H$156</definedName>
    <definedName name="_xlnm.Print_Area" localSheetId="10">スーパー2023.11!$A$1:$H$261</definedName>
    <definedName name="_xlnm.Print_Area" localSheetId="7">ドラッグ2023.11!$A$1:$I$168</definedName>
    <definedName name="_xlnm.Print_Area" localSheetId="0">用途別!$A$1:$L$1843</definedName>
    <definedName name="_xlnm.Print_Titles" localSheetId="9">'HC2023.11'!$1:$3</definedName>
    <definedName name="_xlnm.Print_Titles" localSheetId="3">カーディーラー2023.11!$1:$3</definedName>
    <definedName name="_xlnm.Print_Titles" localSheetId="10">スーパー2023.11!$1:$3</definedName>
    <definedName name="_xlnm.Print_Titles" localSheetId="4">その他・物販2023.06!$1:$3</definedName>
    <definedName name="_xlnm.Print_Titles" localSheetId="7">ドラッグ2023.11!$1:$3</definedName>
    <definedName name="_xlnm.Print_Titles" localSheetId="2">パチンコ2023.05!$1:$3</definedName>
    <definedName name="_xlnm.Print_Titles" localSheetId="1">ホームセンター2023.06!$1:$3</definedName>
    <definedName name="_xlnm.Print_Titles" localSheetId="5">社会福祉施設!$1:$3</definedName>
    <definedName name="_xlnm.Print_Titles" localSheetId="8">倉庫のみ2023.05!$1:$3</definedName>
    <definedName name="_xlnm.Print_Titles" localSheetId="6">物販のみ2023.06!$1:$3</definedName>
    <definedName name="_xlnm.Print_Titles" localSheetId="0">用途別!$1:$4</definedName>
  </definedNames>
  <calcPr calcId="191029"/>
</workbook>
</file>

<file path=xl/calcChain.xml><?xml version="1.0" encoding="utf-8"?>
<calcChain xmlns="http://schemas.openxmlformats.org/spreadsheetml/2006/main">
  <c r="A690" i="46" l="1"/>
  <c r="A552" i="46"/>
  <c r="A551" i="46"/>
  <c r="A1270" i="46"/>
  <c r="A1116" i="46"/>
  <c r="A1115" i="46"/>
  <c r="A252" i="46"/>
  <c r="A1679" i="46"/>
  <c r="A1667" i="46" l="1"/>
  <c r="A1666" i="46"/>
  <c r="A1842" i="46" l="1"/>
  <c r="A1841" i="46"/>
  <c r="A1269" i="46"/>
  <c r="A1469" i="46"/>
  <c r="A1346" i="46"/>
  <c r="A550" i="46"/>
  <c r="A549" i="46"/>
  <c r="A251" i="46"/>
  <c r="A250" i="46"/>
  <c r="A249" i="46"/>
  <c r="A248" i="46"/>
  <c r="A548" i="46" l="1"/>
  <c r="A1843" i="46" l="1"/>
  <c r="A1515" i="46"/>
  <c r="A1268" i="46"/>
  <c r="A1267" i="46"/>
  <c r="A1114" i="46"/>
  <c r="A948" i="46"/>
  <c r="A689" i="46"/>
  <c r="A546" i="46"/>
  <c r="A547" i="46"/>
  <c r="A246" i="46"/>
  <c r="A247" i="46"/>
  <c r="A535" i="46" l="1"/>
  <c r="A1634" i="46" l="1"/>
  <c r="A1467" i="46"/>
  <c r="A1113" i="46"/>
  <c r="A243" i="46"/>
  <c r="A244" i="46"/>
  <c r="A245" i="46"/>
  <c r="A1800" i="46" l="1"/>
  <c r="A1801" i="46"/>
  <c r="A1802" i="46"/>
  <c r="A1803" i="46"/>
  <c r="A1804" i="46"/>
  <c r="A1805" i="46"/>
  <c r="A1806" i="46"/>
  <c r="A1807" i="46"/>
  <c r="A1808" i="46"/>
  <c r="A1809" i="46"/>
  <c r="A1810" i="46"/>
  <c r="A1811" i="46"/>
  <c r="A1812" i="46"/>
  <c r="A1813" i="46"/>
  <c r="A1814" i="46"/>
  <c r="A1815" i="46"/>
  <c r="A1816" i="46"/>
  <c r="A1817" i="46"/>
  <c r="A1818" i="46"/>
  <c r="A1819" i="46"/>
  <c r="A1820" i="46"/>
  <c r="A1821" i="46"/>
  <c r="A1822" i="46"/>
  <c r="A1823" i="46"/>
  <c r="A1824" i="46"/>
  <c r="A1825" i="46"/>
  <c r="A1826" i="46"/>
  <c r="A1827" i="46"/>
  <c r="A1828" i="46"/>
  <c r="A1829" i="46"/>
  <c r="A1830" i="46"/>
  <c r="A1831" i="46"/>
  <c r="A1832" i="46"/>
  <c r="A1833" i="46"/>
  <c r="A1834" i="46"/>
  <c r="A1835" i="46"/>
  <c r="A1836" i="46"/>
  <c r="A1837" i="46"/>
  <c r="A1838" i="46"/>
  <c r="A1839" i="46"/>
  <c r="A1840" i="46"/>
  <c r="A1799" i="46"/>
  <c r="A1772" i="46"/>
  <c r="A1773" i="46"/>
  <c r="A1774" i="46"/>
  <c r="A1775" i="46"/>
  <c r="A1776" i="46"/>
  <c r="A1777" i="46"/>
  <c r="A1778" i="46"/>
  <c r="A1779" i="46"/>
  <c r="A1780" i="46"/>
  <c r="A1781" i="46"/>
  <c r="A1782" i="46"/>
  <c r="A1783" i="46"/>
  <c r="A1784" i="46"/>
  <c r="A1785" i="46"/>
  <c r="A1786" i="46"/>
  <c r="A1787" i="46"/>
  <c r="A1788" i="46"/>
  <c r="A1789" i="46"/>
  <c r="A1790" i="46"/>
  <c r="A1791" i="46"/>
  <c r="A1792" i="46"/>
  <c r="A1793" i="46"/>
  <c r="A1794" i="46"/>
  <c r="A1795" i="46"/>
  <c r="A1796" i="46"/>
  <c r="A1797" i="46"/>
  <c r="A1771" i="46"/>
  <c r="A1756" i="46"/>
  <c r="A1757" i="46"/>
  <c r="A1758" i="46"/>
  <c r="A1759" i="46"/>
  <c r="A1760" i="46"/>
  <c r="A1761" i="46"/>
  <c r="A1762" i="46"/>
  <c r="A1763" i="46"/>
  <c r="A1764" i="46"/>
  <c r="A1765" i="46"/>
  <c r="A1766" i="46"/>
  <c r="A1767" i="46"/>
  <c r="A1768" i="46"/>
  <c r="A1769" i="46"/>
  <c r="A1755" i="46"/>
  <c r="A1713" i="46"/>
  <c r="A1714" i="46"/>
  <c r="A1715" i="46"/>
  <c r="A1716" i="46"/>
  <c r="A1717" i="46"/>
  <c r="A1718" i="46"/>
  <c r="A1719" i="46"/>
  <c r="A1720" i="46"/>
  <c r="A1721" i="46"/>
  <c r="A1722" i="46"/>
  <c r="A1723" i="46"/>
  <c r="A1724" i="46"/>
  <c r="A1725" i="46"/>
  <c r="A1726" i="46"/>
  <c r="A1727" i="46"/>
  <c r="A1728" i="46"/>
  <c r="A1729" i="46"/>
  <c r="A1730" i="46"/>
  <c r="A1731" i="46"/>
  <c r="A1732" i="46"/>
  <c r="A1733" i="46"/>
  <c r="A1734" i="46"/>
  <c r="A1735" i="46"/>
  <c r="A1736" i="46"/>
  <c r="A1737" i="46"/>
  <c r="A1738" i="46"/>
  <c r="A1739" i="46"/>
  <c r="A1740" i="46"/>
  <c r="A1741" i="46"/>
  <c r="A1742" i="46"/>
  <c r="A1743" i="46"/>
  <c r="A1744" i="46"/>
  <c r="A1745" i="46"/>
  <c r="A1746" i="46"/>
  <c r="A1747" i="46"/>
  <c r="A1748" i="46"/>
  <c r="A1749" i="46"/>
  <c r="A1750" i="46"/>
  <c r="A1751" i="46"/>
  <c r="A1752" i="46"/>
  <c r="A1753" i="46"/>
  <c r="A1712" i="46"/>
  <c r="A1708" i="46"/>
  <c r="A1709" i="46"/>
  <c r="A1710" i="46"/>
  <c r="A1707" i="46"/>
  <c r="A1691" i="46"/>
  <c r="A1692" i="46"/>
  <c r="A1693" i="46"/>
  <c r="A1694" i="46"/>
  <c r="A1695" i="46"/>
  <c r="A1696" i="46"/>
  <c r="A1697" i="46"/>
  <c r="A1698" i="46"/>
  <c r="A1699" i="46"/>
  <c r="A1700" i="46"/>
  <c r="A1701" i="46"/>
  <c r="A1702" i="46"/>
  <c r="A1703" i="46"/>
  <c r="A1704" i="46"/>
  <c r="A1705" i="46"/>
  <c r="A1690" i="46"/>
  <c r="A1599" i="46"/>
  <c r="A1600" i="46"/>
  <c r="A1601" i="46"/>
  <c r="A1602" i="46"/>
  <c r="A1603" i="46"/>
  <c r="A1604" i="46"/>
  <c r="A1605" i="46"/>
  <c r="A1606" i="46"/>
  <c r="A1607" i="46"/>
  <c r="A1608" i="46"/>
  <c r="A1609" i="46"/>
  <c r="A1610" i="46"/>
  <c r="A1611" i="46"/>
  <c r="A1612" i="46"/>
  <c r="A1613" i="46"/>
  <c r="A1614" i="46"/>
  <c r="A1615" i="46"/>
  <c r="A1616" i="46"/>
  <c r="A1617" i="46"/>
  <c r="A1618" i="46"/>
  <c r="A1619" i="46"/>
  <c r="A1620" i="46"/>
  <c r="A1621" i="46"/>
  <c r="A1622" i="46"/>
  <c r="A1623" i="46"/>
  <c r="A1624" i="46"/>
  <c r="A1625" i="46"/>
  <c r="A1626" i="46"/>
  <c r="A1627" i="46"/>
  <c r="A1628" i="46"/>
  <c r="A1629" i="46"/>
  <c r="A1630" i="46"/>
  <c r="A1631" i="46"/>
  <c r="A1632" i="46"/>
  <c r="A1633" i="46"/>
  <c r="A1635" i="46"/>
  <c r="A1636" i="46"/>
  <c r="A1637" i="46"/>
  <c r="A1638" i="46"/>
  <c r="A1639" i="46"/>
  <c r="A1640" i="46"/>
  <c r="A1641" i="46"/>
  <c r="A1642" i="46"/>
  <c r="A1643" i="46"/>
  <c r="A1644" i="46"/>
  <c r="A1645" i="46"/>
  <c r="A1646" i="46"/>
  <c r="A1647" i="46"/>
  <c r="A1648" i="46"/>
  <c r="A1649" i="46"/>
  <c r="A1650" i="46"/>
  <c r="A1651" i="46"/>
  <c r="A1652" i="46"/>
  <c r="A1653" i="46"/>
  <c r="A1654" i="46"/>
  <c r="A1655" i="46"/>
  <c r="A1656" i="46"/>
  <c r="A1657" i="46"/>
  <c r="A1658" i="46"/>
  <c r="A1659" i="46"/>
  <c r="A1660" i="46"/>
  <c r="A1661" i="46"/>
  <c r="A1662" i="46"/>
  <c r="A1663" i="46"/>
  <c r="A1664" i="46"/>
  <c r="A1665" i="46"/>
  <c r="A1668" i="46"/>
  <c r="A1669" i="46"/>
  <c r="A1670" i="46"/>
  <c r="A1671" i="46"/>
  <c r="A1672" i="46"/>
  <c r="A1673" i="46"/>
  <c r="A1674" i="46"/>
  <c r="A1675" i="46"/>
  <c r="A1676" i="46"/>
  <c r="A1677" i="46"/>
  <c r="A1678" i="46"/>
  <c r="A1680" i="46"/>
  <c r="A1681" i="46"/>
  <c r="A1682" i="46"/>
  <c r="A1683" i="46"/>
  <c r="A1684" i="46"/>
  <c r="A1685" i="46"/>
  <c r="A1686" i="46"/>
  <c r="A1687" i="46"/>
  <c r="A1688" i="46"/>
  <c r="A1598" i="46"/>
  <c r="A693" i="46"/>
  <c r="A694" i="46"/>
  <c r="A695" i="46"/>
  <c r="A696" i="46"/>
  <c r="A697" i="46"/>
  <c r="A698" i="46"/>
  <c r="A699" i="46"/>
  <c r="A700" i="46"/>
  <c r="A701" i="46"/>
  <c r="A702" i="46"/>
  <c r="A703" i="46"/>
  <c r="A704" i="46"/>
  <c r="A705" i="46"/>
  <c r="A706" i="46"/>
  <c r="A707" i="46"/>
  <c r="A708" i="46"/>
  <c r="A709" i="46"/>
  <c r="A710" i="46"/>
  <c r="A711" i="46"/>
  <c r="A712" i="46"/>
  <c r="A713" i="46"/>
  <c r="A714" i="46"/>
  <c r="A715" i="46"/>
  <c r="A716" i="46"/>
  <c r="A717" i="46"/>
  <c r="A718" i="46"/>
  <c r="A719" i="46"/>
  <c r="A720" i="46"/>
  <c r="A721" i="46"/>
  <c r="A722" i="46"/>
  <c r="A723" i="46"/>
  <c r="A724" i="46"/>
  <c r="A725" i="46"/>
  <c r="A726" i="46"/>
  <c r="A727" i="46"/>
  <c r="A728" i="46"/>
  <c r="A729" i="46"/>
  <c r="A730" i="46"/>
  <c r="A731" i="46"/>
  <c r="A732" i="46"/>
  <c r="A733" i="46"/>
  <c r="A734" i="46"/>
  <c r="A735" i="46"/>
  <c r="A736" i="46"/>
  <c r="A737" i="46"/>
  <c r="A738" i="46"/>
  <c r="A739" i="46"/>
  <c r="A740" i="46"/>
  <c r="A741" i="46"/>
  <c r="A742" i="46"/>
  <c r="A743" i="46"/>
  <c r="A744" i="46"/>
  <c r="A745" i="46"/>
  <c r="A746" i="46"/>
  <c r="A747" i="46"/>
  <c r="A748" i="46"/>
  <c r="A749" i="46"/>
  <c r="A750" i="46"/>
  <c r="A751" i="46"/>
  <c r="A752" i="46"/>
  <c r="A753" i="46"/>
  <c r="A754" i="46"/>
  <c r="A755" i="46"/>
  <c r="A756" i="46"/>
  <c r="A757" i="46"/>
  <c r="A758" i="46"/>
  <c r="A759" i="46"/>
  <c r="A760" i="46"/>
  <c r="A761" i="46"/>
  <c r="A762" i="46"/>
  <c r="A763" i="46"/>
  <c r="A764" i="46"/>
  <c r="A765" i="46"/>
  <c r="A766" i="46"/>
  <c r="A767" i="46"/>
  <c r="A768" i="46"/>
  <c r="A769" i="46"/>
  <c r="A770" i="46"/>
  <c r="A771" i="46"/>
  <c r="A772" i="46"/>
  <c r="A773" i="46"/>
  <c r="A774" i="46"/>
  <c r="A775" i="46"/>
  <c r="A776" i="46"/>
  <c r="A777" i="46"/>
  <c r="A778" i="46"/>
  <c r="A779" i="46"/>
  <c r="A780" i="46"/>
  <c r="A781" i="46"/>
  <c r="A782" i="46"/>
  <c r="A783" i="46"/>
  <c r="A784" i="46"/>
  <c r="A785" i="46"/>
  <c r="A786" i="46"/>
  <c r="A787" i="46"/>
  <c r="A788" i="46"/>
  <c r="A789" i="46"/>
  <c r="A790" i="46"/>
  <c r="A791" i="46"/>
  <c r="A792" i="46"/>
  <c r="A793" i="46"/>
  <c r="A794" i="46"/>
  <c r="A795" i="46"/>
  <c r="A796" i="46"/>
  <c r="A797" i="46"/>
  <c r="A798" i="46"/>
  <c r="A799" i="46"/>
  <c r="A800" i="46"/>
  <c r="A801" i="46"/>
  <c r="A802" i="46"/>
  <c r="A803" i="46"/>
  <c r="A804" i="46"/>
  <c r="A805" i="46"/>
  <c r="A806" i="46"/>
  <c r="A807" i="46"/>
  <c r="A808" i="46"/>
  <c r="A809" i="46"/>
  <c r="A810" i="46"/>
  <c r="A811" i="46"/>
  <c r="A812" i="46"/>
  <c r="A813" i="46"/>
  <c r="A814" i="46"/>
  <c r="A815" i="46"/>
  <c r="A816" i="46"/>
  <c r="A817" i="46"/>
  <c r="A818" i="46"/>
  <c r="A819" i="46"/>
  <c r="A820" i="46"/>
  <c r="A821" i="46"/>
  <c r="A822" i="46"/>
  <c r="A823" i="46"/>
  <c r="A824" i="46"/>
  <c r="A825" i="46"/>
  <c r="A826" i="46"/>
  <c r="A827" i="46"/>
  <c r="A828" i="46"/>
  <c r="A829" i="46"/>
  <c r="A830" i="46"/>
  <c r="A831" i="46"/>
  <c r="A832" i="46"/>
  <c r="A833" i="46"/>
  <c r="A834" i="46"/>
  <c r="A835" i="46"/>
  <c r="A836" i="46"/>
  <c r="A837" i="46"/>
  <c r="A838" i="46"/>
  <c r="A839" i="46"/>
  <c r="A840" i="46"/>
  <c r="A841" i="46"/>
  <c r="A842" i="46"/>
  <c r="A843" i="46"/>
  <c r="A844" i="46"/>
  <c r="A845" i="46"/>
  <c r="A846" i="46"/>
  <c r="A847" i="46"/>
  <c r="A848" i="46"/>
  <c r="A849" i="46"/>
  <c r="A850" i="46"/>
  <c r="A851" i="46"/>
  <c r="A852" i="46"/>
  <c r="A853" i="46"/>
  <c r="A854" i="46"/>
  <c r="A855" i="46"/>
  <c r="A856" i="46"/>
  <c r="A857" i="46"/>
  <c r="A858" i="46"/>
  <c r="A859" i="46"/>
  <c r="A860" i="46"/>
  <c r="A861" i="46"/>
  <c r="A862" i="46"/>
  <c r="A863" i="46"/>
  <c r="A864" i="46"/>
  <c r="A865" i="46"/>
  <c r="A866" i="46"/>
  <c r="A867" i="46"/>
  <c r="A868" i="46"/>
  <c r="A869" i="46"/>
  <c r="A870" i="46"/>
  <c r="A871" i="46"/>
  <c r="A872" i="46"/>
  <c r="A873" i="46"/>
  <c r="A874" i="46"/>
  <c r="A875" i="46"/>
  <c r="A876" i="46"/>
  <c r="A877" i="46"/>
  <c r="A878" i="46"/>
  <c r="A879" i="46"/>
  <c r="A880" i="46"/>
  <c r="A881" i="46"/>
  <c r="A882" i="46"/>
  <c r="A883" i="46"/>
  <c r="A884" i="46"/>
  <c r="A885" i="46"/>
  <c r="A886" i="46"/>
  <c r="A887" i="46"/>
  <c r="A888" i="46"/>
  <c r="A889" i="46"/>
  <c r="A890" i="46"/>
  <c r="A891" i="46"/>
  <c r="A892" i="46"/>
  <c r="A893" i="46"/>
  <c r="A894" i="46"/>
  <c r="A895" i="46"/>
  <c r="A896" i="46"/>
  <c r="A897" i="46"/>
  <c r="A898" i="46"/>
  <c r="A899" i="46"/>
  <c r="A900" i="46"/>
  <c r="A901" i="46"/>
  <c r="A902" i="46"/>
  <c r="A903" i="46"/>
  <c r="A904" i="46"/>
  <c r="A905" i="46"/>
  <c r="A906" i="46"/>
  <c r="A907" i="46"/>
  <c r="A908" i="46"/>
  <c r="A909" i="46"/>
  <c r="A910" i="46"/>
  <c r="A911" i="46"/>
  <c r="A912" i="46"/>
  <c r="A913" i="46"/>
  <c r="A914" i="46"/>
  <c r="A915" i="46"/>
  <c r="A916" i="46"/>
  <c r="A917" i="46"/>
  <c r="A918" i="46"/>
  <c r="A919" i="46"/>
  <c r="A920" i="46"/>
  <c r="A921" i="46"/>
  <c r="A922" i="46"/>
  <c r="A923" i="46"/>
  <c r="A924" i="46"/>
  <c r="A925" i="46"/>
  <c r="A926" i="46"/>
  <c r="A927" i="46"/>
  <c r="A928" i="46"/>
  <c r="A929" i="46"/>
  <c r="A930" i="46"/>
  <c r="A931" i="46"/>
  <c r="A932" i="46"/>
  <c r="A933" i="46"/>
  <c r="A934" i="46"/>
  <c r="A935" i="46"/>
  <c r="A936" i="46"/>
  <c r="A937" i="46"/>
  <c r="A938" i="46"/>
  <c r="A939" i="46"/>
  <c r="A940" i="46"/>
  <c r="A941" i="46"/>
  <c r="A942" i="46"/>
  <c r="A943" i="46"/>
  <c r="A944" i="46"/>
  <c r="A945" i="46"/>
  <c r="A946" i="46"/>
  <c r="A947" i="46"/>
  <c r="A949" i="46"/>
  <c r="A950" i="46"/>
  <c r="A951" i="46"/>
  <c r="A952" i="46"/>
  <c r="A953" i="46"/>
  <c r="A954" i="46"/>
  <c r="A955" i="46"/>
  <c r="A956" i="46"/>
  <c r="A957" i="46"/>
  <c r="A958" i="46"/>
  <c r="A959" i="46"/>
  <c r="A960" i="46"/>
  <c r="A961" i="46"/>
  <c r="A962" i="46"/>
  <c r="A963" i="46"/>
  <c r="A964" i="46"/>
  <c r="A965" i="46"/>
  <c r="A966" i="46"/>
  <c r="A967" i="46"/>
  <c r="A968" i="46"/>
  <c r="A969" i="46"/>
  <c r="A970" i="46"/>
  <c r="A971" i="46"/>
  <c r="A972" i="46"/>
  <c r="A973" i="46"/>
  <c r="A974" i="46"/>
  <c r="A975" i="46"/>
  <c r="A976" i="46"/>
  <c r="A977" i="46"/>
  <c r="A978" i="46"/>
  <c r="A979" i="46"/>
  <c r="A980" i="46"/>
  <c r="A981" i="46"/>
  <c r="A982" i="46"/>
  <c r="A983" i="46"/>
  <c r="A984" i="46"/>
  <c r="A985" i="46"/>
  <c r="A986" i="46"/>
  <c r="A987" i="46"/>
  <c r="A988" i="46"/>
  <c r="A989" i="46"/>
  <c r="A990" i="46"/>
  <c r="A991" i="46"/>
  <c r="A992" i="46"/>
  <c r="A993" i="46"/>
  <c r="A994" i="46"/>
  <c r="A995" i="46"/>
  <c r="A996" i="46"/>
  <c r="A997" i="46"/>
  <c r="A998" i="46"/>
  <c r="A999" i="46"/>
  <c r="A1000" i="46"/>
  <c r="A1001" i="46"/>
  <c r="A1002" i="46"/>
  <c r="A1003" i="46"/>
  <c r="A1004" i="46"/>
  <c r="A1005" i="46"/>
  <c r="A1006" i="46"/>
  <c r="A1007" i="46"/>
  <c r="A1008" i="46"/>
  <c r="A1009" i="46"/>
  <c r="A1010" i="46"/>
  <c r="A1011" i="46"/>
  <c r="A1012" i="46"/>
  <c r="A1013" i="46"/>
  <c r="A1014" i="46"/>
  <c r="A1015" i="46"/>
  <c r="A1016" i="46"/>
  <c r="A1017" i="46"/>
  <c r="A1018" i="46"/>
  <c r="A1019" i="46"/>
  <c r="A1020" i="46"/>
  <c r="A1021" i="46"/>
  <c r="A1022" i="46"/>
  <c r="A1023" i="46"/>
  <c r="A1024" i="46"/>
  <c r="A1025" i="46"/>
  <c r="A1026" i="46"/>
  <c r="A1027" i="46"/>
  <c r="A1028" i="46"/>
  <c r="A1029" i="46"/>
  <c r="A1030" i="46"/>
  <c r="A1031" i="46"/>
  <c r="A1032" i="46"/>
  <c r="A1033" i="46"/>
  <c r="A1034" i="46"/>
  <c r="A1035" i="46"/>
  <c r="A1036" i="46"/>
  <c r="A1037" i="46"/>
  <c r="A1038" i="46"/>
  <c r="A1039" i="46"/>
  <c r="A1040" i="46"/>
  <c r="A1041" i="46"/>
  <c r="A1042" i="46"/>
  <c r="A1043" i="46"/>
  <c r="A1044" i="46"/>
  <c r="A1045" i="46"/>
  <c r="A1046" i="46"/>
  <c r="A1047" i="46"/>
  <c r="A1048" i="46"/>
  <c r="A1049" i="46"/>
  <c r="A1050" i="46"/>
  <c r="A1051" i="46"/>
  <c r="A1052" i="46"/>
  <c r="A1053" i="46"/>
  <c r="A1054" i="46"/>
  <c r="A1055" i="46"/>
  <c r="A1056" i="46"/>
  <c r="A1057" i="46"/>
  <c r="A1058" i="46"/>
  <c r="A1059" i="46"/>
  <c r="A1060" i="46"/>
  <c r="A1061" i="46"/>
  <c r="A1062" i="46"/>
  <c r="A1063" i="46"/>
  <c r="A1064" i="46"/>
  <c r="A1065" i="46"/>
  <c r="A1066" i="46"/>
  <c r="A1067" i="46"/>
  <c r="A1068" i="46"/>
  <c r="A1069" i="46"/>
  <c r="A1070" i="46"/>
  <c r="A1071" i="46"/>
  <c r="A1072" i="46"/>
  <c r="A1073" i="46"/>
  <c r="A1074" i="46"/>
  <c r="A1075" i="46"/>
  <c r="A1076" i="46"/>
  <c r="A1077" i="46"/>
  <c r="A1078" i="46"/>
  <c r="A1079" i="46"/>
  <c r="A1080" i="46"/>
  <c r="A1081" i="46"/>
  <c r="A1082" i="46"/>
  <c r="A1083" i="46"/>
  <c r="A1084" i="46"/>
  <c r="A1085" i="46"/>
  <c r="A1086" i="46"/>
  <c r="A1087" i="46"/>
  <c r="A1088" i="46"/>
  <c r="A1089" i="46"/>
  <c r="A1090" i="46"/>
  <c r="A1091" i="46"/>
  <c r="A1092" i="46"/>
  <c r="A1093" i="46"/>
  <c r="A1094" i="46"/>
  <c r="A1095" i="46"/>
  <c r="A1096" i="46"/>
  <c r="A1097" i="46"/>
  <c r="A1098" i="46"/>
  <c r="A1099" i="46"/>
  <c r="A1100" i="46"/>
  <c r="A1101" i="46"/>
  <c r="A1102" i="46"/>
  <c r="A1103" i="46"/>
  <c r="A1104" i="46"/>
  <c r="A1105" i="46"/>
  <c r="A1106" i="46"/>
  <c r="A1107" i="46"/>
  <c r="A1108" i="46"/>
  <c r="A1109" i="46"/>
  <c r="A1110" i="46"/>
  <c r="A1111" i="46"/>
  <c r="A1112" i="46"/>
  <c r="A1117" i="46"/>
  <c r="A1118" i="46"/>
  <c r="A1119" i="46"/>
  <c r="A1120" i="46"/>
  <c r="A1121" i="46"/>
  <c r="A1122" i="46"/>
  <c r="A1123" i="46"/>
  <c r="A1124" i="46"/>
  <c r="A1125" i="46"/>
  <c r="A1126" i="46"/>
  <c r="A1127" i="46"/>
  <c r="A1128" i="46"/>
  <c r="A1129" i="46"/>
  <c r="A1130" i="46"/>
  <c r="A1131" i="46"/>
  <c r="A1132" i="46"/>
  <c r="A1133" i="46"/>
  <c r="A1134" i="46"/>
  <c r="A1135" i="46"/>
  <c r="A1136" i="46"/>
  <c r="A1137" i="46"/>
  <c r="A1138" i="46"/>
  <c r="A1139" i="46"/>
  <c r="A1140" i="46"/>
  <c r="A1141" i="46"/>
  <c r="A1142" i="46"/>
  <c r="A1143" i="46"/>
  <c r="A1144" i="46"/>
  <c r="A1145" i="46"/>
  <c r="A1146" i="46"/>
  <c r="A1147" i="46"/>
  <c r="A1148" i="46"/>
  <c r="A1149" i="46"/>
  <c r="A1150" i="46"/>
  <c r="A1151" i="46"/>
  <c r="A1152" i="46"/>
  <c r="A1153" i="46"/>
  <c r="A1154" i="46"/>
  <c r="A1155" i="46"/>
  <c r="A1156" i="46"/>
  <c r="A1157" i="46"/>
  <c r="A1158" i="46"/>
  <c r="A1159" i="46"/>
  <c r="A1160" i="46"/>
  <c r="A1161" i="46"/>
  <c r="A1162" i="46"/>
  <c r="A1163" i="46"/>
  <c r="A1164" i="46"/>
  <c r="A1165" i="46"/>
  <c r="A1166" i="46"/>
  <c r="A1167" i="46"/>
  <c r="A1168" i="46"/>
  <c r="A1169" i="46"/>
  <c r="A1170" i="46"/>
  <c r="A1171" i="46"/>
  <c r="A1172" i="46"/>
  <c r="A1173" i="46"/>
  <c r="A1174" i="46"/>
  <c r="A1175" i="46"/>
  <c r="A1176" i="46"/>
  <c r="A1177" i="46"/>
  <c r="A1178" i="46"/>
  <c r="A1179" i="46"/>
  <c r="A1180" i="46"/>
  <c r="A1181" i="46"/>
  <c r="A1182" i="46"/>
  <c r="A1183" i="46"/>
  <c r="A1184" i="46"/>
  <c r="A1185" i="46"/>
  <c r="A1186" i="46"/>
  <c r="A1187" i="46"/>
  <c r="A1188" i="46"/>
  <c r="A1189" i="46"/>
  <c r="A1190" i="46"/>
  <c r="A1191" i="46"/>
  <c r="A1192" i="46"/>
  <c r="A1193" i="46"/>
  <c r="A1194" i="46"/>
  <c r="A1195" i="46"/>
  <c r="A1196" i="46"/>
  <c r="A1197" i="46"/>
  <c r="A1198" i="46"/>
  <c r="A1199" i="46"/>
  <c r="A1200" i="46"/>
  <c r="A1201" i="46"/>
  <c r="A1202" i="46"/>
  <c r="A1203" i="46"/>
  <c r="A1204" i="46"/>
  <c r="A1205" i="46"/>
  <c r="A1206" i="46"/>
  <c r="A1207" i="46"/>
  <c r="A1208" i="46"/>
  <c r="A1209" i="46"/>
  <c r="A1210" i="46"/>
  <c r="A1211" i="46"/>
  <c r="A1212" i="46"/>
  <c r="A1213" i="46"/>
  <c r="A1214" i="46"/>
  <c r="A1215" i="46"/>
  <c r="A1216" i="46"/>
  <c r="A1217" i="46"/>
  <c r="A1218" i="46"/>
  <c r="A1219" i="46"/>
  <c r="A1220" i="46"/>
  <c r="A1221" i="46"/>
  <c r="A1222" i="46"/>
  <c r="A1223" i="46"/>
  <c r="A1224" i="46"/>
  <c r="A1225" i="46"/>
  <c r="A1226" i="46"/>
  <c r="A1227" i="46"/>
  <c r="A1228" i="46"/>
  <c r="A1229" i="46"/>
  <c r="A1230" i="46"/>
  <c r="A1231" i="46"/>
  <c r="A1232" i="46"/>
  <c r="A1233" i="46"/>
  <c r="A1234" i="46"/>
  <c r="A1235" i="46"/>
  <c r="A1236" i="46"/>
  <c r="A1237" i="46"/>
  <c r="A1238" i="46"/>
  <c r="A1239" i="46"/>
  <c r="A1240" i="46"/>
  <c r="A1241" i="46"/>
  <c r="A1242" i="46"/>
  <c r="A1243" i="46"/>
  <c r="A1244" i="46"/>
  <c r="A1245" i="46"/>
  <c r="A1246" i="46"/>
  <c r="A1247" i="46"/>
  <c r="A1248" i="46"/>
  <c r="A1249" i="46"/>
  <c r="A1250" i="46"/>
  <c r="A1251" i="46"/>
  <c r="A1252" i="46"/>
  <c r="A1253" i="46"/>
  <c r="A1254" i="46"/>
  <c r="A1255" i="46"/>
  <c r="A1256" i="46"/>
  <c r="A1257" i="46"/>
  <c r="A1258" i="46"/>
  <c r="A1259" i="46"/>
  <c r="A1260" i="46"/>
  <c r="A1261" i="46"/>
  <c r="A1262" i="46"/>
  <c r="A1263" i="46"/>
  <c r="A1264" i="46"/>
  <c r="A1265" i="46"/>
  <c r="A1266" i="46"/>
  <c r="A1271" i="46"/>
  <c r="A1272" i="46"/>
  <c r="A1273" i="46"/>
  <c r="A1274" i="46"/>
  <c r="A1275" i="46"/>
  <c r="A1276" i="46"/>
  <c r="A1277" i="46"/>
  <c r="A1278" i="46"/>
  <c r="A1279" i="46"/>
  <c r="A1280" i="46"/>
  <c r="A1281" i="46"/>
  <c r="A1282" i="46"/>
  <c r="A1283" i="46"/>
  <c r="A1284" i="46"/>
  <c r="A1285" i="46"/>
  <c r="A1286" i="46"/>
  <c r="A1287" i="46"/>
  <c r="A1288" i="46"/>
  <c r="A1289" i="46"/>
  <c r="A1290" i="46"/>
  <c r="A1291" i="46"/>
  <c r="A1292" i="46"/>
  <c r="A1293" i="46"/>
  <c r="A1294" i="46"/>
  <c r="A1295" i="46"/>
  <c r="A1296" i="46"/>
  <c r="A1297" i="46"/>
  <c r="A1298" i="46"/>
  <c r="A1299" i="46"/>
  <c r="A1300" i="46"/>
  <c r="A1301" i="46"/>
  <c r="A1302" i="46"/>
  <c r="A1303" i="46"/>
  <c r="A1304" i="46"/>
  <c r="A1305" i="46"/>
  <c r="A1306" i="46"/>
  <c r="A1307" i="46"/>
  <c r="A1308" i="46"/>
  <c r="A1309" i="46"/>
  <c r="A1310" i="46"/>
  <c r="A1311" i="46"/>
  <c r="A1312" i="46"/>
  <c r="A1313" i="46"/>
  <c r="A1314" i="46"/>
  <c r="A1315" i="46"/>
  <c r="A1316" i="46"/>
  <c r="A1317" i="46"/>
  <c r="A1318" i="46"/>
  <c r="A1319" i="46"/>
  <c r="A1320" i="46"/>
  <c r="A1321" i="46"/>
  <c r="A1322" i="46"/>
  <c r="A1323" i="46"/>
  <c r="A1324" i="46"/>
  <c r="A1325" i="46"/>
  <c r="A1326" i="46"/>
  <c r="A1327" i="46"/>
  <c r="A1328" i="46"/>
  <c r="A1329" i="46"/>
  <c r="A1330" i="46"/>
  <c r="A1331" i="46"/>
  <c r="A1332" i="46"/>
  <c r="A1333" i="46"/>
  <c r="A1334" i="46"/>
  <c r="A1335" i="46"/>
  <c r="A1336" i="46"/>
  <c r="A1337" i="46"/>
  <c r="A1338" i="46"/>
  <c r="A1339" i="46"/>
  <c r="A1340" i="46"/>
  <c r="A1341" i="46"/>
  <c r="A1342" i="46"/>
  <c r="A1343" i="46"/>
  <c r="A1344" i="46"/>
  <c r="A1345" i="46"/>
  <c r="A1347" i="46"/>
  <c r="A1348" i="46"/>
  <c r="A1349" i="46"/>
  <c r="A1350" i="46"/>
  <c r="A1351" i="46"/>
  <c r="A1352" i="46"/>
  <c r="A1353" i="46"/>
  <c r="A1354" i="46"/>
  <c r="A1355" i="46"/>
  <c r="A1356" i="46"/>
  <c r="A1357" i="46"/>
  <c r="A1358" i="46"/>
  <c r="A1359" i="46"/>
  <c r="A1360" i="46"/>
  <c r="A1361" i="46"/>
  <c r="A1362" i="46"/>
  <c r="A1363" i="46"/>
  <c r="A1364" i="46"/>
  <c r="A1365" i="46"/>
  <c r="A1366" i="46"/>
  <c r="A1367" i="46"/>
  <c r="A1368" i="46"/>
  <c r="A1369" i="46"/>
  <c r="A1370" i="46"/>
  <c r="A1371" i="46"/>
  <c r="A1372" i="46"/>
  <c r="A1373" i="46"/>
  <c r="A1374" i="46"/>
  <c r="A1375" i="46"/>
  <c r="A1376" i="46"/>
  <c r="A1377" i="46"/>
  <c r="A1378" i="46"/>
  <c r="A1379" i="46"/>
  <c r="A1380" i="46"/>
  <c r="A1381" i="46"/>
  <c r="A1382" i="46"/>
  <c r="A1383" i="46"/>
  <c r="A1384" i="46"/>
  <c r="A1385" i="46"/>
  <c r="A1386" i="46"/>
  <c r="A1387" i="46"/>
  <c r="A1388" i="46"/>
  <c r="A1389" i="46"/>
  <c r="A1390" i="46"/>
  <c r="A1391" i="46"/>
  <c r="A1392" i="46"/>
  <c r="A1393" i="46"/>
  <c r="A1394" i="46"/>
  <c r="A1395" i="46"/>
  <c r="A1396" i="46"/>
  <c r="A1397" i="46"/>
  <c r="A1398" i="46"/>
  <c r="A1399" i="46"/>
  <c r="A1400" i="46"/>
  <c r="A1401" i="46"/>
  <c r="A1402" i="46"/>
  <c r="A1403" i="46"/>
  <c r="A1404" i="46"/>
  <c r="A1405" i="46"/>
  <c r="A1406" i="46"/>
  <c r="A1407" i="46"/>
  <c r="A1408" i="46"/>
  <c r="A1409" i="46"/>
  <c r="A1410" i="46"/>
  <c r="A1411" i="46"/>
  <c r="A1412" i="46"/>
  <c r="A1413" i="46"/>
  <c r="A1414" i="46"/>
  <c r="A1415" i="46"/>
  <c r="A1416" i="46"/>
  <c r="A1417" i="46"/>
  <c r="A1418" i="46"/>
  <c r="A1419" i="46"/>
  <c r="A1420" i="46"/>
  <c r="A1421" i="46"/>
  <c r="A1422" i="46"/>
  <c r="A1423" i="46"/>
  <c r="A1424" i="46"/>
  <c r="A1425" i="46"/>
  <c r="A1426" i="46"/>
  <c r="A1427" i="46"/>
  <c r="A1428" i="46"/>
  <c r="A1429" i="46"/>
  <c r="A1430" i="46"/>
  <c r="A1431" i="46"/>
  <c r="A1432" i="46"/>
  <c r="A1433" i="46"/>
  <c r="A1434" i="46"/>
  <c r="A1435" i="46"/>
  <c r="A1436" i="46"/>
  <c r="A1437" i="46"/>
  <c r="A1438" i="46"/>
  <c r="A1439" i="46"/>
  <c r="A1440" i="46"/>
  <c r="A1441" i="46"/>
  <c r="A1442" i="46"/>
  <c r="A1443" i="46"/>
  <c r="A1444" i="46"/>
  <c r="A1445" i="46"/>
  <c r="A1446" i="46"/>
  <c r="A1447" i="46"/>
  <c r="A1448" i="46"/>
  <c r="A1449" i="46"/>
  <c r="A1450" i="46"/>
  <c r="A1451" i="46"/>
  <c r="A1452" i="46"/>
  <c r="A1453" i="46"/>
  <c r="A1454" i="46"/>
  <c r="A1455" i="46"/>
  <c r="A1456" i="46"/>
  <c r="A1457" i="46"/>
  <c r="A1458" i="46"/>
  <c r="A1459" i="46"/>
  <c r="A1460" i="46"/>
  <c r="A1461" i="46"/>
  <c r="A1462" i="46"/>
  <c r="A1463" i="46"/>
  <c r="A1464" i="46"/>
  <c r="A1465" i="46"/>
  <c r="A1466" i="46"/>
  <c r="A1468" i="46"/>
  <c r="A1470" i="46"/>
  <c r="A1471" i="46"/>
  <c r="A1472" i="46"/>
  <c r="A1473" i="46"/>
  <c r="A1474" i="46"/>
  <c r="A1475" i="46"/>
  <c r="A1476" i="46"/>
  <c r="A1477" i="46"/>
  <c r="A1478" i="46"/>
  <c r="A1479" i="46"/>
  <c r="A1480" i="46"/>
  <c r="A1481" i="46"/>
  <c r="A1482" i="46"/>
  <c r="A1483" i="46"/>
  <c r="A1484" i="46"/>
  <c r="A1485" i="46"/>
  <c r="A1486" i="46"/>
  <c r="A1487" i="46"/>
  <c r="A1488" i="46"/>
  <c r="A1489" i="46"/>
  <c r="A1490" i="46"/>
  <c r="A1491" i="46"/>
  <c r="A1492" i="46"/>
  <c r="A1493" i="46"/>
  <c r="A1494" i="46"/>
  <c r="A1495" i="46"/>
  <c r="A1496" i="46"/>
  <c r="A1497" i="46"/>
  <c r="A1498" i="46"/>
  <c r="A1499" i="46"/>
  <c r="A1500" i="46"/>
  <c r="A1501" i="46"/>
  <c r="A1502" i="46"/>
  <c r="A1503" i="46"/>
  <c r="A1504" i="46"/>
  <c r="A1505" i="46"/>
  <c r="A1506" i="46"/>
  <c r="A1507" i="46"/>
  <c r="A1508" i="46"/>
  <c r="A1509" i="46"/>
  <c r="A1510" i="46"/>
  <c r="A1511" i="46"/>
  <c r="A1512" i="46"/>
  <c r="A1513" i="46"/>
  <c r="A1516" i="46"/>
  <c r="A1517" i="46"/>
  <c r="A1518" i="46"/>
  <c r="A1519" i="46"/>
  <c r="A1514" i="46"/>
  <c r="A1520" i="46"/>
  <c r="A1521" i="46"/>
  <c r="A1522" i="46"/>
  <c r="A1523" i="46"/>
  <c r="A1524" i="46"/>
  <c r="A1525" i="46"/>
  <c r="A1526" i="46"/>
  <c r="A1527" i="46"/>
  <c r="A1528" i="46"/>
  <c r="A1529" i="46"/>
  <c r="A1530" i="46"/>
  <c r="A1531" i="46"/>
  <c r="A1532" i="46"/>
  <c r="A1533" i="46"/>
  <c r="A1534" i="46"/>
  <c r="A1535" i="46"/>
  <c r="A1536" i="46"/>
  <c r="A1537" i="46"/>
  <c r="A1538" i="46"/>
  <c r="A1539" i="46"/>
  <c r="A1540" i="46"/>
  <c r="A1541" i="46"/>
  <c r="A1542" i="46"/>
  <c r="A1543" i="46"/>
  <c r="A1544" i="46"/>
  <c r="A1545" i="46"/>
  <c r="A1546" i="46"/>
  <c r="A1547" i="46"/>
  <c r="A1548" i="46"/>
  <c r="A1549" i="46"/>
  <c r="A1550" i="46"/>
  <c r="A1551" i="46"/>
  <c r="A1552" i="46"/>
  <c r="A1553" i="46"/>
  <c r="A1554" i="46"/>
  <c r="A1555" i="46"/>
  <c r="A1556" i="46"/>
  <c r="A1557" i="46"/>
  <c r="A1558" i="46"/>
  <c r="A1559" i="46"/>
  <c r="A1560" i="46"/>
  <c r="A1561" i="46"/>
  <c r="A1562" i="46"/>
  <c r="A1563" i="46"/>
  <c r="A1564" i="46"/>
  <c r="A1565" i="46"/>
  <c r="A1566" i="46"/>
  <c r="A1567" i="46"/>
  <c r="A1568" i="46"/>
  <c r="A1569" i="46"/>
  <c r="A1570" i="46"/>
  <c r="A1571" i="46"/>
  <c r="A1572" i="46"/>
  <c r="A1573" i="46"/>
  <c r="A1574" i="46"/>
  <c r="A1575" i="46"/>
  <c r="A1576" i="46"/>
  <c r="A1577" i="46"/>
  <c r="A1578" i="46"/>
  <c r="A1579" i="46"/>
  <c r="A1580" i="46"/>
  <c r="A1581" i="46"/>
  <c r="A1582" i="46"/>
  <c r="A1583" i="46"/>
  <c r="A1584" i="46"/>
  <c r="A1585" i="46"/>
  <c r="A1586" i="46"/>
  <c r="A1587" i="46"/>
  <c r="A1588" i="46"/>
  <c r="A1589" i="46"/>
  <c r="A1590" i="46"/>
  <c r="A1591" i="46"/>
  <c r="A1592" i="46"/>
  <c r="A1593" i="46"/>
  <c r="A1594" i="46"/>
  <c r="A1595" i="46"/>
  <c r="A1596" i="46"/>
  <c r="A692" i="46"/>
  <c r="A555" i="46"/>
  <c r="A556" i="46"/>
  <c r="A557" i="46"/>
  <c r="A558" i="46"/>
  <c r="A559" i="46"/>
  <c r="A560" i="46"/>
  <c r="A561" i="46"/>
  <c r="A562" i="46"/>
  <c r="A563" i="46"/>
  <c r="A564" i="46"/>
  <c r="A565" i="46"/>
  <c r="A566" i="46"/>
  <c r="A567" i="46"/>
  <c r="A568" i="46"/>
  <c r="A569" i="46"/>
  <c r="A570" i="46"/>
  <c r="A571" i="46"/>
  <c r="A572" i="46"/>
  <c r="A573" i="46"/>
  <c r="A574" i="46"/>
  <c r="A575" i="46"/>
  <c r="A576" i="46"/>
  <c r="A577" i="46"/>
  <c r="A578" i="46"/>
  <c r="A579" i="46"/>
  <c r="A580" i="46"/>
  <c r="A581" i="46"/>
  <c r="A582" i="46"/>
  <c r="A583" i="46"/>
  <c r="A584" i="46"/>
  <c r="A585" i="46"/>
  <c r="A586" i="46"/>
  <c r="A587" i="46"/>
  <c r="A588" i="46"/>
  <c r="A589" i="46"/>
  <c r="A590" i="46"/>
  <c r="A591" i="46"/>
  <c r="A592" i="46"/>
  <c r="A593" i="46"/>
  <c r="A594" i="46"/>
  <c r="A595" i="46"/>
  <c r="A596" i="46"/>
  <c r="A597" i="46"/>
  <c r="A598" i="46"/>
  <c r="A599" i="46"/>
  <c r="A600" i="46"/>
  <c r="A601" i="46"/>
  <c r="A602" i="46"/>
  <c r="A603" i="46"/>
  <c r="A604" i="46"/>
  <c r="A605" i="46"/>
  <c r="A606" i="46"/>
  <c r="A607" i="46"/>
  <c r="A608" i="46"/>
  <c r="A609" i="46"/>
  <c r="A610" i="46"/>
  <c r="A611" i="46"/>
  <c r="A612" i="46"/>
  <c r="A613" i="46"/>
  <c r="A614" i="46"/>
  <c r="A615" i="46"/>
  <c r="A616" i="46"/>
  <c r="A617" i="46"/>
  <c r="A618" i="46"/>
  <c r="A619" i="46"/>
  <c r="A620" i="46"/>
  <c r="A621" i="46"/>
  <c r="A622" i="46"/>
  <c r="A623" i="46"/>
  <c r="A624" i="46"/>
  <c r="A625" i="46"/>
  <c r="A626" i="46"/>
  <c r="A627" i="46"/>
  <c r="A628" i="46"/>
  <c r="A629" i="46"/>
  <c r="A630" i="46"/>
  <c r="A631" i="46"/>
  <c r="A632" i="46"/>
  <c r="A633" i="46"/>
  <c r="A634" i="46"/>
  <c r="A635" i="46"/>
  <c r="A636" i="46"/>
  <c r="A637" i="46"/>
  <c r="A638" i="46"/>
  <c r="A639" i="46"/>
  <c r="A640" i="46"/>
  <c r="A641" i="46"/>
  <c r="A642" i="46"/>
  <c r="A643" i="46"/>
  <c r="A644" i="46"/>
  <c r="A645" i="46"/>
  <c r="A646" i="46"/>
  <c r="A647" i="46"/>
  <c r="A648" i="46"/>
  <c r="A649" i="46"/>
  <c r="A650" i="46"/>
  <c r="A651" i="46"/>
  <c r="A652" i="46"/>
  <c r="A653" i="46"/>
  <c r="A654" i="46"/>
  <c r="A655" i="46"/>
  <c r="A656" i="46"/>
  <c r="A657" i="46"/>
  <c r="A658" i="46"/>
  <c r="A659" i="46"/>
  <c r="A660" i="46"/>
  <c r="A661" i="46"/>
  <c r="A662" i="46"/>
  <c r="A663" i="46"/>
  <c r="A664" i="46"/>
  <c r="A665" i="46"/>
  <c r="A666" i="46"/>
  <c r="A667" i="46"/>
  <c r="A668" i="46"/>
  <c r="A669" i="46"/>
  <c r="A670" i="46"/>
  <c r="A671" i="46"/>
  <c r="A672" i="46"/>
  <c r="A673" i="46"/>
  <c r="A674" i="46"/>
  <c r="A675" i="46"/>
  <c r="A676" i="46"/>
  <c r="A677" i="46"/>
  <c r="A678" i="46"/>
  <c r="A679" i="46"/>
  <c r="A680" i="46"/>
  <c r="A681" i="46"/>
  <c r="A682" i="46"/>
  <c r="A683" i="46"/>
  <c r="A684" i="46"/>
  <c r="A685" i="46"/>
  <c r="A686" i="46"/>
  <c r="A687" i="46"/>
  <c r="A688" i="46"/>
  <c r="A554" i="46"/>
  <c r="A255" i="46"/>
  <c r="A256" i="46"/>
  <c r="A257" i="46"/>
  <c r="A258" i="46"/>
  <c r="A259" i="46"/>
  <c r="A260" i="46"/>
  <c r="A261" i="46"/>
  <c r="A262" i="46"/>
  <c r="A263" i="46"/>
  <c r="A264" i="46"/>
  <c r="A265" i="46"/>
  <c r="A266" i="46"/>
  <c r="A267" i="46"/>
  <c r="A268" i="46"/>
  <c r="A269" i="46"/>
  <c r="A270" i="46"/>
  <c r="A271" i="46"/>
  <c r="A272" i="46"/>
  <c r="A273" i="46"/>
  <c r="A274" i="46"/>
  <c r="A275" i="46"/>
  <c r="A276" i="46"/>
  <c r="A277" i="46"/>
  <c r="A278" i="46"/>
  <c r="A279" i="46"/>
  <c r="A280" i="46"/>
  <c r="A281" i="46"/>
  <c r="A282" i="46"/>
  <c r="A283" i="46"/>
  <c r="A284" i="46"/>
  <c r="A285" i="46"/>
  <c r="A286" i="46"/>
  <c r="A287" i="46"/>
  <c r="A288" i="46"/>
  <c r="A289" i="46"/>
  <c r="A290" i="46"/>
  <c r="A291" i="46"/>
  <c r="A292" i="46"/>
  <c r="A293" i="46"/>
  <c r="A294" i="46"/>
  <c r="A295" i="46"/>
  <c r="A296" i="46"/>
  <c r="A297" i="46"/>
  <c r="A298" i="46"/>
  <c r="A299" i="46"/>
  <c r="A300" i="46"/>
  <c r="A301" i="46"/>
  <c r="A302" i="46"/>
  <c r="A303" i="46"/>
  <c r="A304" i="46"/>
  <c r="A305" i="46"/>
  <c r="A306" i="46"/>
  <c r="A307" i="46"/>
  <c r="A308" i="46"/>
  <c r="A309" i="46"/>
  <c r="A310" i="46"/>
  <c r="A311" i="46"/>
  <c r="A312" i="46"/>
  <c r="A313" i="46"/>
  <c r="A314" i="46"/>
  <c r="A315" i="46"/>
  <c r="A316" i="46"/>
  <c r="A317" i="46"/>
  <c r="A318" i="46"/>
  <c r="A319" i="46"/>
  <c r="A320" i="46"/>
  <c r="A321" i="46"/>
  <c r="A322" i="46"/>
  <c r="A323" i="46"/>
  <c r="A324" i="46"/>
  <c r="A325" i="46"/>
  <c r="A326" i="46"/>
  <c r="A327" i="46"/>
  <c r="A328" i="46"/>
  <c r="A329" i="46"/>
  <c r="A330" i="46"/>
  <c r="A331" i="46"/>
  <c r="A332" i="46"/>
  <c r="A333" i="46"/>
  <c r="A334" i="46"/>
  <c r="A335" i="46"/>
  <c r="A336" i="46"/>
  <c r="A337" i="46"/>
  <c r="A338" i="46"/>
  <c r="A339" i="46"/>
  <c r="A340" i="46"/>
  <c r="A341" i="46"/>
  <c r="A342" i="46"/>
  <c r="A343" i="46"/>
  <c r="A344" i="46"/>
  <c r="A345" i="46"/>
  <c r="A346" i="46"/>
  <c r="A347" i="46"/>
  <c r="A348" i="46"/>
  <c r="A349" i="46"/>
  <c r="A350" i="46"/>
  <c r="A351" i="46"/>
  <c r="A352" i="46"/>
  <c r="A353" i="46"/>
  <c r="A354" i="46"/>
  <c r="A355" i="46"/>
  <c r="A356" i="46"/>
  <c r="A357" i="46"/>
  <c r="A358" i="46"/>
  <c r="A359" i="46"/>
  <c r="A360" i="46"/>
  <c r="A361" i="46"/>
  <c r="A362" i="46"/>
  <c r="A363" i="46"/>
  <c r="A364" i="46"/>
  <c r="A365" i="46"/>
  <c r="A366" i="46"/>
  <c r="A367" i="46"/>
  <c r="A368" i="46"/>
  <c r="A369" i="46"/>
  <c r="A370" i="46"/>
  <c r="A371" i="46"/>
  <c r="A372" i="46"/>
  <c r="A373" i="46"/>
  <c r="A374" i="46"/>
  <c r="A375" i="46"/>
  <c r="A376" i="46"/>
  <c r="A377" i="46"/>
  <c r="A378" i="46"/>
  <c r="A379" i="46"/>
  <c r="A380" i="46"/>
  <c r="A381" i="46"/>
  <c r="A382" i="46"/>
  <c r="A383" i="46"/>
  <c r="A384" i="46"/>
  <c r="A385" i="46"/>
  <c r="A386" i="46"/>
  <c r="A387" i="46"/>
  <c r="A388" i="46"/>
  <c r="A389" i="46"/>
  <c r="A390" i="46"/>
  <c r="A391" i="46"/>
  <c r="A392" i="46"/>
  <c r="A393" i="46"/>
  <c r="A394" i="46"/>
  <c r="A395" i="46"/>
  <c r="A396" i="46"/>
  <c r="A397" i="46"/>
  <c r="A398" i="46"/>
  <c r="A399" i="46"/>
  <c r="A400" i="46"/>
  <c r="A401" i="46"/>
  <c r="A402" i="46"/>
  <c r="A403" i="46"/>
  <c r="A404" i="46"/>
  <c r="A405" i="46"/>
  <c r="A406" i="46"/>
  <c r="A407" i="46"/>
  <c r="A408" i="46"/>
  <c r="A409" i="46"/>
  <c r="A410" i="46"/>
  <c r="A411" i="46"/>
  <c r="A412" i="46"/>
  <c r="A413" i="46"/>
  <c r="A414" i="46"/>
  <c r="A415" i="46"/>
  <c r="A416" i="46"/>
  <c r="A417" i="46"/>
  <c r="A418" i="46"/>
  <c r="A419" i="46"/>
  <c r="A420" i="46"/>
  <c r="A421" i="46"/>
  <c r="A422" i="46"/>
  <c r="A423" i="46"/>
  <c r="A424" i="46"/>
  <c r="A425" i="46"/>
  <c r="A426" i="46"/>
  <c r="A427" i="46"/>
  <c r="A428" i="46"/>
  <c r="A429" i="46"/>
  <c r="A430" i="46"/>
  <c r="A431" i="46"/>
  <c r="A432" i="46"/>
  <c r="A433" i="46"/>
  <c r="A434" i="46"/>
  <c r="A435" i="46"/>
  <c r="A436" i="46"/>
  <c r="A437" i="46"/>
  <c r="A438" i="46"/>
  <c r="A439" i="46"/>
  <c r="A440" i="46"/>
  <c r="A441" i="46"/>
  <c r="A442" i="46"/>
  <c r="A443" i="46"/>
  <c r="A444" i="46"/>
  <c r="A445" i="46"/>
  <c r="A446" i="46"/>
  <c r="A447" i="46"/>
  <c r="A448" i="46"/>
  <c r="A449" i="46"/>
  <c r="A450" i="46"/>
  <c r="A451" i="46"/>
  <c r="A452" i="46"/>
  <c r="A453" i="46"/>
  <c r="A454" i="46"/>
  <c r="A455" i="46"/>
  <c r="A456" i="46"/>
  <c r="A457" i="46"/>
  <c r="A458" i="46"/>
  <c r="A459" i="46"/>
  <c r="A460" i="46"/>
  <c r="A461" i="46"/>
  <c r="A462" i="46"/>
  <c r="A463" i="46"/>
  <c r="A464" i="46"/>
  <c r="A465" i="46"/>
  <c r="A466" i="46"/>
  <c r="A467" i="46"/>
  <c r="A468" i="46"/>
  <c r="A469" i="46"/>
  <c r="A470" i="46"/>
  <c r="A471" i="46"/>
  <c r="A472" i="46"/>
  <c r="A473" i="46"/>
  <c r="A474" i="46"/>
  <c r="A475" i="46"/>
  <c r="A476" i="46"/>
  <c r="A477" i="46"/>
  <c r="A478" i="46"/>
  <c r="A479" i="46"/>
  <c r="A480" i="46"/>
  <c r="A481" i="46"/>
  <c r="A482" i="46"/>
  <c r="A483" i="46"/>
  <c r="A484" i="46"/>
  <c r="A485" i="46"/>
  <c r="A486" i="46"/>
  <c r="A487" i="46"/>
  <c r="A488" i="46"/>
  <c r="A489" i="46"/>
  <c r="A490" i="46"/>
  <c r="A491" i="46"/>
  <c r="A492" i="46"/>
  <c r="A493" i="46"/>
  <c r="A494" i="46"/>
  <c r="A495" i="46"/>
  <c r="A496" i="46"/>
  <c r="A497" i="46"/>
  <c r="A498" i="46"/>
  <c r="A499" i="46"/>
  <c r="A500" i="46"/>
  <c r="A501" i="46"/>
  <c r="A502" i="46"/>
  <c r="A503" i="46"/>
  <c r="A504" i="46"/>
  <c r="A505" i="46"/>
  <c r="A506" i="46"/>
  <c r="A507" i="46"/>
  <c r="A508" i="46"/>
  <c r="A509" i="46"/>
  <c r="A510" i="46"/>
  <c r="A511" i="46"/>
  <c r="A512" i="46"/>
  <c r="A513" i="46"/>
  <c r="A514" i="46"/>
  <c r="A515" i="46"/>
  <c r="A516" i="46"/>
  <c r="A517" i="46"/>
  <c r="A518" i="46"/>
  <c r="A519" i="46"/>
  <c r="A520" i="46"/>
  <c r="A521" i="46"/>
  <c r="A522" i="46"/>
  <c r="A523" i="46"/>
  <c r="A524" i="46"/>
  <c r="A525" i="46"/>
  <c r="A526" i="46"/>
  <c r="A527" i="46"/>
  <c r="A528" i="46"/>
  <c r="A529" i="46"/>
  <c r="A530" i="46"/>
  <c r="A531" i="46"/>
  <c r="A532" i="46"/>
  <c r="A533" i="46"/>
  <c r="A534" i="46"/>
  <c r="A536" i="46"/>
  <c r="A537" i="46"/>
  <c r="A538" i="46"/>
  <c r="A539" i="46"/>
  <c r="A540" i="46"/>
  <c r="A541" i="46"/>
  <c r="A542" i="46"/>
  <c r="A543" i="46"/>
  <c r="A544" i="46"/>
  <c r="A545" i="46"/>
  <c r="A254" i="46"/>
  <c r="A7" i="46" l="1"/>
  <c r="A8" i="46"/>
  <c r="A9" i="46"/>
  <c r="A10" i="46"/>
  <c r="A11" i="46"/>
  <c r="A12" i="46"/>
  <c r="A13" i="46"/>
  <c r="A14" i="46"/>
  <c r="A15" i="46"/>
  <c r="A16" i="46"/>
  <c r="A17" i="46"/>
  <c r="A18" i="46"/>
  <c r="A19" i="46"/>
  <c r="A20" i="46"/>
  <c r="A21" i="46"/>
  <c r="A22" i="46"/>
  <c r="A23" i="46"/>
  <c r="A24" i="46"/>
  <c r="A25" i="46"/>
  <c r="A26" i="46"/>
  <c r="A27" i="46"/>
  <c r="A28" i="46"/>
  <c r="A29" i="46"/>
  <c r="A30" i="46"/>
  <c r="A31" i="46"/>
  <c r="A32" i="46"/>
  <c r="A33" i="46"/>
  <c r="A34" i="46"/>
  <c r="A35" i="46"/>
  <c r="A36" i="46"/>
  <c r="A37" i="46"/>
  <c r="A38" i="46"/>
  <c r="A39" i="46"/>
  <c r="A40" i="46"/>
  <c r="A41" i="46"/>
  <c r="A42" i="46"/>
  <c r="A43" i="46"/>
  <c r="A44" i="46"/>
  <c r="A45" i="46"/>
  <c r="A46" i="46"/>
  <c r="A47" i="46"/>
  <c r="A48" i="46"/>
  <c r="A49" i="46"/>
  <c r="A50" i="46"/>
  <c r="A51" i="46"/>
  <c r="A52" i="46"/>
  <c r="A53" i="46"/>
  <c r="A54" i="46"/>
  <c r="A55" i="46"/>
  <c r="A56" i="46"/>
  <c r="A57" i="46"/>
  <c r="A58" i="46"/>
  <c r="A59" i="46"/>
  <c r="A60" i="46"/>
  <c r="A61" i="46"/>
  <c r="A62" i="46"/>
  <c r="A63" i="46"/>
  <c r="A64" i="46"/>
  <c r="A65" i="46"/>
  <c r="A66" i="46"/>
  <c r="A67" i="46"/>
  <c r="A68" i="46"/>
  <c r="A69" i="46"/>
  <c r="A70" i="46"/>
  <c r="A71" i="46"/>
  <c r="A72" i="46"/>
  <c r="A73" i="46"/>
  <c r="A74" i="46"/>
  <c r="A75" i="46"/>
  <c r="A76" i="46"/>
  <c r="A77" i="46"/>
  <c r="A78" i="46"/>
  <c r="A79" i="46"/>
  <c r="A80" i="46"/>
  <c r="A81" i="46"/>
  <c r="A82" i="46"/>
  <c r="A83" i="46"/>
  <c r="A84" i="46"/>
  <c r="A85" i="46"/>
  <c r="A86" i="46"/>
  <c r="A87" i="46"/>
  <c r="A88" i="46"/>
  <c r="A89" i="46"/>
  <c r="A90" i="46"/>
  <c r="A91" i="46"/>
  <c r="A92" i="46"/>
  <c r="A93" i="46"/>
  <c r="A94" i="46"/>
  <c r="A95" i="46"/>
  <c r="A96" i="46"/>
  <c r="A97" i="46"/>
  <c r="A98" i="46"/>
  <c r="A99" i="46"/>
  <c r="A100" i="46"/>
  <c r="A101" i="46"/>
  <c r="A102" i="46"/>
  <c r="A103" i="46"/>
  <c r="A104" i="46"/>
  <c r="A105" i="46"/>
  <c r="A106" i="46"/>
  <c r="A107" i="46"/>
  <c r="A108" i="46"/>
  <c r="A109" i="46"/>
  <c r="A110" i="46"/>
  <c r="A111" i="46"/>
  <c r="A112" i="46"/>
  <c r="A113" i="46"/>
  <c r="A114" i="46"/>
  <c r="A115" i="46"/>
  <c r="A116" i="46"/>
  <c r="A117" i="46"/>
  <c r="A118" i="46"/>
  <c r="A119" i="46"/>
  <c r="A120" i="46"/>
  <c r="A121" i="46"/>
  <c r="A122" i="46"/>
  <c r="A123" i="46"/>
  <c r="A124" i="46"/>
  <c r="A125" i="46"/>
  <c r="A126" i="46"/>
  <c r="A127" i="46"/>
  <c r="A128" i="46"/>
  <c r="A129" i="46"/>
  <c r="A130" i="46"/>
  <c r="A131" i="46"/>
  <c r="A132" i="46"/>
  <c r="A133" i="46"/>
  <c r="A134" i="46"/>
  <c r="A135" i="46"/>
  <c r="A136" i="46"/>
  <c r="A137" i="46"/>
  <c r="A138" i="46"/>
  <c r="A139" i="46"/>
  <c r="A140" i="46"/>
  <c r="A141" i="46"/>
  <c r="A142" i="46"/>
  <c r="A143" i="46"/>
  <c r="A144" i="46"/>
  <c r="A145" i="46"/>
  <c r="A146" i="46"/>
  <c r="A147" i="46"/>
  <c r="A148" i="46"/>
  <c r="A149" i="46"/>
  <c r="A150" i="46"/>
  <c r="A151" i="46"/>
  <c r="A152" i="46"/>
  <c r="A153" i="46"/>
  <c r="A154" i="46"/>
  <c r="A155" i="46"/>
  <c r="A156" i="46"/>
  <c r="A157" i="46"/>
  <c r="A158" i="46"/>
  <c r="A159" i="46"/>
  <c r="A160" i="46"/>
  <c r="A161" i="46"/>
  <c r="A162" i="46"/>
  <c r="A163" i="46"/>
  <c r="A164" i="46"/>
  <c r="A165" i="46"/>
  <c r="A166" i="46"/>
  <c r="A167" i="46"/>
  <c r="A168" i="46"/>
  <c r="A169" i="46"/>
  <c r="A170" i="46"/>
  <c r="A171" i="46"/>
  <c r="A172" i="46"/>
  <c r="A173" i="46"/>
  <c r="A174" i="46"/>
  <c r="A175" i="46"/>
  <c r="A176" i="46"/>
  <c r="A177" i="46"/>
  <c r="A178" i="46"/>
  <c r="A179" i="46"/>
  <c r="A180" i="46"/>
  <c r="A181" i="46"/>
  <c r="A182" i="46"/>
  <c r="A183" i="46"/>
  <c r="A184" i="46"/>
  <c r="A185" i="46"/>
  <c r="A186" i="46"/>
  <c r="A187" i="46"/>
  <c r="A188" i="46"/>
  <c r="A189" i="46"/>
  <c r="A190" i="46"/>
  <c r="A191" i="46"/>
  <c r="A192" i="46"/>
  <c r="A193" i="46"/>
  <c r="A194" i="46"/>
  <c r="A195" i="46"/>
  <c r="A196" i="46"/>
  <c r="A197" i="46"/>
  <c r="A198" i="46"/>
  <c r="A199" i="46"/>
  <c r="A200" i="46"/>
  <c r="A201" i="46"/>
  <c r="A202" i="46"/>
  <c r="A203" i="46"/>
  <c r="A204" i="46"/>
  <c r="A205" i="46"/>
  <c r="A206" i="46"/>
  <c r="A207" i="46"/>
  <c r="A208" i="46"/>
  <c r="A209" i="46"/>
  <c r="A210" i="46"/>
  <c r="A211" i="46"/>
  <c r="A212" i="46"/>
  <c r="A213" i="46"/>
  <c r="A214" i="46"/>
  <c r="A215" i="46"/>
  <c r="A216" i="46"/>
  <c r="A217" i="46"/>
  <c r="A218" i="46"/>
  <c r="A219" i="46"/>
  <c r="A220" i="46"/>
  <c r="A221" i="46"/>
  <c r="A222" i="46"/>
  <c r="A223" i="46"/>
  <c r="A224" i="46"/>
  <c r="A225" i="46"/>
  <c r="A226" i="46"/>
  <c r="A227" i="46"/>
  <c r="A228" i="46"/>
  <c r="A229" i="46"/>
  <c r="A230" i="46"/>
  <c r="A231" i="46"/>
  <c r="A232" i="46"/>
  <c r="A233" i="46"/>
  <c r="A234" i="46"/>
  <c r="A235" i="46"/>
  <c r="A236" i="46"/>
  <c r="A237" i="46"/>
  <c r="A238" i="46"/>
  <c r="A239" i="46"/>
  <c r="A240" i="46"/>
  <c r="A241" i="46"/>
  <c r="A242" i="46"/>
  <c r="A6" i="46"/>
  <c r="H1712" i="46"/>
</calcChain>
</file>

<file path=xl/sharedStrings.xml><?xml version="1.0" encoding="utf-8"?>
<sst xmlns="http://schemas.openxmlformats.org/spreadsheetml/2006/main" count="22319" uniqueCount="4248">
  <si>
    <t>規模</t>
    <rPh sb="0" eb="2">
      <t>キボ</t>
    </rPh>
    <phoneticPr fontId="2"/>
  </si>
  <si>
    <t>構造種別</t>
    <rPh sb="0" eb="2">
      <t>コウゾウ</t>
    </rPh>
    <rPh sb="2" eb="4">
      <t>シュベツ</t>
    </rPh>
    <phoneticPr fontId="2"/>
  </si>
  <si>
    <t>建設地</t>
    <rPh sb="0" eb="3">
      <t>ケンセツチ</t>
    </rPh>
    <phoneticPr fontId="2"/>
  </si>
  <si>
    <t>工場</t>
    <rPh sb="0" eb="2">
      <t>コウジョウ</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</si>
  <si>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</si>
  <si>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</si>
  <si>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</si>
  <si>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</si>
  <si>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</si>
  <si>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</si>
  <si>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</si>
  <si>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</si>
  <si>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</si>
  <si>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ドラッグストア</t>
  </si>
  <si>
    <t>施工時期</t>
    <rPh sb="0" eb="2">
      <t>セコウ</t>
    </rPh>
    <rPh sb="2" eb="4">
      <t>ジキ</t>
    </rPh>
    <phoneticPr fontId="2"/>
  </si>
  <si>
    <t>平屋建</t>
  </si>
  <si>
    <t>住宅</t>
    <rPh sb="0" eb="2">
      <t>ジュウタク</t>
    </rPh>
    <phoneticPr fontId="2"/>
  </si>
  <si>
    <t>S造</t>
  </si>
  <si>
    <t>2階建</t>
  </si>
  <si>
    <t>3階建</t>
  </si>
  <si>
    <t>施工面積</t>
    <rPh sb="0" eb="2">
      <t>セコウ</t>
    </rPh>
    <rPh sb="2" eb="4">
      <t>メンセキ</t>
    </rPh>
    <phoneticPr fontId="2"/>
  </si>
  <si>
    <t>施工量</t>
    <rPh sb="0" eb="2">
      <t>セコウ</t>
    </rPh>
    <rPh sb="2" eb="3">
      <t>リョウ</t>
    </rPh>
    <phoneticPr fontId="2"/>
  </si>
  <si>
    <t>工場</t>
  </si>
  <si>
    <t>大阪府大阪市</t>
  </si>
  <si>
    <t>山形県飽海郡</t>
  </si>
  <si>
    <t>高知県高知市</t>
  </si>
  <si>
    <t>島根県出雲市</t>
  </si>
  <si>
    <t>宮城県柴田郡</t>
  </si>
  <si>
    <t>事務所</t>
  </si>
  <si>
    <t>2018.10</t>
  </si>
  <si>
    <t>-</t>
  </si>
  <si>
    <t>千葉県習志野市</t>
  </si>
  <si>
    <t>熊本県八代市</t>
  </si>
  <si>
    <t>山形県鶴岡市</t>
  </si>
  <si>
    <t>岡山県倉敷市</t>
  </si>
  <si>
    <t>愛知県名古屋市</t>
  </si>
  <si>
    <t>山形県東田川郡</t>
  </si>
  <si>
    <t>静岡県駿東郡</t>
  </si>
  <si>
    <t>長野県松本市</t>
  </si>
  <si>
    <t>沖縄県糸満市</t>
  </si>
  <si>
    <t>青森県八戸市</t>
  </si>
  <si>
    <t>木造</t>
  </si>
  <si>
    <t>マルエーミニ金石店</t>
  </si>
  <si>
    <t>広島県広島市</t>
  </si>
  <si>
    <t>青森県五所川原市</t>
  </si>
  <si>
    <t>滋賀県野洲市</t>
  </si>
  <si>
    <t>岡山県岡山市</t>
  </si>
  <si>
    <t>宮城県宮城郡</t>
  </si>
  <si>
    <t>青森県青森市</t>
  </si>
  <si>
    <t>石川県金沢市</t>
  </si>
  <si>
    <t>広島県竹原市</t>
  </si>
  <si>
    <t>宮城県角田市</t>
  </si>
  <si>
    <t>新潟県上越市</t>
  </si>
  <si>
    <t>新潟県新潟市</t>
  </si>
  <si>
    <t>沖縄県島尻郡</t>
  </si>
  <si>
    <t>MINI大阪北</t>
  </si>
  <si>
    <t>竹原市立たけはら認定こども園</t>
  </si>
  <si>
    <t>北海道札幌市</t>
  </si>
  <si>
    <t>茨城県稲敷市</t>
  </si>
  <si>
    <t>北海道石狩市</t>
  </si>
  <si>
    <t>北海道北広島市</t>
  </si>
  <si>
    <t>埼玉県三郷市</t>
  </si>
  <si>
    <t>東京都葛飾区</t>
  </si>
  <si>
    <t>つり具センター手稲富岡店</t>
  </si>
  <si>
    <t>薬王堂山形遊佐店</t>
  </si>
  <si>
    <t>宮崎県宮崎市</t>
  </si>
  <si>
    <t>千葉県館山市</t>
  </si>
  <si>
    <t>埼玉県吉川市</t>
  </si>
  <si>
    <t>埼玉県さいたま市</t>
  </si>
  <si>
    <t>岐阜県各務原市</t>
  </si>
  <si>
    <t>熊本県熊本市</t>
  </si>
  <si>
    <t>北海道岩見沢市</t>
  </si>
  <si>
    <t>福岡県田川市</t>
  </si>
  <si>
    <t>茨城県つくば市</t>
  </si>
  <si>
    <t>福島県南相馬市</t>
  </si>
  <si>
    <t>フーデリー霧島店</t>
  </si>
  <si>
    <t>房州カントリークラブハウス</t>
  </si>
  <si>
    <t>設備管理所PCB保管庫</t>
  </si>
  <si>
    <t>ツルハドラッグ高知若松店</t>
  </si>
  <si>
    <t>福岡県柳川市</t>
  </si>
  <si>
    <t>徳島県徳島市</t>
  </si>
  <si>
    <t>福岡県北九州市</t>
  </si>
  <si>
    <t>愛知県豊田市</t>
  </si>
  <si>
    <t>愛知県高浜市</t>
  </si>
  <si>
    <t>山形県山形市</t>
  </si>
  <si>
    <t>埼玉県川越市</t>
  </si>
  <si>
    <t>RC造</t>
  </si>
  <si>
    <t>ドラッグコスモス西浜店</t>
  </si>
  <si>
    <t>薬王堂多賀城店</t>
  </si>
  <si>
    <t>岡山県笠岡市</t>
  </si>
  <si>
    <t>鳥取県境港市</t>
  </si>
  <si>
    <t>和歌山県和歌山市</t>
  </si>
  <si>
    <t>兵庫県加古川市</t>
  </si>
  <si>
    <t>石川県小松市</t>
  </si>
  <si>
    <t>北海道稚内市</t>
  </si>
  <si>
    <t>埼玉県入間郡</t>
  </si>
  <si>
    <t>埼玉県戸田市</t>
  </si>
  <si>
    <t>沖縄県うるま市</t>
  </si>
  <si>
    <t>千葉県船橋市</t>
  </si>
  <si>
    <t>宮城県多賀城市</t>
  </si>
  <si>
    <t>セントラルスポーツ茂原店</t>
  </si>
  <si>
    <t>静岡県静岡市</t>
  </si>
  <si>
    <t>神奈川県伊勢原市</t>
  </si>
  <si>
    <t>東京都墨田区</t>
  </si>
  <si>
    <t>徳島県小松島市</t>
  </si>
  <si>
    <t>山口県熊毛郡</t>
  </si>
  <si>
    <t>滋賀県蒲生郡</t>
  </si>
  <si>
    <t>埼玉県八潮市</t>
  </si>
  <si>
    <t>広島県福山市</t>
  </si>
  <si>
    <t>W造</t>
  </si>
  <si>
    <t>青森県むつ市</t>
  </si>
  <si>
    <t>広島県大竹市</t>
  </si>
  <si>
    <t>佐賀県伊万里市</t>
  </si>
  <si>
    <t>埼玉県越谷市</t>
  </si>
  <si>
    <t>富山県高岡市</t>
  </si>
  <si>
    <t>神奈川県横浜市</t>
  </si>
  <si>
    <t>福島県いわき市</t>
  </si>
  <si>
    <t>茨城県北茨城市</t>
  </si>
  <si>
    <t>広島県呉市</t>
  </si>
  <si>
    <t>1部2F</t>
  </si>
  <si>
    <t>吾郷税理士事務所社屋</t>
  </si>
  <si>
    <t>ヤマザワ鶴岡茅原店</t>
  </si>
  <si>
    <t>沖縄県名護市</t>
  </si>
  <si>
    <t>倉庫</t>
  </si>
  <si>
    <t>東京国際空港リサイクルセンター</t>
  </si>
  <si>
    <t>東京都大田区</t>
  </si>
  <si>
    <t>山形県酒田市</t>
  </si>
  <si>
    <t>ヤマウ鳥谷部臨港倉庫五所川原定温倉庫</t>
  </si>
  <si>
    <t>エス・アイ・シー工場</t>
  </si>
  <si>
    <t>MA-HOUSE</t>
  </si>
  <si>
    <t>住宅</t>
  </si>
  <si>
    <t>愛媛県松山市</t>
  </si>
  <si>
    <t>社会福祉施設</t>
  </si>
  <si>
    <t>ユニクロ羽生店</t>
  </si>
  <si>
    <t>アパレル店</t>
  </si>
  <si>
    <t>ツルハドラッグ長沼店</t>
  </si>
  <si>
    <t>北海道夕張郡</t>
  </si>
  <si>
    <t>薬王堂三種森岳店</t>
  </si>
  <si>
    <t>カインズ羽生店</t>
  </si>
  <si>
    <t>BMW姫路テクニカルセンター</t>
  </si>
  <si>
    <t>カーディーラー</t>
  </si>
  <si>
    <t>兵庫県姫路市</t>
  </si>
  <si>
    <t>アイアイテー石狩第2物流センターA棟</t>
  </si>
  <si>
    <t>ながいも・にんにくCA冷蔵貯蔵施設</t>
  </si>
  <si>
    <t>スーパーマーケット</t>
  </si>
  <si>
    <t>扶桑商会倉庫</t>
  </si>
  <si>
    <t>兵庫県神戸市</t>
  </si>
  <si>
    <t>山形県北村山郡</t>
  </si>
  <si>
    <t>バロー穂積店</t>
  </si>
  <si>
    <t>岐阜県瑞穂市</t>
  </si>
  <si>
    <t>バロー岡崎駅南店</t>
  </si>
  <si>
    <t>愛知県岡崎市</t>
  </si>
  <si>
    <t>神奈川県厚木市</t>
  </si>
  <si>
    <t>カインズ羽生店テナント棟</t>
  </si>
  <si>
    <t>埼玉県羽生市</t>
  </si>
  <si>
    <t>福井県小浜市</t>
  </si>
  <si>
    <t>宮城県石巻市</t>
  </si>
  <si>
    <t>茨城県土浦市</t>
  </si>
  <si>
    <t>大阪府堺市</t>
  </si>
  <si>
    <t>愛媛県西条市</t>
  </si>
  <si>
    <t>富山県富山市</t>
  </si>
  <si>
    <t>北海道苫小牧市</t>
  </si>
  <si>
    <t>東京都足立区</t>
  </si>
  <si>
    <t>兵庫県洲本市</t>
  </si>
  <si>
    <t>秋田県仙北郡</t>
  </si>
  <si>
    <t>山形県西村山郡</t>
  </si>
  <si>
    <t>栃木県宇都宮市</t>
  </si>
  <si>
    <t>千葉県東金市</t>
  </si>
  <si>
    <t>附属工法</t>
    <rPh sb="0" eb="2">
      <t>フゾク</t>
    </rPh>
    <rPh sb="2" eb="4">
      <t>コウホウ</t>
    </rPh>
    <phoneticPr fontId="2"/>
  </si>
  <si>
    <t>T-BAGS</t>
  </si>
  <si>
    <t>ハイブリッド</t>
  </si>
  <si>
    <t>TNF-D</t>
  </si>
  <si>
    <t>TNF-D・ハイブリッド</t>
  </si>
  <si>
    <t>気仙沼営業所低温配送センター</t>
  </si>
  <si>
    <t>老人ホーム</t>
  </si>
  <si>
    <t>第2ひかりこども園</t>
  </si>
  <si>
    <t>ホンダカーズ徳島三軒屋店</t>
  </si>
  <si>
    <t>沖縄トヨペット豊見城店</t>
  </si>
  <si>
    <t>エディオン岸和田店</t>
  </si>
  <si>
    <t>2020.10</t>
  </si>
  <si>
    <t>島根県安来市</t>
  </si>
  <si>
    <t>スーパーマルハチ新大阪店</t>
  </si>
  <si>
    <t>斐川サンホーム</t>
  </si>
  <si>
    <t>マクドナルド与那原店</t>
  </si>
  <si>
    <t>福井県福井市</t>
  </si>
  <si>
    <t>さいたま市緑区美園整備工場</t>
  </si>
  <si>
    <t>診療所</t>
    <rPh sb="0" eb="3">
      <t>シンリョウジョ</t>
    </rPh>
    <phoneticPr fontId="2"/>
  </si>
  <si>
    <t>アウトレットジェイ福山新涯店</t>
  </si>
  <si>
    <t>パシオス墨田鐘ヶ淵店</t>
  </si>
  <si>
    <t>バースデイ鶴見店</t>
  </si>
  <si>
    <t>しまむら保木間店</t>
  </si>
  <si>
    <t>ユニクロ三川店</t>
  </si>
  <si>
    <t>フレスポ境港八光</t>
  </si>
  <si>
    <t>回転すし大漁丸境港店</t>
  </si>
  <si>
    <t>館山OCEANGATE103</t>
  </si>
  <si>
    <t>じゃんじゃん亭環七梅島店</t>
  </si>
  <si>
    <t>スターバックスコーヒー神戸メリケンパーク店</t>
  </si>
  <si>
    <t>はま寿司益田店</t>
  </si>
  <si>
    <t>安楽亭加平店</t>
  </si>
  <si>
    <t>しおさい公園レストラン</t>
  </si>
  <si>
    <t>モダンカフェ</t>
  </si>
  <si>
    <t>コナズ珈琲幕張店</t>
  </si>
  <si>
    <t>無添くら寿司戸田駅前店</t>
  </si>
  <si>
    <t>与那原ドライブスルー</t>
  </si>
  <si>
    <t>るいけ温泉</t>
  </si>
  <si>
    <t>アウディりんくう</t>
  </si>
  <si>
    <t>マセラティ神戸</t>
  </si>
  <si>
    <t>ダイハツ広島販売曙店</t>
  </si>
  <si>
    <t>京滋マツダ大津店【D棟】</t>
  </si>
  <si>
    <t>京滋マツダ大津店【C棟】</t>
  </si>
  <si>
    <t>東北マツダ酒田店</t>
  </si>
  <si>
    <t>関西マツダ新金岡店</t>
  </si>
  <si>
    <t>関西マツダ鳳BPセンター</t>
  </si>
  <si>
    <t>2016.10</t>
  </si>
  <si>
    <t>関西マツダ松原店</t>
  </si>
  <si>
    <t>奈良日産自動車中古車販売</t>
  </si>
  <si>
    <t>四国スバル高知浅橋通店</t>
  </si>
  <si>
    <t>関西マツダ池田店</t>
  </si>
  <si>
    <t>東北マツダ横手店</t>
  </si>
  <si>
    <t>東北マツダ本荘店</t>
  </si>
  <si>
    <t>西四国マツダ高知中央店</t>
  </si>
  <si>
    <t>奈良日産大安寺店</t>
  </si>
  <si>
    <t>島根ダイハツ販売出雲店</t>
  </si>
  <si>
    <t>ホンダカーズ埼玉中レイクタウン南店</t>
  </si>
  <si>
    <t>MINI岡山</t>
  </si>
  <si>
    <t>クレタ北広島店</t>
  </si>
  <si>
    <t>ネッツトヨタ東都水元店</t>
  </si>
  <si>
    <t>関東マツダ吉野町センター</t>
  </si>
  <si>
    <t>MINI加古川</t>
  </si>
  <si>
    <t>みちのくクボタ稲垣店整備工場</t>
  </si>
  <si>
    <t>アウディ青森</t>
  </si>
  <si>
    <t>2019.10</t>
  </si>
  <si>
    <t>ネッツトヨタ東都おおたかの森店</t>
  </si>
  <si>
    <t>関東マツダ墨田店</t>
  </si>
  <si>
    <t>ダイハツ北海道販売岩見沢店</t>
  </si>
  <si>
    <t>ホンダカーズ市川東金東店</t>
  </si>
  <si>
    <t>宮城ダイハツ販売石巻店</t>
  </si>
  <si>
    <t>Jeep岡山</t>
  </si>
  <si>
    <t>東北マツダ名取店</t>
  </si>
  <si>
    <t>宮城県名取市</t>
  </si>
  <si>
    <t>ホンダカーズ徳島三軒屋</t>
  </si>
  <si>
    <t>キタセキ酒田SS</t>
  </si>
  <si>
    <t>キタセキルート7蓮野インター給油所</t>
  </si>
  <si>
    <t>キタセキルート7蓮野インター</t>
  </si>
  <si>
    <t>DD4号線庄和インターSS</t>
  </si>
  <si>
    <t>千葉北水素ステーション</t>
  </si>
  <si>
    <t>千葉県千葉市</t>
  </si>
  <si>
    <t>阪神自動車専門学校</t>
  </si>
  <si>
    <t>東京理科大学学生寮</t>
  </si>
  <si>
    <t>テックランド羽生店</t>
  </si>
  <si>
    <t>柿崎セレモニーホールへいあん</t>
  </si>
  <si>
    <t>イズモホール篠原</t>
  </si>
  <si>
    <t>旗艦長門</t>
  </si>
  <si>
    <t>オームラ新会館</t>
  </si>
  <si>
    <t>富士葬祭聖一色</t>
  </si>
  <si>
    <t>2015.10</t>
  </si>
  <si>
    <t>大串定住促進住宅整備事業</t>
  </si>
  <si>
    <t>クレバハウス潮崎1</t>
  </si>
  <si>
    <t>クレバハウス潮崎2</t>
  </si>
  <si>
    <t>石巻商工信用金庫</t>
  </si>
  <si>
    <t>仙北信用組合迫支店</t>
  </si>
  <si>
    <t>枚方信用金庫門真東支店</t>
  </si>
  <si>
    <t>OKAMOTO VIETNAM FACTORY</t>
  </si>
  <si>
    <t>SHIMA SEIKI FACTORY AMENITY</t>
  </si>
  <si>
    <t>望月工業佐賀工場</t>
  </si>
  <si>
    <t>リードR3工場</t>
  </si>
  <si>
    <t>ジェイ・ポートリサイクル工場</t>
  </si>
  <si>
    <t>アドバネクス埼玉工場</t>
  </si>
  <si>
    <t>日清食材工場</t>
  </si>
  <si>
    <t>ハタノ印刷工場</t>
  </si>
  <si>
    <t>美濃工業坂本工場</t>
  </si>
  <si>
    <t>高萩自動車工業車検場</t>
  </si>
  <si>
    <t>アリオンテック第3工場</t>
  </si>
  <si>
    <t>日立建機山陰営業所</t>
  </si>
  <si>
    <t>やまみ滋賀工場</t>
  </si>
  <si>
    <t>中津川リサイクルセンター</t>
  </si>
  <si>
    <t>遠藤商事新野菜工場</t>
  </si>
  <si>
    <t>石井製作所社屋工場</t>
  </si>
  <si>
    <t>ナプラス産業廃棄物</t>
  </si>
  <si>
    <t>日立建機市川整備センター</t>
  </si>
  <si>
    <t>高砂医科工業柏工場</t>
  </si>
  <si>
    <t>牡蠣ノ星</t>
  </si>
  <si>
    <t>南木曽発条田立工場</t>
  </si>
  <si>
    <t>イーアンドエム発寒プラスティック</t>
  </si>
  <si>
    <t>協立エアテック名古屋工場</t>
  </si>
  <si>
    <t>今井運送整備工場</t>
  </si>
  <si>
    <t>丸一ゴム工業諏訪工場</t>
  </si>
  <si>
    <t>こと京野菜亀岡工場</t>
  </si>
  <si>
    <t>十文字チキンカンパニー</t>
  </si>
  <si>
    <t>アルス工場</t>
  </si>
  <si>
    <t>U.M.A.S.I.穀物乾燥調整・育苗施設</t>
  </si>
  <si>
    <t>三和シャッター工業広島工場</t>
  </si>
  <si>
    <t>テンホウ・フーズ工場棟</t>
  </si>
  <si>
    <t>仁平自動車第2工場</t>
  </si>
  <si>
    <t>ケイズベルテック</t>
  </si>
  <si>
    <t>ヤマイシ水産加工施設</t>
  </si>
  <si>
    <t>ホクスイ工場</t>
  </si>
  <si>
    <t>中国醸造蒸留酒製造工場</t>
  </si>
  <si>
    <t>ランボルギーニ名古屋整備工場</t>
  </si>
  <si>
    <t>辻徳産業貸工場</t>
  </si>
  <si>
    <t>新星工業社出島第2工場</t>
  </si>
  <si>
    <t>アクティオ千葉工場</t>
  </si>
  <si>
    <t>かどや製油小豆島工場</t>
  </si>
  <si>
    <t>大和製作所新工場</t>
  </si>
  <si>
    <t>エスキー工機組立工場</t>
  </si>
  <si>
    <t>久保田工業本社工場</t>
  </si>
  <si>
    <t>ヨンキュウ製氷施設</t>
  </si>
  <si>
    <t>半田西工場整備工場</t>
  </si>
  <si>
    <t>カンダ技工未利用資源開発工場殺菌加工棟</t>
  </si>
  <si>
    <t>東洋アイテック鳥取工場</t>
  </si>
  <si>
    <t>シマヤフーズ工場</t>
  </si>
  <si>
    <t>セルポール工業庄内第三工場</t>
  </si>
  <si>
    <t>佐々木酒造店工場</t>
  </si>
  <si>
    <t>やまみ富士山麓工場</t>
  </si>
  <si>
    <t>太平洋セメント大船渡発電所バイオマス発電</t>
  </si>
  <si>
    <t>福島FRC製造設備</t>
  </si>
  <si>
    <t>倉岡紙工工場</t>
  </si>
  <si>
    <t>右門第二工場</t>
  </si>
  <si>
    <t>神田橋工業工場</t>
  </si>
  <si>
    <t>東京精密器具製作所川崎新工場</t>
  </si>
  <si>
    <t>北斎院町建売モデルハウス</t>
  </si>
  <si>
    <t>アイダ本社</t>
  </si>
  <si>
    <t>岩田醸造千歳工場</t>
  </si>
  <si>
    <t>清水製作所工場</t>
  </si>
  <si>
    <t>中越エコプロダクツMAPKA製造工場</t>
  </si>
  <si>
    <t>北茨城精密加工関本第6工場</t>
  </si>
  <si>
    <t>ハマイ大多喜工場第7号棟製品研究開発棟</t>
  </si>
  <si>
    <t>グローバルロジスティクス</t>
  </si>
  <si>
    <t>島根中央炊飯センター</t>
  </si>
  <si>
    <t>キョーユー工場棟</t>
  </si>
  <si>
    <t>堅展実業厚岸蒸溜所精麦棟</t>
  </si>
  <si>
    <t>康井精機第6工場</t>
  </si>
  <si>
    <t>バルチラジャパン富山工場</t>
  </si>
  <si>
    <t>大江町中央公民館</t>
  </si>
  <si>
    <t>ファミリーマート平塚広川店</t>
  </si>
  <si>
    <t>セブンイレブン益田中吉田店</t>
  </si>
  <si>
    <t>百済駅コンテナ</t>
  </si>
  <si>
    <t>ビーアイケー社屋</t>
  </si>
  <si>
    <t>コンドーテック盛岡営業所</t>
  </si>
  <si>
    <t>九州児湯フーズ北九州支店</t>
  </si>
  <si>
    <t>KAT結城営業所</t>
  </si>
  <si>
    <t>函館どっぐ造船艦修部事務所</t>
  </si>
  <si>
    <t>あいづダストセンター坂下事業所</t>
  </si>
  <si>
    <t>大森新社屋</t>
  </si>
  <si>
    <t>東北企業酒田支店倉庫</t>
  </si>
  <si>
    <t>直方保線所社屋</t>
  </si>
  <si>
    <t>出雲ケーブルビジョン</t>
  </si>
  <si>
    <t>郡山合同庁舎北分庁舎</t>
  </si>
  <si>
    <t>三共ゴム平林営業所</t>
  </si>
  <si>
    <t>エムジーホールディング事務所</t>
  </si>
  <si>
    <t>JA呉高須支店</t>
  </si>
  <si>
    <t>内山商事東京営業所</t>
  </si>
  <si>
    <t>四日市海運霞事務所</t>
  </si>
  <si>
    <t>上組名古屋支店飛島コンテナセンター</t>
  </si>
  <si>
    <t>JA山形おきたま営農センター</t>
  </si>
  <si>
    <t>ヤンマー厚岸営業所</t>
  </si>
  <si>
    <t>弘前貨物米倉庫</t>
  </si>
  <si>
    <t>山幸物流営業所</t>
  </si>
  <si>
    <t>上組名古屋支店飛島埠頭</t>
  </si>
  <si>
    <t>日立建機徳島南営業所事務所</t>
  </si>
  <si>
    <t>富山産業咲州事業所社屋</t>
  </si>
  <si>
    <t>稲田建設社屋</t>
  </si>
  <si>
    <t>ティー・エム・ターミナル</t>
  </si>
  <si>
    <t>工藤組新社屋</t>
  </si>
  <si>
    <t>日本シーレーク東部支店</t>
  </si>
  <si>
    <t>仁徳砂利社屋</t>
  </si>
  <si>
    <t>青森港地方創生拠点施設</t>
  </si>
  <si>
    <t>KAPAS広島支店</t>
  </si>
  <si>
    <t>東北臨海興業事務所</t>
  </si>
  <si>
    <t>かねせん社屋</t>
  </si>
  <si>
    <t>福祉協同サービス</t>
  </si>
  <si>
    <t>福岡県警察航空隊庁舎</t>
  </si>
  <si>
    <t>岩田産業北九州支店</t>
  </si>
  <si>
    <t>那覇バス具志営業所</t>
  </si>
  <si>
    <t>日立建機土浦工場事務所管理棟</t>
  </si>
  <si>
    <t>池伝名古屋支店事務所</t>
  </si>
  <si>
    <t>神姫バス神戸営業所</t>
  </si>
  <si>
    <t>山陽自動車運送広島支店</t>
  </si>
  <si>
    <t>特別養護老人ホームグランパ・グランマ</t>
  </si>
  <si>
    <t>ケイ・エム環境</t>
  </si>
  <si>
    <t>佛所護念会教団青森</t>
  </si>
  <si>
    <t>正覚寺納骨堂</t>
  </si>
  <si>
    <t>内信寺東三河別院納骨堂</t>
  </si>
  <si>
    <t>ケアホームあおぞら</t>
  </si>
  <si>
    <t>児玉産業住宅</t>
  </si>
  <si>
    <t>田原本唐子マンション</t>
  </si>
  <si>
    <t>利岡邸</t>
  </si>
  <si>
    <t>広島井口台の家</t>
  </si>
  <si>
    <t>HO-HOUSE</t>
  </si>
  <si>
    <t>コアレックス道栄倶知安社宅</t>
  </si>
  <si>
    <t>ＫI-ＨＯＵＳＥ</t>
  </si>
  <si>
    <t>ＫＯ-ＨＯＵＳＥ</t>
  </si>
  <si>
    <t>ファーストキャビン阪神西梅田</t>
  </si>
  <si>
    <t>診療所</t>
  </si>
  <si>
    <t>林医院有料老人ホーム</t>
  </si>
  <si>
    <t>旭北歯科医院</t>
  </si>
  <si>
    <t>森山胃腸科</t>
  </si>
  <si>
    <t>秋田市広面診療所</t>
  </si>
  <si>
    <t>正木眼科クリニック</t>
  </si>
  <si>
    <t>菅原眼科</t>
  </si>
  <si>
    <t>エア・リキード蒲郡水素ステーション</t>
  </si>
  <si>
    <t>南国殖産鹿児島南港水素ステーション</t>
  </si>
  <si>
    <t>エア・リキード北名古屋水素ステーション</t>
  </si>
  <si>
    <t>山陽ウェルマート御幸店</t>
  </si>
  <si>
    <t>山陽ウェルマート大門店</t>
  </si>
  <si>
    <t>マックスバリュ世羅店</t>
  </si>
  <si>
    <t>わたなべ生鮮館玉野店</t>
  </si>
  <si>
    <t>ラ・ムー 安来店</t>
  </si>
  <si>
    <t>業務スーパーフレスポ境港店</t>
  </si>
  <si>
    <t>バロー東起店</t>
  </si>
  <si>
    <t>バロー伊勢市上池町店</t>
  </si>
  <si>
    <t>平和堂大川端店</t>
  </si>
  <si>
    <t>主婦の店ミーナ店</t>
  </si>
  <si>
    <t>グッディー大田店</t>
  </si>
  <si>
    <t>マックスバリュ小野原東店</t>
  </si>
  <si>
    <t>エスポット淵野辺店</t>
  </si>
  <si>
    <t>ラ・ムー紀三井寺店</t>
  </si>
  <si>
    <t>ヨークベニマル落合店</t>
  </si>
  <si>
    <t>スーパーサンシ明和店</t>
  </si>
  <si>
    <t>マルイ国府店</t>
  </si>
  <si>
    <t>バロー勝川店</t>
  </si>
  <si>
    <t>ハローズ向島店（テナント棟）</t>
  </si>
  <si>
    <t>ヨークベニマル古川店</t>
  </si>
  <si>
    <t>DCMホーマック落合店</t>
  </si>
  <si>
    <t>マルイ国府店生活棟</t>
  </si>
  <si>
    <t>ヤマザワ漆山店</t>
  </si>
  <si>
    <t>バロー各務原中央店</t>
  </si>
  <si>
    <t>ラ・ムー亀田店</t>
  </si>
  <si>
    <t>アルビス笠舞店</t>
  </si>
  <si>
    <t>ナルス直江津東店</t>
  </si>
  <si>
    <t>ハローズ佐古店</t>
  </si>
  <si>
    <t>元気市場たかはし元木店</t>
  </si>
  <si>
    <t>バロー浜松中島店</t>
  </si>
  <si>
    <t>ハローズ大林店</t>
  </si>
  <si>
    <t>アルビス小松幸町店</t>
  </si>
  <si>
    <t>Av･Br伊万里店</t>
  </si>
  <si>
    <t>バロー領下店</t>
  </si>
  <si>
    <t>フードD365見山店</t>
  </si>
  <si>
    <t>大阪屋ショップ豊田店</t>
  </si>
  <si>
    <t>ハローズ西条店</t>
  </si>
  <si>
    <t>インドアゴルフサロン</t>
  </si>
  <si>
    <t>梅田駅北倉庫Ａ棟</t>
  </si>
  <si>
    <t>梅田駅北倉庫Ｂ棟</t>
  </si>
  <si>
    <t>梅田駅北倉庫Ｃ棟</t>
  </si>
  <si>
    <t>梅田駅北倉庫Ｄ棟</t>
  </si>
  <si>
    <t>宮坂米倉庫</t>
  </si>
  <si>
    <t>龍喜飯店</t>
  </si>
  <si>
    <t>ジャパンフードサポート玄米低温倉庫</t>
  </si>
  <si>
    <t>秋田物流センター</t>
  </si>
  <si>
    <t>アートコーポレーション大阪</t>
  </si>
  <si>
    <t>関西トランスウェイ</t>
  </si>
  <si>
    <t>中国通運冷蔵倉庫</t>
  </si>
  <si>
    <t>浪岡配送センター</t>
  </si>
  <si>
    <t>ホリ・コーポレーション</t>
  </si>
  <si>
    <t>JA郡山市耕作物共同利用施設</t>
  </si>
  <si>
    <t>JA庄内みどり広野低温米倉庫</t>
  </si>
  <si>
    <t>三和鋲螺製作所倉庫</t>
  </si>
  <si>
    <t>大潟村同友会低温倉庫</t>
  </si>
  <si>
    <t>山進運輸境港配送センター</t>
  </si>
  <si>
    <t>サンライズ産業第三倉庫</t>
  </si>
  <si>
    <t>エンドレステック丘珠物流施設</t>
  </si>
  <si>
    <t>境港海陸運送竹内2号倉庫</t>
  </si>
  <si>
    <t>センコー北広島危険物倉庫</t>
  </si>
  <si>
    <t>竹原火力資材倉庫</t>
  </si>
  <si>
    <t>赤田運輸産業倉庫</t>
  </si>
  <si>
    <t>酒田酒造定温倉庫</t>
  </si>
  <si>
    <t>ヤンマーアグリジャパン白石支店倉庫</t>
  </si>
  <si>
    <t>内村電機工務店倉庫</t>
  </si>
  <si>
    <t>レントオール広島事務所</t>
  </si>
  <si>
    <t>ハニーズ物流センター</t>
  </si>
  <si>
    <t>三岐通運桑名市多度倉庫</t>
  </si>
  <si>
    <t>テニスコート東側倉庫</t>
  </si>
  <si>
    <t>ARCA新社屋</t>
  </si>
  <si>
    <t>JA豊頃町種子馬鈴薯貯蔵施設</t>
  </si>
  <si>
    <t>日本通運士別倉庫</t>
  </si>
  <si>
    <t>東区丘珠流通施設</t>
  </si>
  <si>
    <t>スギモト精肉冷蔵庫</t>
  </si>
  <si>
    <t>釧路厚生社発酵2号棟</t>
  </si>
  <si>
    <t>ポルシェ岡山</t>
  </si>
  <si>
    <t>山中産業八代倉庫</t>
  </si>
  <si>
    <t>丸山HD堂山新田倉庫</t>
  </si>
  <si>
    <t>サンライズ産業花巻店第二倉庫</t>
  </si>
  <si>
    <t>イトハラ水産朝酌商品セットセンター</t>
  </si>
  <si>
    <t>JA会津よつば猪苗代物流合理化施設</t>
  </si>
  <si>
    <t>滋賀運送竜王物流センター</t>
  </si>
  <si>
    <t>太平洋セメント和歌山ＳＳ倉庫</t>
  </si>
  <si>
    <t>スギヤマ紙業倉庫</t>
  </si>
  <si>
    <t>中川鋼管潮見町倉庫</t>
  </si>
  <si>
    <t>JA山形全農庄内南部ライスステーション</t>
  </si>
  <si>
    <t>一柳運送倉庫</t>
  </si>
  <si>
    <t>川健川村商店倉庫</t>
  </si>
  <si>
    <t>トラストシステム</t>
  </si>
  <si>
    <t>大丸防音茨城機材センター倉庫</t>
  </si>
  <si>
    <t>丸カ運送倉庫</t>
  </si>
  <si>
    <t>つくば市学園の森</t>
  </si>
  <si>
    <t>浪田商事農産物一時保管倉庫</t>
  </si>
  <si>
    <t>柳川合同西蒲池センター</t>
  </si>
  <si>
    <t>日幸産業運輸石狩第二物流センター</t>
  </si>
  <si>
    <t>朝日ヶ丘産業本地物流センター</t>
  </si>
  <si>
    <t>かりや愛知中央生活協同組合新物流センター</t>
  </si>
  <si>
    <t>日本ペイント防食コーティングス倉庫</t>
  </si>
  <si>
    <t>弘前倉庫五所川原倉庫</t>
  </si>
  <si>
    <t>中央物産伊勢原LC危険物倉庫</t>
  </si>
  <si>
    <t>JA全農中四国農薬危険物貯蔵施設　</t>
  </si>
  <si>
    <t>協栄倉庫F棟危険物倉庫</t>
  </si>
  <si>
    <t>東方町倉庫PJ</t>
  </si>
  <si>
    <t>JAごしょつがる米穀低温倉庫</t>
  </si>
  <si>
    <t>センコン物流新潟倉庫</t>
  </si>
  <si>
    <t>山陽海運倉庫棟</t>
  </si>
  <si>
    <t>弘前倉庫五所川原倉庫Ⅳ期</t>
  </si>
  <si>
    <t>日本海冷凍魚㈱冷蔵庫（Ⅱ期）</t>
  </si>
  <si>
    <t>丸善運輸関西神戸東灘区倉庫</t>
  </si>
  <si>
    <t>JAみちのく村山大石田低温倉庫</t>
  </si>
  <si>
    <t>石巻物流センター</t>
  </si>
  <si>
    <t>カナモト小浜営業所</t>
  </si>
  <si>
    <t>南九州酒販加治木支店</t>
  </si>
  <si>
    <t>福島パッケージステーション</t>
  </si>
  <si>
    <t>QC保存倉庫</t>
  </si>
  <si>
    <t>埼玉県川口市</t>
  </si>
  <si>
    <t>ハーディック事務所・倉庫</t>
  </si>
  <si>
    <t>三共理化工業倉庫</t>
  </si>
  <si>
    <t>大阪大学自走式立体駐車場</t>
  </si>
  <si>
    <t>岩国錦帯橋空港立体駐車場</t>
  </si>
  <si>
    <t>原町田6丁目駐車場</t>
  </si>
  <si>
    <t>ホクガン駐車場</t>
  </si>
  <si>
    <t>ホテルグランビュー高崎駐車場</t>
  </si>
  <si>
    <t>セリアフレスポ境港店</t>
  </si>
  <si>
    <t>MEGAドン・キホーテ 宜野湾店</t>
  </si>
  <si>
    <t>MEGAドン・キホーテ菊陽店</t>
  </si>
  <si>
    <t>ダイソーベルクス墨田鐘ヶ淵店</t>
  </si>
  <si>
    <t>ダイレックス相生店</t>
  </si>
  <si>
    <t>ひまわり・エヴリィ可部店</t>
  </si>
  <si>
    <t>ひまわり東深津店</t>
  </si>
  <si>
    <t>ひまわり中庄店</t>
  </si>
  <si>
    <t>ウェルネス安来店</t>
  </si>
  <si>
    <t>くすりのレディ井口店</t>
  </si>
  <si>
    <t>薬王堂由利本荘大内店</t>
  </si>
  <si>
    <t>ツルハドラッグ直川</t>
  </si>
  <si>
    <t>ツルハドラッグ蛇田店</t>
  </si>
  <si>
    <t>ベルクス西新井西店</t>
  </si>
  <si>
    <t>V・ドラッグ今池店</t>
  </si>
  <si>
    <t>ツルハドラッグ登米加賀野店</t>
  </si>
  <si>
    <t>ZAGZAG向島店</t>
  </si>
  <si>
    <t>V・ドラッグ北丸子店</t>
  </si>
  <si>
    <t>V・ドラッグ日進赤池店</t>
  </si>
  <si>
    <t>ツルハドラッグ紀三井寺店</t>
  </si>
  <si>
    <t>ツルハドラッグ鹿島台店</t>
  </si>
  <si>
    <t>セイムス古川東店</t>
  </si>
  <si>
    <t>ツルハドラッグ南幌店</t>
  </si>
  <si>
    <t>クリエイトS・D横浜別所五丁目店</t>
  </si>
  <si>
    <t>ツルハドラッグ南気仙沼店</t>
  </si>
  <si>
    <t>ツルハドラッグ富谷ひより台店</t>
  </si>
  <si>
    <t>ツルハドラッグ甲府向町店</t>
  </si>
  <si>
    <t>スギ薬局江戸川瑞江店</t>
  </si>
  <si>
    <t>クリエイトS･D栄鍛冶ヶ谷店</t>
  </si>
  <si>
    <t>ツルハドラッグ村上西店</t>
  </si>
  <si>
    <t>ツルハドラッグ宮城村田店</t>
  </si>
  <si>
    <t>ツルハドラッグ新発田緑町店</t>
  </si>
  <si>
    <t>薬王堂にかほ象潟店</t>
  </si>
  <si>
    <t>石川県河北郡</t>
  </si>
  <si>
    <t>ツルハドラッグ大河原小島店</t>
  </si>
  <si>
    <t>ツルハドラッグ百合が原店</t>
  </si>
  <si>
    <t>V・ドラッグ蘇原店</t>
  </si>
  <si>
    <t>ゲンキー羽咋太田店</t>
  </si>
  <si>
    <t>V・ドラッグ半田乙川店</t>
  </si>
  <si>
    <t>クリエイトS・D厚木旭町店</t>
  </si>
  <si>
    <t>V・ドラッグ豊田東山店</t>
  </si>
  <si>
    <t>薬王堂角館下菅沢店</t>
  </si>
  <si>
    <t>ヤマザワ谷地店</t>
  </si>
  <si>
    <t>ツルハドラッグ角館店</t>
  </si>
  <si>
    <t>V・ドラッグ鳴子北店</t>
  </si>
  <si>
    <t>ツルハドラッグ青森本町４丁目店</t>
  </si>
  <si>
    <t>スギ薬局 都島中通店</t>
  </si>
  <si>
    <t>アド・ワン・ファーム丘珠農場</t>
  </si>
  <si>
    <t>早坂牧場牛舎</t>
  </si>
  <si>
    <t>黒川牧場VMS牛舎</t>
  </si>
  <si>
    <t>函館どっぐ中央変電所</t>
  </si>
  <si>
    <t>SDTソーラーパワー山口発電所</t>
  </si>
  <si>
    <t>プラージュ古川駅東店</t>
  </si>
  <si>
    <t>セントラルフィットネスクラブ蘇我店</t>
  </si>
  <si>
    <t>玉縄子どもセンター</t>
  </si>
  <si>
    <t>エンヂェルハート保育園</t>
  </si>
  <si>
    <t>第2みさとしらゆり保育園</t>
  </si>
  <si>
    <t>高和保育園</t>
  </si>
  <si>
    <t>中川保育園</t>
  </si>
  <si>
    <t>新子安方面保育所</t>
  </si>
  <si>
    <t>渋谷教育学園浦安こども園</t>
  </si>
  <si>
    <t>キッズルームにこにこ</t>
  </si>
  <si>
    <t>認定こども園</t>
  </si>
  <si>
    <t>保育園七色のみち</t>
  </si>
  <si>
    <t>あすなろ第２保育園</t>
  </si>
  <si>
    <t>八幡浜幼稚園計画</t>
  </si>
  <si>
    <t>ゆきのこ保育園</t>
  </si>
  <si>
    <t>光禅寺認定こども園</t>
  </si>
  <si>
    <t>ユーホー向島店</t>
  </si>
  <si>
    <t>ユーホー松永店</t>
  </si>
  <si>
    <t>ユーホー瀬戸店</t>
  </si>
  <si>
    <t>ユーホー三次店</t>
  </si>
  <si>
    <t>ユーホー神辺店</t>
  </si>
  <si>
    <t>バロー北方店</t>
  </si>
  <si>
    <t>コメリパワー佐沼店</t>
  </si>
  <si>
    <t>カインズ相模原愛川インター店</t>
  </si>
  <si>
    <t>ホーマックニコット当別太美店</t>
  </si>
  <si>
    <t>スーパービバホーム大垣店</t>
  </si>
  <si>
    <t>ホーマックニコット磯原木皿店</t>
  </si>
  <si>
    <t>DCMホーマック菊水元町店</t>
  </si>
  <si>
    <t>コメリHC上越国分店</t>
  </si>
  <si>
    <t>マルハンつくば店</t>
  </si>
  <si>
    <t>オーナースロット館</t>
  </si>
  <si>
    <t>ダイナム宮城角田店</t>
  </si>
  <si>
    <t>なないろ芥見店</t>
  </si>
  <si>
    <t>サテライト八代</t>
  </si>
  <si>
    <t>フェイス田川店</t>
  </si>
  <si>
    <t>プラスイーグル稚内店</t>
  </si>
  <si>
    <t>北電系統用レドックフロー蓄電池計画</t>
  </si>
  <si>
    <t>物販店</t>
  </si>
  <si>
    <t>ドラッグトップス三田店</t>
  </si>
  <si>
    <t>キドキド学園南店</t>
  </si>
  <si>
    <t>八重田複合物販店舗</t>
  </si>
  <si>
    <t>サンデーいわき泉店</t>
  </si>
  <si>
    <t>鴨沢塗料販売取扱所</t>
  </si>
  <si>
    <t>イエローハット利府店</t>
  </si>
  <si>
    <t>TSUTAYA利府店</t>
  </si>
  <si>
    <t>タウンプラザかねひでよなばる</t>
  </si>
  <si>
    <t>北綾瀬高架下店舗</t>
  </si>
  <si>
    <t>サンデーペットショップ城下店</t>
  </si>
  <si>
    <t>ケーズデンキ北上店</t>
  </si>
  <si>
    <t>デイサービスまちなか</t>
  </si>
  <si>
    <t>ケアタウンいの</t>
  </si>
  <si>
    <t>ふるさとホーム春日部武里</t>
  </si>
  <si>
    <t>ローズガーデンやすぎ</t>
  </si>
  <si>
    <t>老人ホーム偕生園（Ⅰ期）</t>
  </si>
  <si>
    <t>老人ホーム偕生園（Ⅱ期）</t>
  </si>
  <si>
    <t>介護付き有料老人ホームさわやかあおい館</t>
  </si>
  <si>
    <t>特養老人ホームひだまり大麻</t>
  </si>
  <si>
    <t>第二配送センター</t>
  </si>
  <si>
    <t>奈良県北葛城郡</t>
  </si>
  <si>
    <t>㈱白馬物流菊陽物流センター営業所</t>
  </si>
  <si>
    <t>JAしまね種子選穀センター</t>
  </si>
  <si>
    <t>島根県松江市</t>
  </si>
  <si>
    <t>株式会社館脇倉庫　苫小牧倉庫</t>
  </si>
  <si>
    <t>小名浜港東港地区石炭ターミナル</t>
  </si>
  <si>
    <t>MINI大阪南</t>
  </si>
  <si>
    <t>TNF-D・T-BAGS</t>
  </si>
  <si>
    <t>スーパーマルハチ若江岩田店</t>
  </si>
  <si>
    <t>大阪府東大阪市</t>
  </si>
  <si>
    <t>マルト平尼子店</t>
  </si>
  <si>
    <t>医療法人美之会人工透析診療所</t>
  </si>
  <si>
    <t>VM美原南インター店</t>
  </si>
  <si>
    <t>ネクステージ丸池町ＰＪ</t>
  </si>
  <si>
    <t>㈱サエキ新三郷整備工場</t>
  </si>
  <si>
    <t>キャニオンスパイス第2工場</t>
  </si>
  <si>
    <t>富永商事㈱北海道支店物流センター</t>
  </si>
  <si>
    <t>広島西SC</t>
  </si>
  <si>
    <t>ヤマザワ高砂店</t>
  </si>
  <si>
    <t>マルイウエストランドA棟</t>
  </si>
  <si>
    <t>アルビス中村店</t>
  </si>
  <si>
    <t>WT</t>
  </si>
  <si>
    <t>BMW姫路支店／MINI姫路</t>
  </si>
  <si>
    <t>MCCポートアイランド工場建設工事</t>
  </si>
  <si>
    <t>オートバックス秋田店</t>
  </si>
  <si>
    <t>№</t>
    <phoneticPr fontId="2"/>
  </si>
  <si>
    <t>用途</t>
    <rPh sb="0" eb="2">
      <t>ヨウト</t>
    </rPh>
    <phoneticPr fontId="2"/>
  </si>
  <si>
    <t>店舗</t>
    <rPh sb="0" eb="2">
      <t>テンポ</t>
    </rPh>
    <phoneticPr fontId="2"/>
  </si>
  <si>
    <t>万惣 八本松店</t>
  </si>
  <si>
    <t>その他</t>
    <rPh sb="2" eb="3">
      <t>タ</t>
    </rPh>
    <phoneticPr fontId="2"/>
  </si>
  <si>
    <t>2010.10</t>
  </si>
  <si>
    <t>2014.10</t>
  </si>
  <si>
    <t>助任学童保育会館</t>
  </si>
  <si>
    <t>2017.10</t>
  </si>
  <si>
    <t>Vドラッグ金城店</t>
  </si>
  <si>
    <t>COIL</t>
  </si>
  <si>
    <t>サツドラ岩見沢店6条店</t>
  </si>
  <si>
    <t>東習志野テナントビル</t>
  </si>
  <si>
    <t>JA全農岐阜青果物貯蔵施設</t>
  </si>
  <si>
    <t>エスラインギフ川口支店（Ⅳ期）</t>
  </si>
  <si>
    <t>　ＴＮＦ工法 施工実績一覧　【用途別】</t>
    <rPh sb="4" eb="6">
      <t>コウホウ</t>
    </rPh>
    <rPh sb="7" eb="9">
      <t>セコウ</t>
    </rPh>
    <rPh sb="9" eb="11">
      <t>ジッセキ</t>
    </rPh>
    <rPh sb="11" eb="13">
      <t>イチラン</t>
    </rPh>
    <rPh sb="15" eb="18">
      <t>ヨウトベツ</t>
    </rPh>
    <phoneticPr fontId="2"/>
  </si>
  <si>
    <t>南九州酒販㈱加治木物流センター増築工事</t>
  </si>
  <si>
    <t>㈱ニシカタヤ　低温倉庫</t>
  </si>
  <si>
    <t>㈱宮穀様農産物集出荷施設</t>
  </si>
  <si>
    <t>宮城県登米市</t>
  </si>
  <si>
    <t>アルビス七尾店</t>
  </si>
  <si>
    <t>スギ薬局 長島店</t>
  </si>
  <si>
    <t>八王子市北野台計画</t>
  </si>
  <si>
    <t>齋勝建設車庫</t>
  </si>
  <si>
    <t>埼玉トヨペット浦和美園レストラン</t>
  </si>
  <si>
    <t>清水物産(株)北海道生鮮工場</t>
  </si>
  <si>
    <t>インペックスロジスティクス第3・4倉庫建設工事</t>
  </si>
  <si>
    <t>JAにしみの海津中支店</t>
  </si>
  <si>
    <t>SVH神戸玉津インター店(テナント棟)</t>
  </si>
  <si>
    <t>ハローズ玉島</t>
  </si>
  <si>
    <t>ダイレックス商工センター店</t>
  </si>
  <si>
    <t>熊本トヨペット　八代市永碇町店</t>
  </si>
  <si>
    <t>富士スバル株式会社　高崎問屋町店【ショールーム棟】</t>
  </si>
  <si>
    <t>G-steps</t>
  </si>
  <si>
    <t>SVH神戸玉津インター店(SVH棟)</t>
  </si>
  <si>
    <t>特別養護老人ホーム 美野里陽だまり館(C棟)</t>
  </si>
  <si>
    <t>医療法人 光愛会 渡辺眼科クリニック</t>
  </si>
  <si>
    <t>VM一宮店</t>
  </si>
  <si>
    <t>1部3F</t>
  </si>
  <si>
    <t>HA-HOUSE増築工事</t>
  </si>
  <si>
    <t>2層3段</t>
  </si>
  <si>
    <t>アラヤ特殊金属株式会社福岡支店移転プロジェクト</t>
  </si>
  <si>
    <t>ニセコ花園リゾートワークショップ棟</t>
  </si>
  <si>
    <t>ナカヱ倉庫</t>
  </si>
  <si>
    <t>株式会社丸順　新施設建設計画</t>
  </si>
  <si>
    <t>小松﨑商事第3倉庫</t>
  </si>
  <si>
    <t>かどや醤油小豆島工場増築計画【浄化槽】</t>
  </si>
  <si>
    <t>ボートレースとこなめ新設スタンド</t>
  </si>
  <si>
    <t>東京スバル株式会社 新大和田店</t>
  </si>
  <si>
    <t>店舗</t>
  </si>
  <si>
    <t>地域生活支援拠点施設【敷地2】</t>
  </si>
  <si>
    <t>リュウテック工場棟</t>
  </si>
  <si>
    <t>㈱成田美装センター大牟田倉庫</t>
  </si>
  <si>
    <t>ロンタイ株式会社中部テクニカルセンター</t>
  </si>
  <si>
    <t>エンドレス・テック札幌DC(増築)</t>
  </si>
  <si>
    <t>ホクレン肥料㈱　釧路西港原料倉庫　建設工事</t>
  </si>
  <si>
    <t>厚木冷蔵冷凍センター</t>
  </si>
  <si>
    <t>JAにしみの海津北支店</t>
  </si>
  <si>
    <t>V・drug下之一色店</t>
  </si>
  <si>
    <t>V・drug豊田寿</t>
  </si>
  <si>
    <t>クスリのアオキ中舞鶴店</t>
  </si>
  <si>
    <t>ネッツトヨタ仙台株式会社　築館店立替工事(ショールーム棟)</t>
  </si>
  <si>
    <t>埼玉トヨペット株式会社　北本支店</t>
  </si>
  <si>
    <t>境港水産物直売センター新築計画</t>
  </si>
  <si>
    <t>ジュンテンドー出雲神西店増改築工事</t>
  </si>
  <si>
    <t>沖縄県豊見城市</t>
  </si>
  <si>
    <t>白石インター営業所５号倉庫</t>
  </si>
  <si>
    <t>株式会社 丹波屋 道央支店（倉庫棟）</t>
  </si>
  <si>
    <t>高橋水産㈱第二工場冷蔵庫</t>
  </si>
  <si>
    <t>㈱ライフドリンクカンパニー栃木工場</t>
  </si>
  <si>
    <t>ツチヨシアクティ岡山営業所移転工事</t>
  </si>
  <si>
    <t>マルショク旭町店</t>
  </si>
  <si>
    <t>東北マツダ泉店</t>
  </si>
  <si>
    <t>コメリPW函館西桔梗店</t>
  </si>
  <si>
    <t>コメリPW六日町店増築・改修工事</t>
  </si>
  <si>
    <t>飲食店</t>
  </si>
  <si>
    <t>エニタムフィットネス宇部 厚南店</t>
  </si>
  <si>
    <t>障害児障害者一体型支援施設</t>
  </si>
  <si>
    <t>ミヨシ産業CLTプレカット工場</t>
  </si>
  <si>
    <t>PIPE LINE ENGINEERING FACTORY3</t>
  </si>
  <si>
    <t>キャリオンD棟</t>
  </si>
  <si>
    <t>北津守2丁目</t>
  </si>
  <si>
    <t>瀬戸内重機運輸</t>
  </si>
  <si>
    <t>宝持運輸㈱第3倉庫棟</t>
  </si>
  <si>
    <t>糸満市物流倉庫</t>
  </si>
  <si>
    <t>協和輸送本社社屋</t>
  </si>
  <si>
    <t>豊見城PJ</t>
  </si>
  <si>
    <t>関西マツダ千里</t>
  </si>
  <si>
    <t>富士スバル株式会社　高崎問屋町店【整備工場棟】</t>
  </si>
  <si>
    <t>志布志町遊技場</t>
  </si>
  <si>
    <t>JAしまね斐川玉ねぎ調整場施設整備工場</t>
  </si>
  <si>
    <t>ニトリ石狩DC</t>
  </si>
  <si>
    <t>泊発電所資機材倉庫(A棟)</t>
  </si>
  <si>
    <t>SASUKE八潮大曾根倉庫</t>
  </si>
  <si>
    <t>イオンスタイル南栗橋店</t>
  </si>
  <si>
    <t>熊本スバル自動車株式会社本社(看板下)</t>
  </si>
  <si>
    <t>トヨタカローラ鳥取㈱鳥取店改築工事【本体棟：1期工事】</t>
  </si>
  <si>
    <t>ホンダカーズ山形 米沢中央店</t>
  </si>
  <si>
    <t>ホームセンター山新佐原・東店　農業資材館増築工事</t>
  </si>
  <si>
    <t>マルイチ宮古店</t>
  </si>
  <si>
    <t>タウンプラザかねひで名護店</t>
  </si>
  <si>
    <t>クスリのアオキ男山店</t>
  </si>
  <si>
    <t>新床土工場</t>
  </si>
  <si>
    <t>横田運送岡山築港倉庫</t>
  </si>
  <si>
    <t>株式会社　石甚　木材倉庫</t>
  </si>
  <si>
    <t>全農岐阜米穀集出荷施設</t>
  </si>
  <si>
    <t>伊勢化学工業株式会社 物流センター新A棟建設工事</t>
  </si>
  <si>
    <t>サン電子工業株式会社配送センター</t>
  </si>
  <si>
    <t>ファーム宇賀荘乾燥調製施設</t>
  </si>
  <si>
    <t>株式会社ヒサノ古賀営業所</t>
  </si>
  <si>
    <t>ヤヨイ化学関東物流倉庫プロジェクト</t>
  </si>
  <si>
    <t>大敬ホールディングス㈱名古屋西センター計画</t>
  </si>
  <si>
    <t>まんだクリニック</t>
  </si>
  <si>
    <t>コープこまつ</t>
  </si>
  <si>
    <t>クスリのアオキ穴水川島店</t>
  </si>
  <si>
    <t>東根市西部防災センター整備事業</t>
  </si>
  <si>
    <t>バロー瑞浪</t>
  </si>
  <si>
    <t>Vdrug北の森</t>
  </si>
  <si>
    <t>JAにしみの大垣西支店</t>
  </si>
  <si>
    <t>金融機関</t>
  </si>
  <si>
    <t>ジーケイフーズ食品工場</t>
  </si>
  <si>
    <t>JA全農にいがた新潟米広域集出荷施設</t>
  </si>
  <si>
    <t>エア・リキード 名四飛島水素ステーション</t>
  </si>
  <si>
    <t>ドラッグコスモスポートタウン店</t>
  </si>
  <si>
    <t>ツルハドラッグ佐賀本庄店</t>
  </si>
  <si>
    <t>花園中央公園北側エリア新築計画</t>
  </si>
  <si>
    <t>KOHYO三国店</t>
  </si>
  <si>
    <t>けいはんなサウスラボ管路防災研究所</t>
  </si>
  <si>
    <t>株式会社協伸建材興業 大阪市大正区倉庫</t>
  </si>
  <si>
    <t>くら寿司川崎溝口店</t>
  </si>
  <si>
    <t>NX境港海陸株式会社竹内3号倉庫</t>
  </si>
  <si>
    <t>大和陸運株式会社　郡山営業所・倉庫</t>
  </si>
  <si>
    <t>白石インターTTC2号倉庫・TTC3号倉庫</t>
  </si>
  <si>
    <t>共和薬品事務所</t>
  </si>
  <si>
    <t>みやぎ登米農業協同組合本店・なかだ支店</t>
  </si>
  <si>
    <t>佃5丁目</t>
  </si>
  <si>
    <t>有限会社ツカサ製作所</t>
  </si>
  <si>
    <t>株式会社スズキ自販東京　アリーナ江東</t>
  </si>
  <si>
    <t>東京都江東区</t>
  </si>
  <si>
    <t>NX小雑賀</t>
  </si>
  <si>
    <t>ベルク春日部梅田店</t>
  </si>
  <si>
    <t>ツルハドラッグ美唄店</t>
  </si>
  <si>
    <t>カインズ新佐久平店</t>
  </si>
  <si>
    <t>長野県佐久市</t>
  </si>
  <si>
    <t>青森県つがる市</t>
  </si>
  <si>
    <t>スズキ自販島根出雲営業所</t>
  </si>
  <si>
    <t>ゲンキー近岡店新築工事</t>
  </si>
  <si>
    <t>ツルハドラッグつがる木造店</t>
  </si>
  <si>
    <t>ツルハドラッグ青森港町店</t>
  </si>
  <si>
    <t>バロー千音寺(SM棟)</t>
  </si>
  <si>
    <t>島根農機事務所・重整備センター</t>
  </si>
  <si>
    <t>ナイス株式会社関東物流センター2期建設工事</t>
  </si>
  <si>
    <t>DPL広島観音　危険物倉庫増築工事</t>
  </si>
  <si>
    <t>コベント・ガーデン西東京倉庫</t>
  </si>
  <si>
    <t>フェリーさんふらわあ別府港ターミナル棟</t>
  </si>
  <si>
    <t>特別養護老人ホームひまわり園本館</t>
  </si>
  <si>
    <t>バロー千音寺　西区画　ダイソー棟</t>
  </si>
  <si>
    <t>ペットワールドアミーゴ千音寺</t>
  </si>
  <si>
    <t>スズキアリーナ菊陽大津ショールーム</t>
  </si>
  <si>
    <t>熊本県菊池郡</t>
  </si>
  <si>
    <t>九州マツダ諸岡プロジェクト</t>
  </si>
  <si>
    <t>福岡県福岡市</t>
  </si>
  <si>
    <t>ツルハドラッグつがる柏店</t>
  </si>
  <si>
    <t>みづま工房宇品事務所増築計画</t>
  </si>
  <si>
    <t>沖縄県自動車整備協会</t>
  </si>
  <si>
    <t>㈱グリーンクロス　山陰ロジスティックス</t>
  </si>
  <si>
    <t>シンコー工業新社屋</t>
  </si>
  <si>
    <t>丸玉運送西尾倉庫</t>
  </si>
  <si>
    <t>愛知県西尾市</t>
  </si>
  <si>
    <t>山形県村山市</t>
  </si>
  <si>
    <t>イケダ工機角田工場増築計画</t>
  </si>
  <si>
    <t>ライフ・花園中央公園店 ライフ シンボルサイン</t>
  </si>
  <si>
    <t>その他</t>
  </si>
  <si>
    <t>ＶＤ千音寺店(看板)</t>
  </si>
  <si>
    <t>大安亀岡新工房計画</t>
  </si>
  <si>
    <t>広島県江田島市</t>
  </si>
  <si>
    <t>岩田産業㈱鹿児島支店</t>
  </si>
  <si>
    <t>鹿児島県鹿児島市</t>
  </si>
  <si>
    <t>江別製粉工栄町製品倉庫</t>
  </si>
  <si>
    <t>北海道江別市</t>
  </si>
  <si>
    <t>協和キリン株式会社　高崎工場 　B地区倉庫棟建設工事</t>
  </si>
  <si>
    <t>群馬県高崎市</t>
  </si>
  <si>
    <t>㈱三陸観光様倉庫建設</t>
  </si>
  <si>
    <t>茨城県笠間市</t>
  </si>
  <si>
    <t>農事組合Jリード搾乳施設計画</t>
  </si>
  <si>
    <t>北海道中川郡</t>
  </si>
  <si>
    <t>ヤマザワ中山店</t>
  </si>
  <si>
    <t>山形県東村山郡</t>
  </si>
  <si>
    <t>トヨタカローラ鳥取㈱鳥取店改築工事【本体棟：2期工事】</t>
  </si>
  <si>
    <t>鳥取県鳥取市</t>
  </si>
  <si>
    <t>ナフコ野洲店</t>
  </si>
  <si>
    <t>ワークマン女子　大利根店</t>
  </si>
  <si>
    <t>埼玉県加須市</t>
  </si>
  <si>
    <t>カメイ株式会社　鶴岡ガスターミナル</t>
  </si>
  <si>
    <t>1層2段</t>
  </si>
  <si>
    <t>JoeBうるま市工場</t>
  </si>
  <si>
    <t>㈲目黒精工製作所工場</t>
  </si>
  <si>
    <t>迫田運送株式会社南松永営業所 冷凍・冷蔵倉庫</t>
  </si>
  <si>
    <t>サスオール株式会社石狩倉庫</t>
  </si>
  <si>
    <t>北島鋼材㈱倉庫・事務所棟</t>
  </si>
  <si>
    <t>宮下町マンション</t>
  </si>
  <si>
    <t>愛媛県今治市</t>
  </si>
  <si>
    <t>バロー千音寺店(看板)</t>
  </si>
  <si>
    <t>ツルハドラッグつがる柏店(看板)</t>
  </si>
  <si>
    <t>カワチ薬品鶴岡宝田店</t>
  </si>
  <si>
    <t>ツルハドラッグ秋田山王橋店</t>
  </si>
  <si>
    <t>秋田県秋田市</t>
  </si>
  <si>
    <t>アトミス研究棟・工場棟</t>
  </si>
  <si>
    <t>岐阜県郡上市</t>
  </si>
  <si>
    <t>ナカ重量㈱倉庫</t>
  </si>
  <si>
    <t>コープみやざき商品センター</t>
  </si>
  <si>
    <t>迫田運送株式会社　南松永営業所第２倉庫</t>
  </si>
  <si>
    <t>アクティオ岡山営業所　移転工事</t>
  </si>
  <si>
    <t>矢野口自工福島・浜通り新工場増築工事【車庫棟】</t>
  </si>
  <si>
    <t>福島県双葉郡</t>
  </si>
  <si>
    <t>Aテナントビル</t>
  </si>
  <si>
    <t>スーパーマルハチ下坂部店</t>
  </si>
  <si>
    <t>兵庫県尼崎市</t>
  </si>
  <si>
    <t>ドラッグストアモリ石巻東中里店</t>
  </si>
  <si>
    <t>K-Smile 鳥取北店　工場棟</t>
  </si>
  <si>
    <t>ニコット豊富</t>
  </si>
  <si>
    <t>北海道天塩郡</t>
  </si>
  <si>
    <t>東北マツダ南吉成</t>
  </si>
  <si>
    <t>宮城県仙台市</t>
  </si>
  <si>
    <t>株式会社なかやま牧場倉敷ばら園前店</t>
  </si>
  <si>
    <t>カインズ常陸太田店</t>
  </si>
  <si>
    <t>茨城県常陸太田市</t>
  </si>
  <si>
    <t>スギ薬局泉大津旭町店</t>
  </si>
  <si>
    <t>大阪府泉大津市</t>
  </si>
  <si>
    <t>関西トランスウェイ㈱南大阪物流センター</t>
  </si>
  <si>
    <t>柳川合同ウェアハウスビレッジ</t>
  </si>
  <si>
    <t>熊谷通運株式会社羽生流通倉庫</t>
  </si>
  <si>
    <t>㈱フジトランス コーポレーション九号地資材倉庫</t>
  </si>
  <si>
    <t>シンギ北海道商品センター</t>
  </si>
  <si>
    <t>資源ごみ等貯留施設</t>
  </si>
  <si>
    <t>北斗市運動公園改修計画</t>
  </si>
  <si>
    <t>北海道北斗市</t>
  </si>
  <si>
    <t>一真工場改築工事</t>
  </si>
  <si>
    <t>ケイ・エム・ケイ宇城工場</t>
  </si>
  <si>
    <t>松木産業株式会社　5号倉庫</t>
  </si>
  <si>
    <t>ＪＡ福島さくら低温農業倉庫</t>
  </si>
  <si>
    <t>福島県郡山市</t>
  </si>
  <si>
    <t>サンライズ産業㈱盛岡流通センター倉庫</t>
  </si>
  <si>
    <t>岩手県盛岡市</t>
  </si>
  <si>
    <t>フォルテ八王子</t>
  </si>
  <si>
    <t>東京都八王子市</t>
  </si>
  <si>
    <t>カワサキプラザ川口店</t>
  </si>
  <si>
    <t>フォレストモール常陸太田</t>
  </si>
  <si>
    <t>DCMホーマック室蘭寿店</t>
  </si>
  <si>
    <t>北海道室蘭市</t>
  </si>
  <si>
    <t>ベルク和光光が丘店</t>
  </si>
  <si>
    <t>埼玉県和光市</t>
  </si>
  <si>
    <t>ドラッグコスモス緒川店</t>
  </si>
  <si>
    <t>愛知県知多郡</t>
  </si>
  <si>
    <t>Honda Cars埼玉中白岡店</t>
  </si>
  <si>
    <t>埼玉県白岡市</t>
  </si>
  <si>
    <t>ネッツトヨタ仙台㈱石巻店</t>
  </si>
  <si>
    <t>宮城県東松島市</t>
  </si>
  <si>
    <t>ネッツトヨタ東都㈱ベイ幕張店【ショールーム棟】(外構改良)</t>
  </si>
  <si>
    <t>綾瀬水素ステーション</t>
  </si>
  <si>
    <t>三條物産荘内支社</t>
  </si>
  <si>
    <t>瀬戸運輸善通寺国道倉庫</t>
  </si>
  <si>
    <t>香川県善通寺市</t>
  </si>
  <si>
    <t>阪和エコスチール様名古屋ヤード</t>
  </si>
  <si>
    <t>三重県桑名郡</t>
  </si>
  <si>
    <t>ZENT梅坪店</t>
  </si>
  <si>
    <t>コメリ柏崎店パワー化工事</t>
  </si>
  <si>
    <t>新潟県柏崎市</t>
  </si>
  <si>
    <t>ホームプラザナフコ直方店</t>
  </si>
  <si>
    <t>福岡県直方市</t>
  </si>
  <si>
    <t>マルショク三次店</t>
  </si>
  <si>
    <t>広島県三次市</t>
  </si>
  <si>
    <t>セリア中野栄店</t>
  </si>
  <si>
    <t>茨城県下妻市</t>
  </si>
  <si>
    <t>㈱大渕産業定温倉庫</t>
  </si>
  <si>
    <t>㈱クラシック新NOC計画</t>
  </si>
  <si>
    <t>千葉県山武郡</t>
  </si>
  <si>
    <t>バロー草津下物町店</t>
  </si>
  <si>
    <t>滋賀県草津市</t>
  </si>
  <si>
    <t>くすりのレディ土居田店</t>
  </si>
  <si>
    <t>関西マツダ寝屋川店</t>
  </si>
  <si>
    <t>大阪府寝屋川市</t>
  </si>
  <si>
    <t>コメリPW能代東インター店</t>
  </si>
  <si>
    <t>秋田県能代市</t>
  </si>
  <si>
    <t>ファッションモール佐伯店</t>
  </si>
  <si>
    <t>2005.10</t>
  </si>
  <si>
    <t>2005.12</t>
  </si>
  <si>
    <t>ショッピングセンター</t>
  </si>
  <si>
    <t>2009.10</t>
  </si>
  <si>
    <t>TNF+</t>
  </si>
  <si>
    <t>保育園（幼稚園）</t>
  </si>
  <si>
    <t>立体駐車場</t>
  </si>
  <si>
    <t>スーパーマーケットバロー各務原中央店</t>
  </si>
  <si>
    <t>ホームセンターバロー各務原中央店</t>
  </si>
  <si>
    <t>ケーズデンキ鷹巣店</t>
  </si>
  <si>
    <t>ヤマザワ古川北店</t>
  </si>
  <si>
    <t>マックスバリュ松原店</t>
  </si>
  <si>
    <t>東京都江戸川区</t>
  </si>
  <si>
    <t>新三田PCB保管庫</t>
  </si>
  <si>
    <t>とやま駅特選館仮店舗</t>
  </si>
  <si>
    <t>2011.10</t>
  </si>
  <si>
    <t>ジュンテンドー大柿店</t>
  </si>
  <si>
    <t>スーパービバホーム岩槻店</t>
  </si>
  <si>
    <t>T-BAGS・TNF+</t>
  </si>
  <si>
    <t>2012.10</t>
  </si>
  <si>
    <t>2013.04</t>
  </si>
  <si>
    <t>2013.10</t>
  </si>
  <si>
    <t>4階建</t>
  </si>
  <si>
    <t>公共施設</t>
    <rPh sb="0" eb="2">
      <t>コウキョウ</t>
    </rPh>
    <rPh sb="2" eb="4">
      <t>シセツ</t>
    </rPh>
    <phoneticPr fontId="2"/>
  </si>
  <si>
    <t>平屋/2階</t>
  </si>
  <si>
    <t>ＨＩひろせ明野店(C棟)</t>
  </si>
  <si>
    <t>アシーズブリッジ米子</t>
  </si>
  <si>
    <t>ほのぼの会厨房棟</t>
  </si>
  <si>
    <t>大川魚店</t>
  </si>
  <si>
    <t>夙川学院ポートアイランドキャンパススポーツ棟</t>
  </si>
  <si>
    <t>共同組合八戸青果センター</t>
  </si>
  <si>
    <t>5階建</t>
  </si>
  <si>
    <t>ユニバース惣菜センター</t>
  </si>
  <si>
    <t>恵愛学院</t>
  </si>
  <si>
    <t>和幸セントラルハウス</t>
  </si>
  <si>
    <t>アンフィニ福島</t>
  </si>
  <si>
    <t>新浦安明海プロジェクト(公共施設棟)</t>
  </si>
  <si>
    <t>サン・サポート岡宮</t>
  </si>
  <si>
    <t>ヤマザワ村山駅西店</t>
  </si>
  <si>
    <t>みたけ老人福祉センター</t>
  </si>
  <si>
    <t>多機能型事業所ふれんず</t>
  </si>
  <si>
    <t>JAいわて滝沢倉庫「いわて純情米」</t>
  </si>
  <si>
    <t>特別養護老人ホームささえ</t>
  </si>
  <si>
    <t>THE GARDEN ORIENTAL OSAKA</t>
  </si>
  <si>
    <t>ハローズ万代店</t>
  </si>
  <si>
    <t>スーパーバリュー春日部小淵店</t>
  </si>
  <si>
    <t>錦織運送倉庫</t>
  </si>
  <si>
    <t>事務所北側倉庫増築</t>
  </si>
  <si>
    <t>羽田倉庫</t>
  </si>
  <si>
    <t>田川商運㈱　定温倉庫</t>
  </si>
  <si>
    <t>田川商運㈱　常温倉庫</t>
  </si>
  <si>
    <t>ヤマザワ村山駅西店貸店舗（ダイソー様）</t>
  </si>
  <si>
    <t>Ｖ・ドラッグ中部薬品岐阜県庁西店</t>
  </si>
  <si>
    <t>薬王堂気仙沼鹿折店</t>
  </si>
  <si>
    <t>フレスポいわき泉町(I-2,3棟)</t>
  </si>
  <si>
    <t>ネッツトヨタ高知(仮称)駅前通り</t>
  </si>
  <si>
    <t>みどりサービスやすらぎホールさかた</t>
  </si>
  <si>
    <t>冠婚葬祭施設</t>
    <rPh sb="0" eb="2">
      <t>カンコン</t>
    </rPh>
    <rPh sb="2" eb="4">
      <t>ソウサイ</t>
    </rPh>
    <rPh sb="4" eb="6">
      <t>シセツ</t>
    </rPh>
    <phoneticPr fontId="2"/>
  </si>
  <si>
    <t>ハローズ向島店</t>
  </si>
  <si>
    <t>広島県尾道市</t>
  </si>
  <si>
    <t>関西トランスウェイ南大阪第2物流センター(冷蔵棟)</t>
  </si>
  <si>
    <t>V・ドラッグ　刈谷下重原店</t>
  </si>
  <si>
    <t>サツドラ倶知安店</t>
  </si>
  <si>
    <t>埼玉県春日部市</t>
  </si>
  <si>
    <t>佐賀県神埼市</t>
  </si>
  <si>
    <t>神奈川県川崎市</t>
  </si>
  <si>
    <t>静岡県裾野市</t>
  </si>
  <si>
    <t>千葉県市原市</t>
  </si>
  <si>
    <t>群馬県邑楽郡</t>
  </si>
  <si>
    <t>大阪府池田市</t>
  </si>
  <si>
    <t>秋田県横手市</t>
  </si>
  <si>
    <t>秋田県由利本荘市</t>
  </si>
  <si>
    <t>滋賀県東近江市</t>
  </si>
  <si>
    <t>宮城県富谷市</t>
  </si>
  <si>
    <t>兵庫県宝塚市</t>
  </si>
  <si>
    <t>宮城県亘理郡</t>
  </si>
  <si>
    <t>伊豆長岡学園</t>
  </si>
  <si>
    <t>北海道虻田郡</t>
  </si>
  <si>
    <t>宮城県気仙沼市</t>
  </si>
  <si>
    <t>山形県東置賜郡</t>
  </si>
  <si>
    <t>大分県竹田市</t>
  </si>
  <si>
    <t>広島県豊田郡</t>
  </si>
  <si>
    <t>滋賀県甲賀市</t>
  </si>
  <si>
    <t>三重県三重郡</t>
  </si>
  <si>
    <t>山梨県甲府市</t>
  </si>
  <si>
    <t>山口県宇部市</t>
  </si>
  <si>
    <t>千葉県野田市</t>
  </si>
  <si>
    <t>新潟県三条市</t>
  </si>
  <si>
    <t>静岡県菊川市</t>
  </si>
  <si>
    <t>岩手県花巻市</t>
  </si>
  <si>
    <t>青森県上北郡</t>
  </si>
  <si>
    <t>奈良県奈良市</t>
  </si>
  <si>
    <t>福島県耶麻郡</t>
  </si>
  <si>
    <t>千葉県袖ヶ浦市</t>
  </si>
  <si>
    <t>三重県四日市市</t>
  </si>
  <si>
    <t>広島県三原市</t>
  </si>
  <si>
    <t>2019.01</t>
  </si>
  <si>
    <t>2019.02</t>
  </si>
  <si>
    <t>V・ドラッグ千種公園北店</t>
  </si>
  <si>
    <t>サウスプロダクト本社工場</t>
  </si>
  <si>
    <t>いなげや金町店</t>
  </si>
  <si>
    <t>地盤改良解体工事</t>
  </si>
  <si>
    <t>秋田県山本郡</t>
  </si>
  <si>
    <t>静岡県沼津市</t>
  </si>
  <si>
    <t>岐阜県岐阜市</t>
  </si>
  <si>
    <t>福岡県大牟田市</t>
  </si>
  <si>
    <t>ＪＡ新潟みらい横越支店</t>
  </si>
  <si>
    <t>バースデイ洲本店</t>
  </si>
  <si>
    <t>BMW神戸テクニカルセンター</t>
  </si>
  <si>
    <t>エスラインギフ川口支店（Ⅲ期）</t>
  </si>
  <si>
    <t>特別養護老人ホーム　美野里陽だまり館</t>
  </si>
  <si>
    <t>熊本スバル自動車　本社・整備工場</t>
  </si>
  <si>
    <t>宮城ダイハツ販売㈱石巻店</t>
  </si>
  <si>
    <t>ネッツトヨタ仙台㈱築館店</t>
  </si>
  <si>
    <t>宇治田原町　倉庫</t>
  </si>
  <si>
    <t>ポルシェ鹿児島</t>
  </si>
  <si>
    <t>ホクエツ自動車販売㈱修理工場</t>
  </si>
  <si>
    <t>スーパーマルハチ若江岩田店(看板改良)</t>
  </si>
  <si>
    <t>㈱松岡　大阪南港第二物流センター</t>
  </si>
  <si>
    <t>伊勢化学工業㈱物流センター新B棟建設工事</t>
  </si>
  <si>
    <t>アンデス電気㈱倉庫増築工事</t>
  </si>
  <si>
    <t>アレーズ秋桜計画</t>
  </si>
  <si>
    <t>ネッツトヨタ東都株式会社ベイ幕張店 【工場棟】</t>
  </si>
  <si>
    <t>ネッツトヨタ東都株式会社ベイ幕張店</t>
  </si>
  <si>
    <t>バローショッピングモール千音寺　資材庫他3棟</t>
  </si>
  <si>
    <t>海老名市上郷複合施設(餃子の王将・吉野家)</t>
  </si>
  <si>
    <t>JAめぐみのひるがの高原だいこん共同洗場施設</t>
  </si>
  <si>
    <t>柳川運輸㈱　千代田倉庫</t>
  </si>
  <si>
    <t>RMGT第3工場</t>
  </si>
  <si>
    <t>広島県府中市</t>
  </si>
  <si>
    <t>アシーズブリッジ東広島店</t>
  </si>
  <si>
    <t>広島県東広島市</t>
  </si>
  <si>
    <t>仙台発酵の里</t>
  </si>
  <si>
    <t>東開物流</t>
  </si>
  <si>
    <t>千葉県富里市</t>
  </si>
  <si>
    <t>JA津安芸女性部作業所</t>
  </si>
  <si>
    <t>三重県津市</t>
  </si>
  <si>
    <t>1993.01</t>
  </si>
  <si>
    <t>1994.04</t>
  </si>
  <si>
    <t>2000.09</t>
  </si>
  <si>
    <t>広島県世羅郡</t>
  </si>
  <si>
    <t>マミー防府新田店</t>
  </si>
  <si>
    <t>2002.02</t>
  </si>
  <si>
    <t>山口県防府市</t>
  </si>
  <si>
    <t>2002.12</t>
  </si>
  <si>
    <t>2003.04</t>
  </si>
  <si>
    <t>2003.08</t>
  </si>
  <si>
    <t>岡山県玉野市</t>
  </si>
  <si>
    <t>2004.04</t>
  </si>
  <si>
    <t>2005.03</t>
  </si>
  <si>
    <t>2005.04</t>
  </si>
  <si>
    <t>フレスポ境港新宮商事</t>
  </si>
  <si>
    <t>2005.09</t>
  </si>
  <si>
    <t>白洗舎安来店</t>
  </si>
  <si>
    <t>2006.04</t>
  </si>
  <si>
    <t>ジュンテンドー安芸津店</t>
  </si>
  <si>
    <t>ジュンテンドー新平田店</t>
  </si>
  <si>
    <t>2006.07</t>
  </si>
  <si>
    <t>セブンイレブン岡山福田店</t>
  </si>
  <si>
    <t>ジュンテンドー新須々万店</t>
  </si>
  <si>
    <t>山口県周南市</t>
  </si>
  <si>
    <t>セブンイレブン防府西浦店</t>
  </si>
  <si>
    <t>2006.08</t>
  </si>
  <si>
    <t>バロー羽島店</t>
  </si>
  <si>
    <t>2006.09</t>
  </si>
  <si>
    <t>岐阜県羽島市</t>
  </si>
  <si>
    <t>ユーホー伊勢丘店本館</t>
  </si>
  <si>
    <t>ユーホー伊勢丘店ペットショップ</t>
  </si>
  <si>
    <t>西友ひばりヶ丘団地店</t>
  </si>
  <si>
    <t>2007.03</t>
  </si>
  <si>
    <t>東京都西東京市</t>
  </si>
  <si>
    <t>ハローズ乙島店</t>
  </si>
  <si>
    <t>2007.04</t>
  </si>
  <si>
    <t>ハローズ乙島店テナント棟</t>
  </si>
  <si>
    <t>ZAGZAG乙島店　</t>
  </si>
  <si>
    <t>2007.05</t>
  </si>
  <si>
    <t>富士屋ホテル仙石ゴルフクラブ</t>
  </si>
  <si>
    <t>2007.06</t>
  </si>
  <si>
    <t>神奈川県足柄下郡</t>
  </si>
  <si>
    <t>ジュンテンドー高屋店　</t>
  </si>
  <si>
    <t>ハピッシュ金川新店</t>
  </si>
  <si>
    <t>2007.07</t>
  </si>
  <si>
    <t>ジュンテンドー御津店</t>
  </si>
  <si>
    <t>JAいずもラピタはまやま店</t>
  </si>
  <si>
    <t>2007.08</t>
  </si>
  <si>
    <t>ハローズ西大寺店</t>
  </si>
  <si>
    <t>2007.09</t>
  </si>
  <si>
    <t>ハローズ江崎店</t>
  </si>
  <si>
    <t>2007.11</t>
  </si>
  <si>
    <t>2007.12</t>
  </si>
  <si>
    <t>アイスタ矢野</t>
  </si>
  <si>
    <t>広島県安芸区</t>
  </si>
  <si>
    <t>ウォンツ西大寺店</t>
  </si>
  <si>
    <t>万治モータースショールーム</t>
  </si>
  <si>
    <t>2008.01</t>
  </si>
  <si>
    <t>万治モータース工場</t>
  </si>
  <si>
    <t>ハローズ西大寺店テナント棟</t>
  </si>
  <si>
    <t>セブンイレブン宇部中宇部店</t>
  </si>
  <si>
    <t>2008.02</t>
  </si>
  <si>
    <t xml:space="preserve">高知ORS </t>
  </si>
  <si>
    <t>2008.03</t>
  </si>
  <si>
    <t>2008.04</t>
  </si>
  <si>
    <t>ハピッシュ国府市場店</t>
  </si>
  <si>
    <t>田中種苗倉庫棟</t>
  </si>
  <si>
    <t>ファミリーマート彦根大藪店</t>
  </si>
  <si>
    <t>2008.05</t>
  </si>
  <si>
    <t>滋賀県彦根市</t>
  </si>
  <si>
    <t>東武運輸上越倉庫①</t>
  </si>
  <si>
    <t>東武運輸上越倉庫②</t>
  </si>
  <si>
    <t>ジュンテンドー岡山神崎店</t>
  </si>
  <si>
    <t>広島県廿日市市</t>
  </si>
  <si>
    <t>コスモス薬品西大寺店</t>
  </si>
  <si>
    <t>2008.07</t>
  </si>
  <si>
    <t>ジュンテンドー南岩国店</t>
  </si>
  <si>
    <t>山口県岩国市</t>
  </si>
  <si>
    <t>ジュンテンドー大崎店</t>
  </si>
  <si>
    <t>ジュンテンドー廿日市店</t>
  </si>
  <si>
    <t>2008.08</t>
  </si>
  <si>
    <t>デイリーヤマザキ大東店</t>
  </si>
  <si>
    <t>2008.12</t>
  </si>
  <si>
    <t>大阪府大東市</t>
  </si>
  <si>
    <t>ハローズ十日市店</t>
  </si>
  <si>
    <t>バロー浜松有玉店</t>
  </si>
  <si>
    <t>静岡県浜松市</t>
  </si>
  <si>
    <t>ハローズ岡南店</t>
  </si>
  <si>
    <t>2009.01</t>
  </si>
  <si>
    <t>吹田倉庫</t>
  </si>
  <si>
    <t>大阪府吹田市</t>
  </si>
  <si>
    <t>山口県山口市</t>
  </si>
  <si>
    <t>ハローズ花尻店</t>
  </si>
  <si>
    <t>2009.03</t>
  </si>
  <si>
    <t>ジュンテンドー中庄店</t>
  </si>
  <si>
    <t>カインズモール大利根Cベイシア電器棟</t>
  </si>
  <si>
    <t>2009.04</t>
  </si>
  <si>
    <t>ベイシア電器玉造店</t>
  </si>
  <si>
    <t>茨城県行方市</t>
  </si>
  <si>
    <t>カインズモール大利根ベイシア棟</t>
  </si>
  <si>
    <t>ワンダーグー玉造店</t>
  </si>
  <si>
    <t>カインズモール大利根Aカインズ棟</t>
  </si>
  <si>
    <t>カインズ玉造店</t>
  </si>
  <si>
    <t>カインズモール大利根Dオートアールズ棟</t>
  </si>
  <si>
    <t>あかのれん碧南店</t>
  </si>
  <si>
    <t>2009.06</t>
  </si>
  <si>
    <t>愛知県碧南市</t>
  </si>
  <si>
    <t>タチヤ木曽岬店</t>
  </si>
  <si>
    <t>バロー碧南店</t>
  </si>
  <si>
    <t>バロー高浜店</t>
  </si>
  <si>
    <t>2009.07</t>
  </si>
  <si>
    <t>ニトリ大崎店</t>
  </si>
  <si>
    <t>宮城県大崎市</t>
  </si>
  <si>
    <t>ケーズデンキ仙台太白店</t>
  </si>
  <si>
    <t>2009.08</t>
  </si>
  <si>
    <t>ニトリ秋田大仙店</t>
  </si>
  <si>
    <t>秋田県大仙市</t>
  </si>
  <si>
    <t>ニトリ上越店</t>
  </si>
  <si>
    <t>2009.09</t>
  </si>
  <si>
    <t>ファミリーマートＪＲ和田岬店</t>
  </si>
  <si>
    <t>バロー静波店</t>
  </si>
  <si>
    <t>静岡県牧之原市</t>
  </si>
  <si>
    <t>オリンピック西尾久店</t>
  </si>
  <si>
    <t>東京都荒川区</t>
  </si>
  <si>
    <t>カインズ市原店</t>
  </si>
  <si>
    <t>河内永和店</t>
  </si>
  <si>
    <t>2009.11</t>
  </si>
  <si>
    <t>ウエルシア薬局新潟さつき野店</t>
  </si>
  <si>
    <t>ウエルシア薬局川口峯店</t>
  </si>
  <si>
    <t>あかのれん東海名和店</t>
  </si>
  <si>
    <t>2009.12</t>
  </si>
  <si>
    <t>愛知県東海市</t>
  </si>
  <si>
    <t>バロー堀越店</t>
  </si>
  <si>
    <t>バロー名和店</t>
  </si>
  <si>
    <t>ニトリ木更津店</t>
  </si>
  <si>
    <t>千葉県木更津市</t>
  </si>
  <si>
    <t>長居駅店</t>
  </si>
  <si>
    <t>2010.01</t>
  </si>
  <si>
    <t>ウエルシア薬局松本高宮西店</t>
  </si>
  <si>
    <t>ケーズデンキ本巣店</t>
  </si>
  <si>
    <t>2010.02</t>
  </si>
  <si>
    <t>岐阜県本巣市</t>
  </si>
  <si>
    <t>バロー上田秋和店</t>
  </si>
  <si>
    <t>2010.03</t>
  </si>
  <si>
    <t>長野県上田市</t>
  </si>
  <si>
    <t>バロー常滑陶郷</t>
  </si>
  <si>
    <t>2010.04</t>
  </si>
  <si>
    <t>愛知県常滑市</t>
  </si>
  <si>
    <t>ウエルシア山武成東店</t>
  </si>
  <si>
    <t>千葉県山武市</t>
  </si>
  <si>
    <t>ウエルシア東川口店</t>
  </si>
  <si>
    <t>エンチョー豊橋店</t>
  </si>
  <si>
    <t>愛知県豊橋市</t>
  </si>
  <si>
    <t>ニトリ仙台新港店</t>
  </si>
  <si>
    <t>ナルス上越IC店</t>
  </si>
  <si>
    <t>2010.05</t>
  </si>
  <si>
    <t>寺島薬局下妻田下店</t>
  </si>
  <si>
    <t>ウエルシア八千代大和田</t>
  </si>
  <si>
    <t>千葉県八千代市</t>
  </si>
  <si>
    <t>2010.06</t>
  </si>
  <si>
    <t>ウィンク倉庫</t>
  </si>
  <si>
    <t>東京都台東区</t>
  </si>
  <si>
    <t>ウエルシア土気店</t>
  </si>
  <si>
    <t>寺島薬局土浦田中店</t>
  </si>
  <si>
    <t>カインズ宇都宮店</t>
  </si>
  <si>
    <t>秋田物流倉庫</t>
  </si>
  <si>
    <t>2010.07</t>
  </si>
  <si>
    <t>ウエルシア君津西坂田店</t>
  </si>
  <si>
    <t>千葉県君津市</t>
  </si>
  <si>
    <t>ロジネットサポート藤枝</t>
  </si>
  <si>
    <t>静岡県藤枝市</t>
  </si>
  <si>
    <t>洋服の青山津山インター店</t>
  </si>
  <si>
    <t>2010.08</t>
  </si>
  <si>
    <t>岡山県津山市</t>
  </si>
  <si>
    <t>津山インター河辺モール</t>
  </si>
  <si>
    <t>バロー上野台店</t>
  </si>
  <si>
    <t>ひまわり第一保育園</t>
  </si>
  <si>
    <t>特老ひまわり園</t>
  </si>
  <si>
    <t>冠婚葬祭施設</t>
  </si>
  <si>
    <t>2010.09</t>
  </si>
  <si>
    <t>愛知県一宮市</t>
  </si>
  <si>
    <t>エンチョー駒越店</t>
  </si>
  <si>
    <t>ベリー藤里店</t>
  </si>
  <si>
    <t>三重県伊勢市</t>
  </si>
  <si>
    <t>コープ大野辻店</t>
  </si>
  <si>
    <t>バロー豊川店</t>
  </si>
  <si>
    <t>愛知県豊川市</t>
  </si>
  <si>
    <t>ヤオコー市川市田尻店</t>
  </si>
  <si>
    <t>千葉県市川市</t>
  </si>
  <si>
    <t>ジュンテンドー熊野店</t>
  </si>
  <si>
    <t>広島県安芸郡</t>
  </si>
  <si>
    <t>三洋堂書店当知店</t>
  </si>
  <si>
    <t>ハローズ高松春日店</t>
  </si>
  <si>
    <t>香川県高松市</t>
  </si>
  <si>
    <t>ZAGZAG高松春日店</t>
  </si>
  <si>
    <t>習志野配送センター</t>
  </si>
  <si>
    <t>スギヤマ自動車テスター場</t>
  </si>
  <si>
    <t>ハローズ高松春日店（テナント棟）</t>
  </si>
  <si>
    <t>俊徳道駅店</t>
  </si>
  <si>
    <t>2010.11</t>
  </si>
  <si>
    <t>いちやまマート諏訪店</t>
  </si>
  <si>
    <t>長野県諏訪市</t>
  </si>
  <si>
    <t>ウエルシア薬局甲府富竹店</t>
  </si>
  <si>
    <t>洋服の青山松井山手店</t>
  </si>
  <si>
    <t>2010.12</t>
  </si>
  <si>
    <t>京都府八幡市</t>
  </si>
  <si>
    <t>バロー飯田店</t>
  </si>
  <si>
    <t>長野県飯田市</t>
  </si>
  <si>
    <t>カメラの北村松井山手店</t>
  </si>
  <si>
    <t>2011.01</t>
  </si>
  <si>
    <t>ドラッグてらしまかすみがうら大和田店</t>
  </si>
  <si>
    <t>茨城県かすみがうら市</t>
  </si>
  <si>
    <t>ウエルシア薬局我孫子若松店</t>
  </si>
  <si>
    <t>千葉県我孫子市</t>
  </si>
  <si>
    <t>吹田鉄道倉庫</t>
  </si>
  <si>
    <t>2011.02</t>
  </si>
  <si>
    <t>2011.03</t>
  </si>
  <si>
    <t>とりせん太田新井店</t>
  </si>
  <si>
    <t>群馬県太田市</t>
  </si>
  <si>
    <t>ウエルシア薬局新潟大学前店</t>
  </si>
  <si>
    <t>ウエルシア薬局つくば研究学園店</t>
  </si>
  <si>
    <t>ハローズ高松春日店テナント棟2</t>
  </si>
  <si>
    <t>ウィズ諏訪</t>
  </si>
  <si>
    <t>ケーズデンキ幸手店</t>
  </si>
  <si>
    <t>2011.04</t>
  </si>
  <si>
    <t>埼玉県幸手市</t>
  </si>
  <si>
    <t>諏訪市神宮寺公民館</t>
  </si>
  <si>
    <t>ケーズデンキ大河原店</t>
  </si>
  <si>
    <t>2011.05</t>
  </si>
  <si>
    <t>信ナカビーエス資材置場</t>
  </si>
  <si>
    <t>長野県中野市</t>
  </si>
  <si>
    <t>九州児湯フーズ大分支店</t>
  </si>
  <si>
    <t>大分県大分市</t>
  </si>
  <si>
    <t>2011.06</t>
  </si>
  <si>
    <t>エスポット清水天王店</t>
  </si>
  <si>
    <t>ユース北日野店</t>
  </si>
  <si>
    <t>福井県越前市</t>
  </si>
  <si>
    <t>バロー栗東店</t>
  </si>
  <si>
    <t>滋賀県栗東市</t>
  </si>
  <si>
    <t>コープ伊豆センター</t>
  </si>
  <si>
    <t>静岡県伊豆市</t>
  </si>
  <si>
    <t>本道の街サービスセンター</t>
  </si>
  <si>
    <t>カミタケモータース店舗棟</t>
  </si>
  <si>
    <t>2011.07</t>
  </si>
  <si>
    <t>大阪府枚方市</t>
  </si>
  <si>
    <t>カミタケモータース工場棟</t>
  </si>
  <si>
    <t>大阪東線JR長瀬駅店</t>
  </si>
  <si>
    <t>ハローズ西条飯岡テナント棟</t>
  </si>
  <si>
    <t>洋服の青山新京都白川店</t>
  </si>
  <si>
    <t>2011.08</t>
  </si>
  <si>
    <t>京都府京都市</t>
  </si>
  <si>
    <t>秋田県北秋田市</t>
  </si>
  <si>
    <t>ゴルフ倶楽部大樹</t>
  </si>
  <si>
    <t>2011.09</t>
  </si>
  <si>
    <t>愛知県大府市</t>
  </si>
  <si>
    <t>兵庫県三田市</t>
  </si>
  <si>
    <t>バロー坂本店</t>
  </si>
  <si>
    <t>岐阜県中津川市</t>
  </si>
  <si>
    <t>2011.11</t>
  </si>
  <si>
    <t>V・ドラッグ大垣岩宿店</t>
  </si>
  <si>
    <t>岐阜県大垣市</t>
  </si>
  <si>
    <t>JAめぐみの可児地域通所介護施設</t>
  </si>
  <si>
    <t>岐阜県可児郡</t>
  </si>
  <si>
    <t>2011.12</t>
  </si>
  <si>
    <t>マックスバリュ竹の塚店</t>
  </si>
  <si>
    <t>ご縁横丁</t>
  </si>
  <si>
    <t>2012.01</t>
  </si>
  <si>
    <t>ドラッグセイムス高知宝永店</t>
  </si>
  <si>
    <t>カインズホーム半田店</t>
  </si>
  <si>
    <t>愛知県半田市</t>
  </si>
  <si>
    <t>あかのれん各務原店</t>
  </si>
  <si>
    <t>2012.02</t>
  </si>
  <si>
    <t>丸中ゴム工業加木屋町倉庫</t>
  </si>
  <si>
    <t>静岡県焼津市</t>
  </si>
  <si>
    <t>バロー焼津小土店</t>
  </si>
  <si>
    <t>カインズホーム佐倉店</t>
  </si>
  <si>
    <t>千葉県佐倉市</t>
  </si>
  <si>
    <t>カインズホーム高坂店</t>
  </si>
  <si>
    <t>埼玉県東松山市</t>
  </si>
  <si>
    <t>バロー掛川成滝店</t>
  </si>
  <si>
    <t>2012.03</t>
  </si>
  <si>
    <t>静岡県掛川市</t>
  </si>
  <si>
    <t>ヤマザワ宮町店</t>
  </si>
  <si>
    <t>MEGAドン・キホーテ岐阜瑞穂店</t>
  </si>
  <si>
    <t>三重三菱自動車販売桑名江場店</t>
  </si>
  <si>
    <t>2012.04</t>
  </si>
  <si>
    <t>三重県桑名市</t>
  </si>
  <si>
    <t>佐賀県佐賀市</t>
  </si>
  <si>
    <t>セイムス春日部店</t>
  </si>
  <si>
    <t>2012.05</t>
  </si>
  <si>
    <t>グリーンライフ商品倉庫</t>
  </si>
  <si>
    <t>沖縄県宜野湾市</t>
  </si>
  <si>
    <t>ホーマック広面店</t>
  </si>
  <si>
    <t>2012.06</t>
  </si>
  <si>
    <t>ハピッシュ新小田中店</t>
  </si>
  <si>
    <t>バロー蟹江店</t>
  </si>
  <si>
    <t>愛知県海部郡</t>
  </si>
  <si>
    <t>バロー北浜田店</t>
  </si>
  <si>
    <t>あさの冷蔵庫</t>
  </si>
  <si>
    <t>高知県香美市</t>
  </si>
  <si>
    <t>クリエイトS・D寒川倉見店</t>
  </si>
  <si>
    <t>神奈川県高座郡</t>
  </si>
  <si>
    <t>スーパービバホーム岩槻店パーゴラ棟</t>
  </si>
  <si>
    <t>イエローハット広面店南館</t>
  </si>
  <si>
    <t>バロー上越門前店</t>
  </si>
  <si>
    <t>2012.07</t>
  </si>
  <si>
    <t>宮城ダイハツ気仙沼店</t>
  </si>
  <si>
    <t>2012.08</t>
  </si>
  <si>
    <t>ヤマザワ川西店</t>
  </si>
  <si>
    <t>ヤマザワ松見町店</t>
  </si>
  <si>
    <t>ウェルネス出雲ドーム北店</t>
  </si>
  <si>
    <t>伊豆フルーツパーク</t>
  </si>
  <si>
    <t>静岡県三島市</t>
  </si>
  <si>
    <t>ニシムラ鶴岡北店</t>
  </si>
  <si>
    <t>2012.09</t>
  </si>
  <si>
    <t>スーパーベルクス店七光台</t>
  </si>
  <si>
    <t>ドラッグセイムス安芸矢ノ丸店</t>
  </si>
  <si>
    <t>高知県安芸市</t>
  </si>
  <si>
    <t>ひまわり第二保育園（Ⅰ期）</t>
  </si>
  <si>
    <t>マルハン橿原北店</t>
  </si>
  <si>
    <t>奈良県橿原市</t>
  </si>
  <si>
    <t>マルハン宮崎店</t>
  </si>
  <si>
    <t>浦和すみれ幼稚園</t>
  </si>
  <si>
    <t>協栄江戸川台年金ホーム ヴィラ・ナチュラ</t>
  </si>
  <si>
    <t>千葉県流山市</t>
  </si>
  <si>
    <t>ヤマザワ古川北テナント棟</t>
  </si>
  <si>
    <t>韓国広場大阪倉庫</t>
  </si>
  <si>
    <t>マックスバリュ塩草店</t>
  </si>
  <si>
    <t>2012.11</t>
  </si>
  <si>
    <t>バロー鏡島店</t>
  </si>
  <si>
    <t>スギコ産業倉庫</t>
  </si>
  <si>
    <t>治田の里小規模特別養護老人ホーム</t>
  </si>
  <si>
    <t>長野県千曲市</t>
  </si>
  <si>
    <t>バロー浜松中野店</t>
  </si>
  <si>
    <t>2012.12</t>
  </si>
  <si>
    <t>業務スーパー磐田店</t>
  </si>
  <si>
    <t>静岡県磐田市</t>
  </si>
  <si>
    <t>バロー焼津石津店</t>
  </si>
  <si>
    <t>ZAGZAG福山山手店</t>
  </si>
  <si>
    <t>2013.01</t>
  </si>
  <si>
    <t>バロー大津ショッピングセンター</t>
  </si>
  <si>
    <t>滋賀県大津市</t>
  </si>
  <si>
    <t>セリア古川</t>
  </si>
  <si>
    <t>サンドラッグ鏡島店</t>
  </si>
  <si>
    <t>ジュンテンドー深溝店</t>
  </si>
  <si>
    <t>2013.02</t>
  </si>
  <si>
    <t>JA東西しらかわ矢吹総合支店事務所</t>
  </si>
  <si>
    <t>福島県西白河郡</t>
  </si>
  <si>
    <t>岩本工業倉庫棟</t>
  </si>
  <si>
    <t>JA東西しらかわ矢吹総合支店倉庫</t>
  </si>
  <si>
    <t>なないろ保育園</t>
  </si>
  <si>
    <t>茨城県龍ヶ崎市</t>
  </si>
  <si>
    <t>JA東西しらかわ矢吹総合支店物販店</t>
  </si>
  <si>
    <t>七福の湯習志野店</t>
  </si>
  <si>
    <t>ユニバース青柳店</t>
  </si>
  <si>
    <t>ドラックヤマザワ旭新町店</t>
  </si>
  <si>
    <t>V・ドラッグ中切店</t>
  </si>
  <si>
    <t>ナイス飯島店</t>
  </si>
  <si>
    <t>2013.05</t>
  </si>
  <si>
    <t>バロー藤方店</t>
  </si>
  <si>
    <t>ドン・キホーテ弘前店</t>
  </si>
  <si>
    <t>青森県弘前市</t>
  </si>
  <si>
    <t>2013.06</t>
  </si>
  <si>
    <t>中金子公民館</t>
  </si>
  <si>
    <t>JA山口大島小松支所</t>
  </si>
  <si>
    <t>日通トランスポート</t>
  </si>
  <si>
    <t>MEGAドン・キホーテうるま店</t>
  </si>
  <si>
    <t>マルハン上小田井店</t>
  </si>
  <si>
    <t>2013.07</t>
  </si>
  <si>
    <t>ユース安曇川店</t>
  </si>
  <si>
    <t>滋賀県高島市</t>
  </si>
  <si>
    <t>バロー笹部店</t>
  </si>
  <si>
    <t>フレイン大分東店</t>
  </si>
  <si>
    <t>スーパーベルクス西船橋店</t>
  </si>
  <si>
    <t>原商鳥取支店</t>
  </si>
  <si>
    <t>キリン堂助任橋店</t>
  </si>
  <si>
    <t>カインズ浦和美園店</t>
  </si>
  <si>
    <t>P-ARK竹ノ塚店</t>
  </si>
  <si>
    <t>2013.08</t>
  </si>
  <si>
    <t>宮城県塩竃市</t>
  </si>
  <si>
    <t>バロー水口店</t>
  </si>
  <si>
    <t>バロー竜南店</t>
  </si>
  <si>
    <t>ツルハドラッグ新海町店</t>
  </si>
  <si>
    <t>ZAGZAG津山小原店</t>
  </si>
  <si>
    <t>HIひろせスーパーコンボ菊陽店</t>
  </si>
  <si>
    <t>西松屋赤磐高屋店</t>
  </si>
  <si>
    <t>2013.09</t>
  </si>
  <si>
    <t>岡山県赤磐市</t>
  </si>
  <si>
    <t>スーパービバホーム春日部店</t>
  </si>
  <si>
    <t>ドコモショップ八潮店</t>
  </si>
  <si>
    <t>なんじゃ村上越インター店</t>
  </si>
  <si>
    <t>マナベインテリアハーツ川西店</t>
  </si>
  <si>
    <t>兵庫県川西市</t>
  </si>
  <si>
    <t>ライフコミュニティプラザ三沢</t>
  </si>
  <si>
    <t>青森県三沢市</t>
  </si>
  <si>
    <t>バロー大垣東店</t>
  </si>
  <si>
    <t>越谷こども園</t>
  </si>
  <si>
    <t>スズキショールーム鹿の子台店</t>
  </si>
  <si>
    <t>2013.11</t>
  </si>
  <si>
    <t>稲和ファーム</t>
  </si>
  <si>
    <t>宮城県黒川郡</t>
  </si>
  <si>
    <t>若草保育園</t>
  </si>
  <si>
    <t>南東北クボタ庄内</t>
  </si>
  <si>
    <t>2013.12</t>
  </si>
  <si>
    <t>東北マツダ多賀城店</t>
  </si>
  <si>
    <t>長野県北佐久郡</t>
  </si>
  <si>
    <t>ツルハ天童芳賀店</t>
  </si>
  <si>
    <t>山形県天童市</t>
  </si>
  <si>
    <t>仁愛幼育園</t>
  </si>
  <si>
    <t>軽井沢72クラブハウス</t>
  </si>
  <si>
    <t>2014.01</t>
  </si>
  <si>
    <t>流山老人ホーム（Ⅱ期）</t>
  </si>
  <si>
    <t>阪急オアシス宝塚店</t>
  </si>
  <si>
    <t>カインズ下妻店</t>
  </si>
  <si>
    <t>2014.02</t>
  </si>
  <si>
    <t>大阪府泉佐野市</t>
  </si>
  <si>
    <t>ファミリー可児店</t>
  </si>
  <si>
    <t>岐阜県可児市</t>
  </si>
  <si>
    <t>三栄商事営業倉庫</t>
  </si>
  <si>
    <t>大阪運輸</t>
  </si>
  <si>
    <t>シュテルン広島店</t>
  </si>
  <si>
    <t>2014.03</t>
  </si>
  <si>
    <t>六甲アイランドフェラーリ</t>
  </si>
  <si>
    <t>ダイソーベルク足立花畑店</t>
  </si>
  <si>
    <t>マックスバリュ守口店</t>
  </si>
  <si>
    <t>大阪府守口市</t>
  </si>
  <si>
    <t>日立物流大黒配送センター</t>
  </si>
  <si>
    <t>ドラッグセイムス足立保木間店</t>
  </si>
  <si>
    <t>ホームセンター山新土浦店</t>
  </si>
  <si>
    <t>イエローハット加美店</t>
  </si>
  <si>
    <t>宮城県加美郡</t>
  </si>
  <si>
    <t>JA葬祭やすらぎホールつがる</t>
  </si>
  <si>
    <t>2014.04</t>
  </si>
  <si>
    <t>埼玉県草加市</t>
  </si>
  <si>
    <t>バロー伊那店</t>
  </si>
  <si>
    <t>長野県伊那市</t>
  </si>
  <si>
    <t>ラ・カーサ天童店</t>
  </si>
  <si>
    <t>介護老人福祉施設さくらの里</t>
  </si>
  <si>
    <t>2014.05</t>
  </si>
  <si>
    <t>バロー岡崎福岡店</t>
  </si>
  <si>
    <t>ドラッグコスモス阿南店</t>
  </si>
  <si>
    <t>徳島県阿南市</t>
  </si>
  <si>
    <t>V・ドラッグ美浜店</t>
  </si>
  <si>
    <t>バロー松阪店</t>
  </si>
  <si>
    <t>三重県松阪市</t>
  </si>
  <si>
    <t>ホンダカーズ斐川店中古車棟</t>
  </si>
  <si>
    <t>2014.06</t>
  </si>
  <si>
    <t>ホンダカーズ斐川店ショールーム棟</t>
  </si>
  <si>
    <t>ダイユーエイト秋田寺内店</t>
  </si>
  <si>
    <t>主婦の店新南店</t>
  </si>
  <si>
    <t>新日鐵住金艇庫（紀の川ボート）</t>
  </si>
  <si>
    <t>藤久運輸倉庫</t>
  </si>
  <si>
    <t>愛知県刈谷市</t>
  </si>
  <si>
    <t>ドラッグセイムス天神橋店</t>
  </si>
  <si>
    <t>福島公民館</t>
  </si>
  <si>
    <t>宏和工業倉庫</t>
  </si>
  <si>
    <t>埼玉県北葛飾郡</t>
  </si>
  <si>
    <t>ホンダカーズ明舞学園南店</t>
  </si>
  <si>
    <t>2014.07</t>
  </si>
  <si>
    <t>JSSスイミングスクール鶴見中央店</t>
  </si>
  <si>
    <t>イオンビック玉城店</t>
  </si>
  <si>
    <t>三重県度会郡</t>
  </si>
  <si>
    <t>いちやまマート岡谷店</t>
  </si>
  <si>
    <t>長野県岡谷市</t>
  </si>
  <si>
    <t>バロー西尾平坂店</t>
  </si>
  <si>
    <t>マックスバリュ京橋店</t>
  </si>
  <si>
    <t>バロー別名店</t>
  </si>
  <si>
    <t>赤レンガ倉庫</t>
  </si>
  <si>
    <t>カインズホーム船橋南習志野店</t>
  </si>
  <si>
    <t>カインズホーム船橋南習志野店資材館</t>
  </si>
  <si>
    <t>寺津公民館</t>
  </si>
  <si>
    <t>庄交ショッピングセンター</t>
  </si>
  <si>
    <t>新鎌ヶ谷駅店舗</t>
  </si>
  <si>
    <t>千葉県鎌ヶ谷市</t>
  </si>
  <si>
    <t>てらお八千代店</t>
  </si>
  <si>
    <t>ジョーシン高岡蓮花寺店</t>
  </si>
  <si>
    <t>2014.08</t>
  </si>
  <si>
    <t>バロー松任東店</t>
  </si>
  <si>
    <t>石川県白山市</t>
  </si>
  <si>
    <t>ユニバース湊高台店</t>
  </si>
  <si>
    <t>V・ドラッグ蓮花寺店</t>
  </si>
  <si>
    <t>カインズ名古屋当知店</t>
  </si>
  <si>
    <t>伊野福祉会ケアハウス</t>
  </si>
  <si>
    <t>高知県吾川郡</t>
  </si>
  <si>
    <t>特別養護老人ホーム天神</t>
  </si>
  <si>
    <t>京滋マツダ大津店</t>
  </si>
  <si>
    <t>2014.09</t>
  </si>
  <si>
    <t>ビッグモーター守山店</t>
  </si>
  <si>
    <t>滋賀県守山市</t>
  </si>
  <si>
    <t>ロピア希望ヶ丘店</t>
  </si>
  <si>
    <t>タイヤ市場各務ヶ原店</t>
  </si>
  <si>
    <t>向島1丁目倉庫</t>
  </si>
  <si>
    <t>ドラッグヤマザワ花沢店</t>
  </si>
  <si>
    <t>山形県米沢市</t>
  </si>
  <si>
    <t>V・ドラッグ松任東店</t>
  </si>
  <si>
    <t>ささめ保育園</t>
  </si>
  <si>
    <t>マルハン新世界店</t>
  </si>
  <si>
    <t>ドコモショップ藤代店</t>
  </si>
  <si>
    <t>茨城県取手市</t>
  </si>
  <si>
    <t>はしま特別養護老人ホーム</t>
  </si>
  <si>
    <t>スーパーベルクス浦和南店</t>
  </si>
  <si>
    <t>マルイ上井店</t>
  </si>
  <si>
    <t>鳥取県倉吉市</t>
  </si>
  <si>
    <t>MEGAドン・キホーテ都城店</t>
  </si>
  <si>
    <t>宮崎県都城市</t>
  </si>
  <si>
    <t>ドラッグセイムス稲葉店</t>
  </si>
  <si>
    <t>越谷保育さくらの森みさと幼稚園</t>
  </si>
  <si>
    <t>ニラク渋川白井店</t>
  </si>
  <si>
    <t>群馬県渋川市</t>
  </si>
  <si>
    <t>南牧村基幹集落センター</t>
  </si>
  <si>
    <t>長野県南佐久郡</t>
  </si>
  <si>
    <t>三重三菱自動車販売津岩田店</t>
  </si>
  <si>
    <t>2014.11</t>
  </si>
  <si>
    <t>山形県東根市</t>
  </si>
  <si>
    <t>トーザイ貿易重機置場</t>
  </si>
  <si>
    <t>佐賀あかつき保育園（Ⅰ期）</t>
  </si>
  <si>
    <t>戸田市新曽有料老人ホーム</t>
  </si>
  <si>
    <t>南東北クボタ東根営業所</t>
  </si>
  <si>
    <t>2014.12</t>
  </si>
  <si>
    <t>関東マツダ朝霞店</t>
  </si>
  <si>
    <t>埼玉県新座市</t>
  </si>
  <si>
    <t>神奈川県平塚市</t>
  </si>
  <si>
    <t>キョーエイ山城橋店</t>
  </si>
  <si>
    <t>ミヤカン新工場倉庫棟</t>
  </si>
  <si>
    <t>HIひろせ明野店</t>
  </si>
  <si>
    <t>製缶陸運倉庫</t>
  </si>
  <si>
    <t>2015.01</t>
  </si>
  <si>
    <t>ラ・ムー和歌山西浜店</t>
  </si>
  <si>
    <t>バロー西春店</t>
  </si>
  <si>
    <t>2015.02</t>
  </si>
  <si>
    <t>愛知県北名古屋市</t>
  </si>
  <si>
    <t>ツルハドラッグ河北店</t>
  </si>
  <si>
    <t>ツルハドラッグ大内店</t>
  </si>
  <si>
    <t>西糀谷二丁目グループホーム</t>
  </si>
  <si>
    <t>オートテラス長苗代店</t>
  </si>
  <si>
    <t>2015.03</t>
  </si>
  <si>
    <t>ひまり大庭店</t>
  </si>
  <si>
    <t>バロー浅敷店</t>
  </si>
  <si>
    <t>長野県塩尻市</t>
  </si>
  <si>
    <t>マックスバリュ滋賀店</t>
  </si>
  <si>
    <t>2015.04</t>
  </si>
  <si>
    <t>神奈川県鎌倉市</t>
  </si>
  <si>
    <t>ホーマック留萌店</t>
  </si>
  <si>
    <t>北海道留萌市</t>
  </si>
  <si>
    <t>2015.05</t>
  </si>
  <si>
    <t>ホーマックスーパーデポ横手店</t>
  </si>
  <si>
    <t>グレースメイト練馬</t>
  </si>
  <si>
    <t>東京都練馬区</t>
  </si>
  <si>
    <t>京滋マツダ大津店【B棟】</t>
  </si>
  <si>
    <t>2015.06</t>
  </si>
  <si>
    <t>京滋マツダ大津店【E棟】</t>
  </si>
  <si>
    <t>奈良日産自動車登美ヶ丘店</t>
  </si>
  <si>
    <t>マックスバリュ安養寺店</t>
  </si>
  <si>
    <t>サンライズ産業浪岡第二倉庫</t>
  </si>
  <si>
    <t>浜山保育園</t>
  </si>
  <si>
    <t>岐阜県本巣郡</t>
  </si>
  <si>
    <t>埼玉ダイハツ販売越谷北店</t>
  </si>
  <si>
    <t>2015.07</t>
  </si>
  <si>
    <t>バロー甲府昭和店</t>
  </si>
  <si>
    <t>山梨県中巨摩郡</t>
  </si>
  <si>
    <t>サミットストア尻手駅前店</t>
  </si>
  <si>
    <t>バロー安城店</t>
  </si>
  <si>
    <t>愛知県安城市</t>
  </si>
  <si>
    <t>F倉庫</t>
  </si>
  <si>
    <t>ライフ江北駅前店</t>
  </si>
  <si>
    <t>内村電機倉庫</t>
  </si>
  <si>
    <t>V・ドラッグ蟹江店</t>
  </si>
  <si>
    <t>V・ドラッグ長島店</t>
  </si>
  <si>
    <t>ホーマック倶知安町高砂店</t>
  </si>
  <si>
    <t>北海道函館市</t>
  </si>
  <si>
    <t>バロー甲府昭和店テナント棟</t>
  </si>
  <si>
    <t>2015.08</t>
  </si>
  <si>
    <t>ジョーシン射水店</t>
  </si>
  <si>
    <t>富山県射水市</t>
  </si>
  <si>
    <t>ユニバースむつ店</t>
  </si>
  <si>
    <t>ヤマザワ寒河江店</t>
  </si>
  <si>
    <t>山形県寒河江市</t>
  </si>
  <si>
    <t>バロー小島店</t>
  </si>
  <si>
    <t>阿賀マリノポリス</t>
  </si>
  <si>
    <t>千葉県印西市</t>
  </si>
  <si>
    <t>マルハン新発田店</t>
  </si>
  <si>
    <t>新潟県新発田市</t>
  </si>
  <si>
    <t>鳥取県米子市</t>
  </si>
  <si>
    <t>座間2丁目老人ホーム</t>
  </si>
  <si>
    <t>神奈川県座間市</t>
  </si>
  <si>
    <t>スズキアリーナ豊岡店</t>
  </si>
  <si>
    <t>2015.09</t>
  </si>
  <si>
    <t>兵庫県豊岡市</t>
  </si>
  <si>
    <t>スズキアリーナ中和幹線橿原店</t>
  </si>
  <si>
    <t>島根県大田市</t>
  </si>
  <si>
    <t>ウェルネス出雲中野店</t>
  </si>
  <si>
    <t>十和田東ショッピングモール</t>
  </si>
  <si>
    <t>青森県十和田市</t>
  </si>
  <si>
    <t>V・ドラッグ武豊店</t>
  </si>
  <si>
    <t>ドラッグユタカ南陽店</t>
  </si>
  <si>
    <t>マルハン赤穂店</t>
  </si>
  <si>
    <t>兵庫県赤穂市</t>
  </si>
  <si>
    <t>ダイナム山口宇部店</t>
  </si>
  <si>
    <t>2015.11</t>
  </si>
  <si>
    <t>姫島駅高架下（Ⅱ期）</t>
  </si>
  <si>
    <t>MEGAドン・キホーテ千種香流店</t>
  </si>
  <si>
    <t>V・ドラッグ越前店</t>
  </si>
  <si>
    <t>福井県丹生郡</t>
  </si>
  <si>
    <t>ドラッグセイムス吉川さくら通り店</t>
  </si>
  <si>
    <t>関西マツダ住之江店</t>
  </si>
  <si>
    <t>2015.12</t>
  </si>
  <si>
    <t>ホンダカーズ亀田店</t>
  </si>
  <si>
    <t>益田自動車工業</t>
  </si>
  <si>
    <t>島根県益田市</t>
  </si>
  <si>
    <t>大阪府箕面市</t>
  </si>
  <si>
    <t>大阪府岸和田市</t>
  </si>
  <si>
    <t>ファミリーマート女川中央店</t>
  </si>
  <si>
    <t>2016.01</t>
  </si>
  <si>
    <t>宮城県牡鹿郡</t>
  </si>
  <si>
    <t>ケーズデンキ東生駒店</t>
  </si>
  <si>
    <t>2016.02</t>
  </si>
  <si>
    <t>奈良県生駒市</t>
  </si>
  <si>
    <t>益田自動車</t>
  </si>
  <si>
    <t>西四国マツダ中村店</t>
  </si>
  <si>
    <t>2016.03</t>
  </si>
  <si>
    <t>高知県四万十市</t>
  </si>
  <si>
    <t>バロー上越寺店</t>
  </si>
  <si>
    <t>カインズ静岡清水店</t>
  </si>
  <si>
    <t>マルエツ東松戸駅店</t>
  </si>
  <si>
    <t>千葉県松戸市</t>
  </si>
  <si>
    <t>コムボックス大分</t>
  </si>
  <si>
    <t>シシドモータース工場</t>
  </si>
  <si>
    <t>2016.04</t>
  </si>
  <si>
    <t>ヨークベニマル塩釜店</t>
  </si>
  <si>
    <t>河原木中央保育園</t>
  </si>
  <si>
    <t>プラスワン長野店</t>
  </si>
  <si>
    <t>長野県長野市</t>
  </si>
  <si>
    <t>2016.05</t>
  </si>
  <si>
    <t>バロー寝屋川店</t>
  </si>
  <si>
    <t>ヤマザワ荒井南店</t>
  </si>
  <si>
    <t>秋田県南秋田郡</t>
  </si>
  <si>
    <t>薬王堂由利本荘荒町店</t>
  </si>
  <si>
    <t>タイヤランド小名浜店</t>
  </si>
  <si>
    <t>2016.06</t>
  </si>
  <si>
    <t>JSSスイミングスクール立石</t>
  </si>
  <si>
    <t>神奈川県相模原市</t>
  </si>
  <si>
    <t>V・ドラッグ大垣西店</t>
  </si>
  <si>
    <t>ローソン清水店</t>
  </si>
  <si>
    <t>2016.07</t>
  </si>
  <si>
    <t>岩手県上閉伊郡</t>
  </si>
  <si>
    <t>バロー春江店</t>
  </si>
  <si>
    <t>福井県坂井市</t>
  </si>
  <si>
    <t>ランプロジェクト倉庫</t>
  </si>
  <si>
    <t>岐阜県養老郡</t>
  </si>
  <si>
    <t>おおぼし保育園</t>
  </si>
  <si>
    <t>マルハン光明池店</t>
  </si>
  <si>
    <t>マルハン高槻店</t>
  </si>
  <si>
    <t>大阪府高槻市</t>
  </si>
  <si>
    <t>バロー春江店（テナント棟）</t>
  </si>
  <si>
    <t>東北マツダ柴田店</t>
  </si>
  <si>
    <t>2016.08</t>
  </si>
  <si>
    <t>東北マツダ北上店(Ⅰ期)</t>
  </si>
  <si>
    <t>岩手県北上市</t>
  </si>
  <si>
    <t>バロー茶が崎店</t>
  </si>
  <si>
    <t>ハローズ住吉店</t>
  </si>
  <si>
    <t>フィールドメンテナンス倉庫</t>
  </si>
  <si>
    <t>ツルハドラッグ村山西店</t>
  </si>
  <si>
    <t>V・ドラッグ笠松店</t>
  </si>
  <si>
    <t>岐阜県羽鳥郡</t>
  </si>
  <si>
    <t>ホーマックニコット藤代店</t>
  </si>
  <si>
    <t>ハローズ住吉店テナント棟</t>
  </si>
  <si>
    <t>グループホーム南観音ひまわり</t>
  </si>
  <si>
    <t>島根県浜田市</t>
  </si>
  <si>
    <t>ジーユー三川店</t>
  </si>
  <si>
    <t>2016.09</t>
  </si>
  <si>
    <t>ケーズデンキ佐沼店</t>
  </si>
  <si>
    <t>ドミー安城店</t>
  </si>
  <si>
    <t>ラ・ムー直川店</t>
  </si>
  <si>
    <t>ナイス北海道物流センター</t>
  </si>
  <si>
    <t>V・ドラッグ二瀬店</t>
  </si>
  <si>
    <t>関西マツダ平野店（A棟）</t>
  </si>
  <si>
    <t>関西マツダ平野店（B棟）</t>
  </si>
  <si>
    <t>バロー北寺島店</t>
  </si>
  <si>
    <t>ハローズ三原店</t>
  </si>
  <si>
    <t>DCMホーマック東苗穂店</t>
  </si>
  <si>
    <t>ヤマザワ寒河江プラザ店（テナント棟）</t>
  </si>
  <si>
    <t>2016.11</t>
  </si>
  <si>
    <t>新潟県北蒲原郡</t>
  </si>
  <si>
    <t>100満ボルト東苗穂店</t>
  </si>
  <si>
    <t>ハローデイ徳力店</t>
  </si>
  <si>
    <t>バロー湖西店</t>
  </si>
  <si>
    <t>静岡県湖西市</t>
  </si>
  <si>
    <t>千葉県浦安市</t>
  </si>
  <si>
    <t>グッドタイムリビング新浦安</t>
  </si>
  <si>
    <t>東北マツダ北上店</t>
  </si>
  <si>
    <t>2016.12</t>
  </si>
  <si>
    <t>三重県多気郡</t>
  </si>
  <si>
    <t>ナイス山手台店</t>
  </si>
  <si>
    <t>マルイ国府店（テナント棟）</t>
  </si>
  <si>
    <t>2017.01</t>
  </si>
  <si>
    <t>佐賀県杵島郡</t>
  </si>
  <si>
    <t>2017.02</t>
  </si>
  <si>
    <t>東北マツダ秋田店（工場）</t>
  </si>
  <si>
    <t>東北マツダ秋田店（ショールーム）</t>
  </si>
  <si>
    <t>東北マツダ秋田店（車両保管庫）</t>
  </si>
  <si>
    <t>いしのまき元気市場</t>
  </si>
  <si>
    <t>ヨークベニマル泉下川店</t>
  </si>
  <si>
    <t>静岡県富士市</t>
  </si>
  <si>
    <t>ネッツトヨタ島根浜田店（展示場）</t>
  </si>
  <si>
    <t>2017.03</t>
  </si>
  <si>
    <t>ネッツトヨタ島根浜田店（展示場）ショールーム）</t>
  </si>
  <si>
    <t>ホンダカーズ熊本東健軍店</t>
  </si>
  <si>
    <t>岩手県滝沢市</t>
  </si>
  <si>
    <t>2017.04</t>
  </si>
  <si>
    <t>2017.05</t>
  </si>
  <si>
    <t>愛知県春日井市</t>
  </si>
  <si>
    <t>コープ八重田店</t>
  </si>
  <si>
    <t>関西トランスウェイ南大阪第2物流センター(常温棟)</t>
  </si>
  <si>
    <t>飛島埠頭合同事務所倉庫</t>
  </si>
  <si>
    <t>薬王堂五所川原稲実店</t>
  </si>
  <si>
    <t>北海道石狩郡</t>
  </si>
  <si>
    <t>2017.06</t>
  </si>
  <si>
    <t>北海道釧路市</t>
  </si>
  <si>
    <t>マックスバリュ新発寒店</t>
  </si>
  <si>
    <t>愛知県日進市</t>
  </si>
  <si>
    <t>サトー商会南小泉店</t>
  </si>
  <si>
    <t>マックスバリュ新発寒店（テナント棟）</t>
  </si>
  <si>
    <t>2017.07</t>
  </si>
  <si>
    <t>大阪府松原市</t>
  </si>
  <si>
    <t>トヨタカローラ帯広店</t>
  </si>
  <si>
    <t>北海道帯広市</t>
  </si>
  <si>
    <t>北海道士別市</t>
  </si>
  <si>
    <t>コメリPW岩見沢店</t>
  </si>
  <si>
    <t>DCMホーマック中島店</t>
  </si>
  <si>
    <t>2017.08</t>
  </si>
  <si>
    <t>北海道空知郡</t>
  </si>
  <si>
    <t>越谷保育専門学校認定こども園さくらの森</t>
  </si>
  <si>
    <t>DCMカーマ豊田五ケ丘店</t>
  </si>
  <si>
    <t>北陸マツダ開発本店</t>
  </si>
  <si>
    <t>2017.09</t>
  </si>
  <si>
    <t>福松屋運送本社倉庫</t>
  </si>
  <si>
    <t>アクティオ千葉工場（倉庫棟）</t>
  </si>
  <si>
    <t>JA邑楽館林板倉Ａ重油重填施設</t>
  </si>
  <si>
    <t>JAにしみの上多度低温倉庫</t>
  </si>
  <si>
    <t>2017.11</t>
  </si>
  <si>
    <t>モンクール北浦和ビル</t>
  </si>
  <si>
    <t>クリエイトS・D足立綾瀬店</t>
  </si>
  <si>
    <t>ツルハドラッグ石巻鹿又店</t>
  </si>
  <si>
    <t>六町タカラスタンダードショールーム</t>
  </si>
  <si>
    <t>平安神宮店舗</t>
  </si>
  <si>
    <t>特別養護老人ホーム偕生園（Ⅲ期）</t>
  </si>
  <si>
    <t>2017.12</t>
  </si>
  <si>
    <t>キャリオン本社営業所第2期倉庫</t>
  </si>
  <si>
    <t>ビーンズプレス吉川倉庫</t>
  </si>
  <si>
    <t>ダイレックス三原宮浦店</t>
  </si>
  <si>
    <t>薬王堂能代寺向店</t>
  </si>
  <si>
    <t>モダン・プロ本社事務所倉庫</t>
  </si>
  <si>
    <t>2018.01</t>
  </si>
  <si>
    <t>太平洋セメント大阪サービスステーション</t>
  </si>
  <si>
    <t>ツルハドラッグ大河原店</t>
  </si>
  <si>
    <t>薬王堂富谷成田店</t>
  </si>
  <si>
    <t>ツルハドラッグ登米米山店</t>
  </si>
  <si>
    <t>豊洲プロジェクト</t>
  </si>
  <si>
    <t>2018.02</t>
  </si>
  <si>
    <t>バロー下恵土店</t>
  </si>
  <si>
    <t>ヤマザワ塩釜中の島店</t>
  </si>
  <si>
    <t>フレッシュ物流配送センター</t>
  </si>
  <si>
    <t>V・ドラッグ宝神店</t>
  </si>
  <si>
    <t>ツルハドラッグ宮城山元店</t>
  </si>
  <si>
    <t>介護予防センターさくら</t>
  </si>
  <si>
    <t>2018.03</t>
  </si>
  <si>
    <t>バロー国高店</t>
  </si>
  <si>
    <t>フレートサービス倉庫</t>
  </si>
  <si>
    <t>共同冷蔵大井物流センター</t>
  </si>
  <si>
    <t>神奈川県足柄上郡</t>
  </si>
  <si>
    <t>ツルハドラッグ新潟彩野店</t>
  </si>
  <si>
    <t>クリエイトS・D川和町店</t>
  </si>
  <si>
    <t>宮城県伊具郡</t>
  </si>
  <si>
    <t>ダイナム山形天童店</t>
  </si>
  <si>
    <t>学校法人若杉幼稚園</t>
  </si>
  <si>
    <t>秋田トヨタ本荘店</t>
  </si>
  <si>
    <t>2018.04</t>
  </si>
  <si>
    <t>石狩ディストリビューションセンター</t>
  </si>
  <si>
    <t>ジュンテンドー安来店</t>
  </si>
  <si>
    <t>ヨークベニマル米沢春日店</t>
  </si>
  <si>
    <t>V・ドラッグ川越店</t>
  </si>
  <si>
    <t>ツルハドラッグ男鹿船川店</t>
  </si>
  <si>
    <t>秋田県男鹿市</t>
  </si>
  <si>
    <t>ツルハドラッグ伏古11条店</t>
  </si>
  <si>
    <t>尻内保育園</t>
  </si>
  <si>
    <t>北陸マツダ金沢駅西店</t>
  </si>
  <si>
    <t>2018.05</t>
  </si>
  <si>
    <t>宮脇書店気仙沼</t>
  </si>
  <si>
    <t>JA山形おきたま基幹的農業倉庫</t>
  </si>
  <si>
    <t>薬王堂柴田槻木店</t>
  </si>
  <si>
    <t>オートバックス東雲店</t>
  </si>
  <si>
    <t>関西マツダ都島店</t>
  </si>
  <si>
    <t>2018.06</t>
  </si>
  <si>
    <t>バロー高辻店</t>
  </si>
  <si>
    <t>県民生協青森桜川店</t>
  </si>
  <si>
    <t>ツルハドラッグ青森桜川店</t>
  </si>
  <si>
    <t>ツルハドラッグ仙台中田7丁目店</t>
  </si>
  <si>
    <t>ベア・ロジコ天童低温物流センター</t>
  </si>
  <si>
    <t>HIヒロセスーパーコンボ竹田店</t>
  </si>
  <si>
    <t>2018.07</t>
  </si>
  <si>
    <t>前田運送E棟倉庫</t>
  </si>
  <si>
    <t>日立建機函館営業所レンタル倉庫</t>
  </si>
  <si>
    <t>豊頃町農業協同組合肥料倉庫棟</t>
  </si>
  <si>
    <t>MEGAドン・キホーテ甲府店</t>
  </si>
  <si>
    <t>カインズ幕張店</t>
  </si>
  <si>
    <t>ユニクロ西舞鶴モール店</t>
  </si>
  <si>
    <t>2018.08</t>
  </si>
  <si>
    <t>京都府舞鶴市</t>
  </si>
  <si>
    <t>西松屋西舞鶴店</t>
  </si>
  <si>
    <t>水産鮮度保持施設</t>
  </si>
  <si>
    <t>和歌山県東牟婁郡</t>
  </si>
  <si>
    <t>ダイソー西舞鶴店</t>
  </si>
  <si>
    <t>ツルハドラッグ函館湯川西店</t>
  </si>
  <si>
    <t>2018.09</t>
  </si>
  <si>
    <t>ハローズ海田市駅前店</t>
  </si>
  <si>
    <t>久保田工業本社倉庫棟</t>
  </si>
  <si>
    <t>薬王堂山形川西店</t>
  </si>
  <si>
    <t>ホンダカーズ埼玉中レイクタウン南店工場棟</t>
  </si>
  <si>
    <t>ジョーシン東大阪長田西店</t>
  </si>
  <si>
    <t>矢野口自工福島浜通り整備工場</t>
  </si>
  <si>
    <t>矢野口自工福島浜通り塗装工場</t>
  </si>
  <si>
    <t>矢野口自工福島浜通り事務所</t>
  </si>
  <si>
    <t>スーパーベルクス中葛西店</t>
  </si>
  <si>
    <t>城谷保育所</t>
  </si>
  <si>
    <t>愛媛県八幡浜市</t>
  </si>
  <si>
    <t>2018.11</t>
  </si>
  <si>
    <t>北陸スバル福井開発店A棟</t>
  </si>
  <si>
    <t>北陸スバル福井開発店B棟</t>
  </si>
  <si>
    <t>バロー中志段味店</t>
  </si>
  <si>
    <t>かどや製油第二工場（倉庫棟）</t>
  </si>
  <si>
    <t>かどや製油第二工場（貯留施設）</t>
  </si>
  <si>
    <t>スーパービバホーム四日市泊店</t>
  </si>
  <si>
    <t>2018.12</t>
  </si>
  <si>
    <t>関東マツダ溝の口店</t>
  </si>
  <si>
    <t>ナイス本荘東店(本棟)</t>
  </si>
  <si>
    <t>ナイス本荘東店(広告塔)</t>
  </si>
  <si>
    <t>本田興業本社ビル（倉庫棟）</t>
  </si>
  <si>
    <t>井口流通センター(倉庫A棟)</t>
  </si>
  <si>
    <t>井口流通センター(倉庫B棟)</t>
  </si>
  <si>
    <t>ドラッグセイムス上尾井戸木店</t>
  </si>
  <si>
    <t>埼玉県上尾市</t>
  </si>
  <si>
    <t>ツルハドラッグ新発田緑町店（外構）</t>
  </si>
  <si>
    <t>バロー淡路店</t>
  </si>
  <si>
    <t>ベイシアモール潮来店</t>
  </si>
  <si>
    <t>茨城県潮来市</t>
  </si>
  <si>
    <t>向島流通サービス㈱広野倉庫</t>
  </si>
  <si>
    <t>ツルハドラッグ韮崎龍岡店</t>
  </si>
  <si>
    <t>山梨県韮崎市</t>
  </si>
  <si>
    <t>バローHCプロサイト名港店</t>
  </si>
  <si>
    <t>スーパーベルクス草加谷塚店</t>
  </si>
  <si>
    <t>秋田県にかほ市</t>
  </si>
  <si>
    <t>2019.03</t>
  </si>
  <si>
    <t>モダン・プロ倉敷店</t>
  </si>
  <si>
    <t>2019.04</t>
  </si>
  <si>
    <t>ホンダカーズ青森五所川原店</t>
  </si>
  <si>
    <t>クスリのアオキ潟端店</t>
  </si>
  <si>
    <t>2019.05</t>
  </si>
  <si>
    <t>ヤマザワ角田店</t>
  </si>
  <si>
    <t>バロー下九沢</t>
  </si>
  <si>
    <t>タウンプラザかねひでよなばる市場</t>
  </si>
  <si>
    <t>スズキ自販関西枚方店</t>
  </si>
  <si>
    <t>2019.06</t>
  </si>
  <si>
    <t>2019.07</t>
  </si>
  <si>
    <t>2019.08</t>
  </si>
  <si>
    <t>2019.09</t>
  </si>
  <si>
    <t>日本海冷凍魚冷蔵庫</t>
  </si>
  <si>
    <t>2019.11</t>
  </si>
  <si>
    <t>ジュンテンドー大竹店</t>
  </si>
  <si>
    <t>石川県羽咋市</t>
  </si>
  <si>
    <t>2019.12</t>
  </si>
  <si>
    <t>2020.01</t>
  </si>
  <si>
    <t>2020.02</t>
  </si>
  <si>
    <t>2020.03</t>
  </si>
  <si>
    <t>2020.04</t>
  </si>
  <si>
    <t>2020.05</t>
  </si>
  <si>
    <t>エスラインギフ川口支店（Ⅱ期）</t>
  </si>
  <si>
    <t>2020.06</t>
  </si>
  <si>
    <t>オート化学北茨城工場倉庫</t>
  </si>
  <si>
    <t>2020.07</t>
  </si>
  <si>
    <t>V・ドラッグ岡崎医療センター前薬局</t>
  </si>
  <si>
    <t>カインズ宇都宮テクノポリス店</t>
  </si>
  <si>
    <t>ツルハドラッグ新川3条店</t>
  </si>
  <si>
    <t>2020.08</t>
  </si>
  <si>
    <t>ツルハドラッグ大槌店</t>
  </si>
  <si>
    <t>エンドレス・テック函館市港町倉庫</t>
  </si>
  <si>
    <t>レント中京管理センター</t>
  </si>
  <si>
    <t>愛知県瀬戸市</t>
  </si>
  <si>
    <t>和久楽MRC</t>
  </si>
  <si>
    <t>クロスモール新琴似（保育所棟）</t>
  </si>
  <si>
    <t>2020.09</t>
  </si>
  <si>
    <t>秋田県仙北市</t>
  </si>
  <si>
    <t>鹿児島県霧島市</t>
  </si>
  <si>
    <t>TCN安来</t>
  </si>
  <si>
    <t>鹿児島県姶良市</t>
  </si>
  <si>
    <t>2020.11</t>
  </si>
  <si>
    <t>福島県福島市</t>
  </si>
  <si>
    <t>イエローハット羽生店</t>
  </si>
  <si>
    <t>2020.12</t>
  </si>
  <si>
    <t>茨城県小美玉市</t>
  </si>
  <si>
    <t>宮城県栗原市</t>
  </si>
  <si>
    <t>佐賀県鳥栖市</t>
  </si>
  <si>
    <t>京都府綴喜郡</t>
  </si>
  <si>
    <t>千葉県長生郡</t>
  </si>
  <si>
    <t>岐阜県海津市</t>
  </si>
  <si>
    <t>石川県七尾市</t>
  </si>
  <si>
    <t>福岡県久留米市</t>
  </si>
  <si>
    <t>和歌山県日高郡</t>
  </si>
  <si>
    <t>北海道伊達市</t>
  </si>
  <si>
    <t>岩手県宮古市</t>
  </si>
  <si>
    <t>愛知県愛西市</t>
  </si>
  <si>
    <t>埼玉県北本市</t>
  </si>
  <si>
    <t>宮城県白石市</t>
  </si>
  <si>
    <t>北海道恵庭市</t>
  </si>
  <si>
    <t>栃木県足利市</t>
  </si>
  <si>
    <t>新潟県南魚沼市</t>
  </si>
  <si>
    <t>鹿児島県志布志市</t>
  </si>
  <si>
    <t>北海道岩内郡</t>
  </si>
  <si>
    <t>埼玉県久喜市</t>
  </si>
  <si>
    <t>京都府与謝郡</t>
  </si>
  <si>
    <t>福岡県古賀市</t>
  </si>
  <si>
    <t>石川県鳳珠郡</t>
  </si>
  <si>
    <t>愛知県あま市</t>
  </si>
  <si>
    <t>岐阜県瑞浪市</t>
  </si>
  <si>
    <t>新潟県南蒲原郡</t>
  </si>
  <si>
    <t>奈良県大和郡山市</t>
  </si>
  <si>
    <t>北海道美唄市</t>
  </si>
  <si>
    <t>山梨県上野原市</t>
  </si>
  <si>
    <t>2022.10</t>
    <phoneticPr fontId="2"/>
  </si>
  <si>
    <t>2021.10</t>
    <phoneticPr fontId="2"/>
  </si>
  <si>
    <t>前田運送㈱湾岸桑名IC配送センター</t>
  </si>
  <si>
    <t>2023.04</t>
  </si>
  <si>
    <t>三重県桑名市</t>
    <rPh sb="3" eb="6">
      <t>クワナシ</t>
    </rPh>
    <phoneticPr fontId="2"/>
  </si>
  <si>
    <t>㈱柳川合同　さつま営業所</t>
  </si>
  <si>
    <t>鹿児島県霧島市</t>
    <rPh sb="0" eb="4">
      <t>カゴシマケン</t>
    </rPh>
    <rPh sb="4" eb="7">
      <t>キリシマシ</t>
    </rPh>
    <phoneticPr fontId="2"/>
  </si>
  <si>
    <t>うるま配送センター</t>
  </si>
  <si>
    <t>琉球産経株式会社倉庫</t>
  </si>
  <si>
    <t>沖縄県糸満市</t>
    <rPh sb="0" eb="3">
      <t>オキナワケン</t>
    </rPh>
    <rPh sb="3" eb="6">
      <t>イトマンシ</t>
    </rPh>
    <phoneticPr fontId="2"/>
  </si>
  <si>
    <t>西日本ジェイアールバス自走式立体駐車場</t>
  </si>
  <si>
    <t>北海道日産自動株式会社　手稲店　ショールーム</t>
  </si>
  <si>
    <t>北海道札幌市</t>
    <rPh sb="0" eb="3">
      <t>ホッカイドウ</t>
    </rPh>
    <rPh sb="3" eb="6">
      <t>サッポロシ</t>
    </rPh>
    <phoneticPr fontId="2"/>
  </si>
  <si>
    <t>平屋建</t>
    <rPh sb="0" eb="2">
      <t>ヒラヤ</t>
    </rPh>
    <rPh sb="2" eb="3">
      <t>ダ</t>
    </rPh>
    <phoneticPr fontId="2"/>
  </si>
  <si>
    <t>原信　燕店</t>
  </si>
  <si>
    <t>物販店</t>
    <rPh sb="0" eb="2">
      <t>ブッパン</t>
    </rPh>
    <rPh sb="2" eb="3">
      <t>ミセ</t>
    </rPh>
    <phoneticPr fontId="2"/>
  </si>
  <si>
    <t>新潟県燕市</t>
    <rPh sb="3" eb="5">
      <t>ツバメシ</t>
    </rPh>
    <phoneticPr fontId="2"/>
  </si>
  <si>
    <t>ベイシア阿見店</t>
  </si>
  <si>
    <t>茨城県稲敷郡</t>
    <rPh sb="0" eb="3">
      <t>イバラキケン</t>
    </rPh>
    <phoneticPr fontId="2"/>
  </si>
  <si>
    <t>2023年4月末現在</t>
    <phoneticPr fontId="2"/>
  </si>
  <si>
    <t>マルハン静岡店
遊技場棟：TNF　立駐棟：杭</t>
    <phoneticPr fontId="2"/>
  </si>
  <si>
    <t>若柳地区幼保連携型認定こども園建設建築工事</t>
    <phoneticPr fontId="2"/>
  </si>
  <si>
    <t>駐車場</t>
    <rPh sb="0" eb="3">
      <t>チュウシャジョウ</t>
    </rPh>
    <phoneticPr fontId="2"/>
  </si>
  <si>
    <t>ホームセンター</t>
    <phoneticPr fontId="2"/>
  </si>
  <si>
    <t>（m2）</t>
    <phoneticPr fontId="2"/>
  </si>
  <si>
    <t>（m3）</t>
    <phoneticPr fontId="2"/>
  </si>
  <si>
    <t>　ＴＮＦ工法 施工実績一覧　【社会福祉施設】</t>
    <rPh sb="4" eb="6">
      <t>コウホウ</t>
    </rPh>
    <rPh sb="7" eb="9">
      <t>セコウ</t>
    </rPh>
    <rPh sb="9" eb="11">
      <t>ジッセキ</t>
    </rPh>
    <rPh sb="11" eb="13">
      <t>イチラン</t>
    </rPh>
    <rPh sb="15" eb="17">
      <t>シャカイ</t>
    </rPh>
    <rPh sb="17" eb="21">
      <t>フクシシセツ</t>
    </rPh>
    <phoneticPr fontId="2"/>
  </si>
  <si>
    <t>2023年5月末現在</t>
    <phoneticPr fontId="2"/>
  </si>
  <si>
    <t>バロー堺豊田店</t>
  </si>
  <si>
    <t>2023.05</t>
  </si>
  <si>
    <t>大阪府堺市</t>
    <rPh sb="0" eb="3">
      <t>オオサカフ</t>
    </rPh>
    <rPh sb="3" eb="5">
      <t>サカイシ</t>
    </rPh>
    <phoneticPr fontId="2"/>
  </si>
  <si>
    <t>スギ薬局渋川南店</t>
  </si>
  <si>
    <t>DAIGOリサイクルセンター</t>
  </si>
  <si>
    <t>ニッテン配合飼料標茶営業所</t>
  </si>
  <si>
    <t>北海道川上郡</t>
    <rPh sb="0" eb="3">
      <t>ホッカイドウ</t>
    </rPh>
    <rPh sb="3" eb="5">
      <t>カワカミ</t>
    </rPh>
    <rPh sb="5" eb="6">
      <t>グン</t>
    </rPh>
    <phoneticPr fontId="2"/>
  </si>
  <si>
    <t>株式会社博運社宮崎営業所</t>
  </si>
  <si>
    <t>宮崎県宮崎市</t>
    <rPh sb="0" eb="3">
      <t>ミヤザキケン</t>
    </rPh>
    <rPh sb="3" eb="6">
      <t>ミヤザキシ</t>
    </rPh>
    <phoneticPr fontId="2"/>
  </si>
  <si>
    <t>徳島港湾荷役株式会社　津田屋内貯蔵所</t>
  </si>
  <si>
    <t>徳島県徳島市</t>
    <rPh sb="0" eb="3">
      <t>トクシマケン</t>
    </rPh>
    <rPh sb="3" eb="6">
      <t>トクシマシ</t>
    </rPh>
    <phoneticPr fontId="2"/>
  </si>
  <si>
    <t>泊発電所資機材倉庫B棟</t>
  </si>
  <si>
    <t>北海道岩内郡</t>
    <rPh sb="0" eb="3">
      <t>ホッカイドウ</t>
    </rPh>
    <rPh sb="3" eb="5">
      <t>イワウチ</t>
    </rPh>
    <rPh sb="5" eb="6">
      <t>グン</t>
    </rPh>
    <phoneticPr fontId="2"/>
  </si>
  <si>
    <t>小鳩園増築建替工事</t>
  </si>
  <si>
    <t>S・木造</t>
  </si>
  <si>
    <r>
      <t>　ＴＮＦ工法 施工実績一覧　【用途別】</t>
    </r>
    <r>
      <rPr>
        <sz val="12"/>
        <color theme="0"/>
        <rFont val="メイリオ"/>
        <family val="3"/>
        <charset val="128"/>
      </rPr>
      <t>※一部抜粋</t>
    </r>
    <rPh sb="4" eb="6">
      <t>コウホウ</t>
    </rPh>
    <rPh sb="7" eb="9">
      <t>セコウ</t>
    </rPh>
    <rPh sb="9" eb="11">
      <t>ジッセキ</t>
    </rPh>
    <rPh sb="11" eb="13">
      <t>イチラン</t>
    </rPh>
    <rPh sb="15" eb="18">
      <t>ヨウトベツ</t>
    </rPh>
    <rPh sb="20" eb="24">
      <t>イチブバッスイ</t>
    </rPh>
    <phoneticPr fontId="2"/>
  </si>
  <si>
    <t>2023年6月末現在</t>
    <phoneticPr fontId="2"/>
  </si>
  <si>
    <t>2023.06</t>
  </si>
  <si>
    <t>青森県南津軽郡藤崎町倉庫計画</t>
  </si>
  <si>
    <t>平屋(一部2階)</t>
  </si>
  <si>
    <t>ホクレン包材倉庫</t>
  </si>
  <si>
    <t>SN製品居室</t>
  </si>
  <si>
    <t>バロー中小田井</t>
  </si>
  <si>
    <t>愛知県名古屋市</t>
    <rPh sb="0" eb="3">
      <t>アイチケン</t>
    </rPh>
    <rPh sb="3" eb="7">
      <t>ナゴヤシ</t>
    </rPh>
    <phoneticPr fontId="2"/>
  </si>
  <si>
    <t>角上魚類草加店</t>
  </si>
  <si>
    <t>埼玉県草加市</t>
    <rPh sb="0" eb="3">
      <t>サイタマケン</t>
    </rPh>
    <rPh sb="3" eb="6">
      <t>ソウカシ</t>
    </rPh>
    <phoneticPr fontId="2"/>
  </si>
  <si>
    <t>原信白根店　原信棟</t>
  </si>
  <si>
    <t>ツルハドラッグ鰺ヶ沢店</t>
  </si>
  <si>
    <t>青森県西津軽郡</t>
    <rPh sb="0" eb="3">
      <t>アオモリケン</t>
    </rPh>
    <rPh sb="3" eb="7">
      <t>ニシツガルグン</t>
    </rPh>
    <phoneticPr fontId="2"/>
  </si>
  <si>
    <t>カインズ岡山海岸通り店</t>
  </si>
  <si>
    <t>岡山県岡山市</t>
    <rPh sb="0" eb="3">
      <t>オカヤマケン</t>
    </rPh>
    <rPh sb="3" eb="6">
      <t>オカヤマシ</t>
    </rPh>
    <phoneticPr fontId="2"/>
  </si>
  <si>
    <t>東中国スズキ福山地区本部</t>
  </si>
  <si>
    <t>　ＴＮＦ工法 施工実績一覧　【ホームセンター】</t>
    <rPh sb="4" eb="6">
      <t>コウホウ</t>
    </rPh>
    <rPh sb="7" eb="9">
      <t>セコウ</t>
    </rPh>
    <rPh sb="9" eb="11">
      <t>ジッセキ</t>
    </rPh>
    <rPh sb="11" eb="13">
      <t>イチラン</t>
    </rPh>
    <phoneticPr fontId="2"/>
  </si>
  <si>
    <t>2023.07</t>
  </si>
  <si>
    <t>袖ヶ浦市長浦作業場計画</t>
  </si>
  <si>
    <t>スズキアリーナU’sSTA.中和幹線橿原店</t>
  </si>
  <si>
    <t>千葉スバル船橋店</t>
  </si>
  <si>
    <t>原信白根店(無印棟)</t>
  </si>
  <si>
    <t>マクドナルド太平６条店</t>
  </si>
  <si>
    <t>マルコストアー本店</t>
  </si>
  <si>
    <t>ユニバース城下店</t>
  </si>
  <si>
    <t>2021.03</t>
  </si>
  <si>
    <t>2021.05</t>
  </si>
  <si>
    <t>2021.06</t>
  </si>
  <si>
    <t>2021.07</t>
  </si>
  <si>
    <t>2021.09</t>
  </si>
  <si>
    <t>2021.10</t>
  </si>
  <si>
    <t>2021.12</t>
  </si>
  <si>
    <t>2022.01</t>
  </si>
  <si>
    <t>2022.02</t>
  </si>
  <si>
    <t>2022.03</t>
  </si>
  <si>
    <t>2022.04</t>
  </si>
  <si>
    <t>2022.05</t>
  </si>
  <si>
    <t>2021.08</t>
  </si>
  <si>
    <t>2021.01</t>
  </si>
  <si>
    <t>2021.02</t>
  </si>
  <si>
    <t>2022.06</t>
  </si>
  <si>
    <t/>
  </si>
  <si>
    <t>2022.07</t>
  </si>
  <si>
    <t>2022.08</t>
  </si>
  <si>
    <t>2022.09</t>
  </si>
  <si>
    <t>2022.10</t>
  </si>
  <si>
    <t>2022.11</t>
  </si>
  <si>
    <t>2022.12</t>
  </si>
  <si>
    <t>2023.01</t>
  </si>
  <si>
    <t>2023.02</t>
  </si>
  <si>
    <t>2023.03</t>
  </si>
  <si>
    <t>2021.11</t>
  </si>
  <si>
    <t>2021.04</t>
  </si>
  <si>
    <t>KAJIFACTORYPARK</t>
  </si>
  <si>
    <t>2023.08</t>
  </si>
  <si>
    <t>トヨタユーゼック利府事業所</t>
  </si>
  <si>
    <t>信越フィルム池ノ上工場 倉庫計画</t>
  </si>
  <si>
    <t>倉庫</t>
    <phoneticPr fontId="2"/>
  </si>
  <si>
    <t>釧路支店機能移転に伴う附属建屋</t>
  </si>
  <si>
    <t>アルビス北区金田店</t>
  </si>
  <si>
    <t>店舗</t>
    <phoneticPr fontId="2"/>
  </si>
  <si>
    <t>スーパーマーケット</t>
    <phoneticPr fontId="2"/>
  </si>
  <si>
    <t>マックスバリュエクスプレス志摩波切店</t>
  </si>
  <si>
    <t>くすりのレディ平和通り店</t>
  </si>
  <si>
    <t>ドラッグストア</t>
    <phoneticPr fontId="2"/>
  </si>
  <si>
    <t>ドラッグコスモス金津店</t>
  </si>
  <si>
    <t>ツルハドラッグ秋田手形店</t>
  </si>
  <si>
    <t>ガリバー吉川美南店</t>
  </si>
  <si>
    <t>カーディーラー</t>
    <phoneticPr fontId="2"/>
  </si>
  <si>
    <t>看護小規模多機能前田</t>
  </si>
  <si>
    <t>ホーバー立体駐車場等</t>
  </si>
  <si>
    <t>駐車場</t>
  </si>
  <si>
    <t>広島県</t>
  </si>
  <si>
    <t>福山市</t>
    <rPh sb="0" eb="3">
      <t>フクヤマシ</t>
    </rPh>
    <phoneticPr fontId="2"/>
  </si>
  <si>
    <t>S造</t>
    <phoneticPr fontId="2"/>
  </si>
  <si>
    <t>世羅郡</t>
    <rPh sb="0" eb="3">
      <t>セラグン</t>
    </rPh>
    <phoneticPr fontId="2"/>
  </si>
  <si>
    <t>マミー防府新田店</t>
    <rPh sb="3" eb="5">
      <t>ホウフ</t>
    </rPh>
    <phoneticPr fontId="37"/>
  </si>
  <si>
    <t>山口県</t>
  </si>
  <si>
    <t>防府市</t>
    <rPh sb="0" eb="3">
      <t>ホウフシ</t>
    </rPh>
    <phoneticPr fontId="2"/>
  </si>
  <si>
    <t>尾道市</t>
    <rPh sb="0" eb="3">
      <t>オノミチシ</t>
    </rPh>
    <phoneticPr fontId="2"/>
  </si>
  <si>
    <t>岡山県</t>
  </si>
  <si>
    <t>玉野市</t>
    <rPh sb="0" eb="3">
      <t>タマノシ</t>
    </rPh>
    <phoneticPr fontId="2"/>
  </si>
  <si>
    <t>共同住宅</t>
    <rPh sb="0" eb="2">
      <t>キョウドウ</t>
    </rPh>
    <rPh sb="2" eb="4">
      <t>ジュウタク</t>
    </rPh>
    <phoneticPr fontId="2"/>
  </si>
  <si>
    <t>三原市</t>
    <rPh sb="0" eb="3">
      <t>ミハラシ</t>
    </rPh>
    <phoneticPr fontId="2"/>
  </si>
  <si>
    <t>3階建</t>
    <rPh sb="2" eb="3">
      <t>タ</t>
    </rPh>
    <phoneticPr fontId="2"/>
  </si>
  <si>
    <t>RC造</t>
    <rPh sb="2" eb="3">
      <t>ゾウ</t>
    </rPh>
    <phoneticPr fontId="2"/>
  </si>
  <si>
    <t>M－STUDIO両名工場</t>
  </si>
  <si>
    <t>2005.01</t>
    <phoneticPr fontId="2"/>
  </si>
  <si>
    <t>三次市</t>
    <rPh sb="0" eb="3">
      <t>ミヨシシ</t>
    </rPh>
    <phoneticPr fontId="2"/>
  </si>
  <si>
    <t>その他</t>
    <phoneticPr fontId="2"/>
  </si>
  <si>
    <t>広島市</t>
    <rPh sb="0" eb="3">
      <t>ヒロシマシ</t>
    </rPh>
    <phoneticPr fontId="2"/>
  </si>
  <si>
    <t>倉敷市</t>
    <rPh sb="0" eb="3">
      <t>クラシキシ</t>
    </rPh>
    <phoneticPr fontId="2"/>
  </si>
  <si>
    <t>深安郡</t>
    <rPh sb="0" eb="1">
      <t>フカ</t>
    </rPh>
    <rPh sb="1" eb="2">
      <t>アン</t>
    </rPh>
    <rPh sb="2" eb="3">
      <t>グン</t>
    </rPh>
    <phoneticPr fontId="2"/>
  </si>
  <si>
    <t>フレスポ境港新宮商事</t>
    <rPh sb="6" eb="8">
      <t>シンミヤ</t>
    </rPh>
    <rPh sb="8" eb="10">
      <t>ショウジ</t>
    </rPh>
    <phoneticPr fontId="37"/>
  </si>
  <si>
    <t>鳥取県</t>
  </si>
  <si>
    <t>境港市</t>
    <rPh sb="0" eb="3">
      <t>サカイミナトシ</t>
    </rPh>
    <phoneticPr fontId="2"/>
  </si>
  <si>
    <t>飲食店</t>
    <rPh sb="0" eb="2">
      <t>インショク</t>
    </rPh>
    <rPh sb="2" eb="3">
      <t>テン</t>
    </rPh>
    <phoneticPr fontId="2"/>
  </si>
  <si>
    <t>白洗舎安来店</t>
    <rPh sb="3" eb="4">
      <t>ヤス</t>
    </rPh>
    <rPh sb="4" eb="5">
      <t>ク</t>
    </rPh>
    <rPh sb="5" eb="6">
      <t>テン</t>
    </rPh>
    <phoneticPr fontId="37"/>
  </si>
  <si>
    <t>島根県</t>
  </si>
  <si>
    <t>安来市</t>
    <rPh sb="0" eb="1">
      <t>アン</t>
    </rPh>
    <rPh sb="1" eb="2">
      <t>キ</t>
    </rPh>
    <rPh sb="2" eb="3">
      <t>シ</t>
    </rPh>
    <phoneticPr fontId="2"/>
  </si>
  <si>
    <t>ラ・ムー安来店</t>
  </si>
  <si>
    <t>府中市</t>
    <rPh sb="0" eb="3">
      <t>フチュウシ</t>
    </rPh>
    <phoneticPr fontId="2"/>
  </si>
  <si>
    <t>4階建</t>
    <rPh sb="1" eb="2">
      <t>カイ</t>
    </rPh>
    <rPh sb="2" eb="3">
      <t>タ</t>
    </rPh>
    <phoneticPr fontId="2"/>
  </si>
  <si>
    <t>万惣八本松店</t>
  </si>
  <si>
    <t>2005.10</t>
    <phoneticPr fontId="2"/>
  </si>
  <si>
    <t>東広島市</t>
    <rPh sb="0" eb="4">
      <t>ヒガシヒロシマシ</t>
    </rPh>
    <phoneticPr fontId="2"/>
  </si>
  <si>
    <t>梅田駅北倉庫A棟</t>
    <phoneticPr fontId="2"/>
  </si>
  <si>
    <t>大阪府</t>
  </si>
  <si>
    <t>大阪市</t>
    <rPh sb="0" eb="3">
      <t>オオサカシ</t>
    </rPh>
    <phoneticPr fontId="2"/>
  </si>
  <si>
    <t>梅田駅北倉庫B棟</t>
    <phoneticPr fontId="2"/>
  </si>
  <si>
    <t>2005.12</t>
    <phoneticPr fontId="2"/>
  </si>
  <si>
    <t>梅田駅北倉庫C棟</t>
    <phoneticPr fontId="2"/>
  </si>
  <si>
    <t>梅田駅北倉庫D棟</t>
    <phoneticPr fontId="2"/>
  </si>
  <si>
    <t>マリーナHOP Ⅱ期</t>
  </si>
  <si>
    <t>ジュンテンドー安芸津店</t>
    <rPh sb="7" eb="10">
      <t>アキツ</t>
    </rPh>
    <rPh sb="10" eb="11">
      <t>テン</t>
    </rPh>
    <phoneticPr fontId="2"/>
  </si>
  <si>
    <t>ジュンテンドー新平田店</t>
    <rPh sb="7" eb="8">
      <t>シン</t>
    </rPh>
    <rPh sb="8" eb="10">
      <t>ヒラタ</t>
    </rPh>
    <rPh sb="10" eb="11">
      <t>テン</t>
    </rPh>
    <phoneticPr fontId="2"/>
  </si>
  <si>
    <t>出雲市</t>
    <rPh sb="0" eb="3">
      <t>イズモシ</t>
    </rPh>
    <phoneticPr fontId="2"/>
  </si>
  <si>
    <t>北川精機EDLC工場</t>
    <rPh sb="0" eb="1">
      <t>キタ</t>
    </rPh>
    <rPh sb="1" eb="2">
      <t>ガワ</t>
    </rPh>
    <rPh sb="2" eb="4">
      <t>セイキ</t>
    </rPh>
    <rPh sb="8" eb="10">
      <t>コウジョウ</t>
    </rPh>
    <phoneticPr fontId="37"/>
  </si>
  <si>
    <t>セブンイレブン岡山福田店</t>
    <rPh sb="7" eb="9">
      <t>オカヤマ</t>
    </rPh>
    <rPh sb="9" eb="11">
      <t>フクダ</t>
    </rPh>
    <rPh sb="11" eb="12">
      <t>テン</t>
    </rPh>
    <phoneticPr fontId="37"/>
  </si>
  <si>
    <t>岡山市</t>
    <rPh sb="0" eb="3">
      <t>オカヤマシ</t>
    </rPh>
    <phoneticPr fontId="2"/>
  </si>
  <si>
    <t>ジュンテンドー新須々万店</t>
    <rPh sb="7" eb="8">
      <t>シン</t>
    </rPh>
    <rPh sb="8" eb="9">
      <t>ス</t>
    </rPh>
    <rPh sb="10" eb="11">
      <t>マン</t>
    </rPh>
    <rPh sb="11" eb="12">
      <t>テン</t>
    </rPh>
    <phoneticPr fontId="2"/>
  </si>
  <si>
    <t>周南市</t>
    <rPh sb="0" eb="3">
      <t>シュウナンシ</t>
    </rPh>
    <phoneticPr fontId="2"/>
  </si>
  <si>
    <t>セブンイレブン防府西浦店</t>
    <rPh sb="7" eb="9">
      <t>ホウフ</t>
    </rPh>
    <rPh sb="9" eb="11">
      <t>ニシウラ</t>
    </rPh>
    <rPh sb="11" eb="12">
      <t>テン</t>
    </rPh>
    <phoneticPr fontId="37"/>
  </si>
  <si>
    <t>バロー羽島店</t>
    <rPh sb="3" eb="4">
      <t>ハ</t>
    </rPh>
    <rPh sb="4" eb="5">
      <t>シマ</t>
    </rPh>
    <rPh sb="5" eb="6">
      <t>テン</t>
    </rPh>
    <phoneticPr fontId="37"/>
  </si>
  <si>
    <t>岐阜県</t>
  </si>
  <si>
    <t>羽島市</t>
    <rPh sb="0" eb="3">
      <t>ハシマシ</t>
    </rPh>
    <phoneticPr fontId="2"/>
  </si>
  <si>
    <t>ユーホー伊勢丘店本館</t>
    <rPh sb="4" eb="6">
      <t>イセ</t>
    </rPh>
    <rPh sb="6" eb="7">
      <t>オカ</t>
    </rPh>
    <rPh sb="7" eb="8">
      <t>テン</t>
    </rPh>
    <rPh sb="8" eb="10">
      <t>ホンカン</t>
    </rPh>
    <phoneticPr fontId="37"/>
  </si>
  <si>
    <t>ユーホー伊勢丘店ペットショップ</t>
    <rPh sb="4" eb="6">
      <t>イセ</t>
    </rPh>
    <rPh sb="6" eb="7">
      <t>オカ</t>
    </rPh>
    <rPh sb="7" eb="8">
      <t>テン</t>
    </rPh>
    <phoneticPr fontId="37"/>
  </si>
  <si>
    <t>西友ひばりヶ丘団地店</t>
    <rPh sb="0" eb="2">
      <t>セイユウ</t>
    </rPh>
    <rPh sb="6" eb="7">
      <t>オカ</t>
    </rPh>
    <rPh sb="7" eb="9">
      <t>ダンチ</t>
    </rPh>
    <rPh sb="9" eb="10">
      <t>テン</t>
    </rPh>
    <phoneticPr fontId="37"/>
  </si>
  <si>
    <t>東京都</t>
  </si>
  <si>
    <t>西東京市</t>
    <rPh sb="0" eb="4">
      <t>ニシトウキョウシ</t>
    </rPh>
    <phoneticPr fontId="2"/>
  </si>
  <si>
    <t>ハローズ乙島店</t>
    <rPh sb="4" eb="5">
      <t>オツ</t>
    </rPh>
    <rPh sb="5" eb="6">
      <t>シマ</t>
    </rPh>
    <rPh sb="6" eb="7">
      <t>テン</t>
    </rPh>
    <phoneticPr fontId="37"/>
  </si>
  <si>
    <t>ハローズ乙島店テナント棟</t>
    <rPh sb="4" eb="5">
      <t>オツ</t>
    </rPh>
    <rPh sb="5" eb="6">
      <t>シマ</t>
    </rPh>
    <rPh sb="6" eb="7">
      <t>テン</t>
    </rPh>
    <rPh sb="11" eb="12">
      <t>トウ</t>
    </rPh>
    <phoneticPr fontId="37"/>
  </si>
  <si>
    <t>物販店</t>
    <phoneticPr fontId="2"/>
  </si>
  <si>
    <t>ZAGZAG乙島店</t>
    <rPh sb="6" eb="7">
      <t>オツ</t>
    </rPh>
    <rPh sb="7" eb="8">
      <t>シマ</t>
    </rPh>
    <rPh sb="8" eb="9">
      <t>テン</t>
    </rPh>
    <phoneticPr fontId="37"/>
  </si>
  <si>
    <t>富士屋ホテル仙石ゴルフクラブ</t>
    <rPh sb="0" eb="2">
      <t>フジ</t>
    </rPh>
    <rPh sb="2" eb="3">
      <t>ヤ</t>
    </rPh>
    <rPh sb="6" eb="8">
      <t>センセキ</t>
    </rPh>
    <phoneticPr fontId="2"/>
  </si>
  <si>
    <t>神奈川県</t>
  </si>
  <si>
    <t>足柄下郡</t>
    <rPh sb="0" eb="2">
      <t>アシガラ</t>
    </rPh>
    <rPh sb="2" eb="3">
      <t>シモ</t>
    </rPh>
    <rPh sb="3" eb="4">
      <t>グン</t>
    </rPh>
    <phoneticPr fontId="2"/>
  </si>
  <si>
    <t>ジュンテンドー高屋店</t>
    <rPh sb="7" eb="9">
      <t>タカヤ</t>
    </rPh>
    <rPh sb="9" eb="10">
      <t>テン</t>
    </rPh>
    <phoneticPr fontId="37"/>
  </si>
  <si>
    <t>ハピッシュ金川新店</t>
    <rPh sb="5" eb="7">
      <t>カナガワ</t>
    </rPh>
    <rPh sb="7" eb="9">
      <t>シンテン</t>
    </rPh>
    <phoneticPr fontId="2"/>
  </si>
  <si>
    <t>ジュンテンドー御津店</t>
    <rPh sb="7" eb="9">
      <t>ミツ</t>
    </rPh>
    <rPh sb="9" eb="10">
      <t>テン</t>
    </rPh>
    <phoneticPr fontId="2"/>
  </si>
  <si>
    <t>JAいずもラピタはまやま店</t>
    <rPh sb="12" eb="13">
      <t>テン</t>
    </rPh>
    <phoneticPr fontId="2"/>
  </si>
  <si>
    <t>ハローズ西大寺店</t>
    <rPh sb="4" eb="7">
      <t>サイダイジ</t>
    </rPh>
    <rPh sb="7" eb="8">
      <t>テン</t>
    </rPh>
    <phoneticPr fontId="2"/>
  </si>
  <si>
    <t>サン工業工場</t>
    <rPh sb="2" eb="4">
      <t>コウギョウ</t>
    </rPh>
    <rPh sb="4" eb="6">
      <t>コウジョウ</t>
    </rPh>
    <phoneticPr fontId="37"/>
  </si>
  <si>
    <t>2007.10</t>
    <phoneticPr fontId="2"/>
  </si>
  <si>
    <t>兵庫県</t>
  </si>
  <si>
    <t>尼崎市</t>
    <rPh sb="0" eb="3">
      <t>アマガサキシ</t>
    </rPh>
    <phoneticPr fontId="2"/>
  </si>
  <si>
    <t>上越高田ショッピングモール</t>
    <rPh sb="0" eb="2">
      <t>ジョウエツ</t>
    </rPh>
    <rPh sb="2" eb="4">
      <t>タカダ</t>
    </rPh>
    <phoneticPr fontId="37"/>
  </si>
  <si>
    <t>新潟県</t>
  </si>
  <si>
    <t>上越市</t>
    <rPh sb="0" eb="3">
      <t>ジョウエツシ</t>
    </rPh>
    <phoneticPr fontId="2"/>
  </si>
  <si>
    <t>ハローズ江崎店</t>
    <rPh sb="4" eb="6">
      <t>エザキ</t>
    </rPh>
    <rPh sb="6" eb="7">
      <t>テン</t>
    </rPh>
    <phoneticPr fontId="37"/>
  </si>
  <si>
    <t>ベトナム</t>
    <phoneticPr fontId="2"/>
  </si>
  <si>
    <t>-</t>
    <phoneticPr fontId="2"/>
  </si>
  <si>
    <t>アイスタ矢野</t>
    <rPh sb="4" eb="6">
      <t>ヤノ</t>
    </rPh>
    <phoneticPr fontId="37"/>
  </si>
  <si>
    <t>安芸区</t>
    <rPh sb="0" eb="3">
      <t>アキク</t>
    </rPh>
    <phoneticPr fontId="2"/>
  </si>
  <si>
    <t>ウォンツ西大寺店</t>
    <rPh sb="4" eb="7">
      <t>サイダイジ</t>
    </rPh>
    <rPh sb="7" eb="8">
      <t>テン</t>
    </rPh>
    <phoneticPr fontId="37"/>
  </si>
  <si>
    <t>万治モータースショールーム</t>
    <rPh sb="0" eb="2">
      <t>マンジ</t>
    </rPh>
    <phoneticPr fontId="37"/>
  </si>
  <si>
    <t>万治モータース工場</t>
    <rPh sb="0" eb="2">
      <t>マンジ</t>
    </rPh>
    <rPh sb="7" eb="9">
      <t>コウジョウ</t>
    </rPh>
    <phoneticPr fontId="37"/>
  </si>
  <si>
    <t>ハローズ西大寺店テナント棟</t>
    <rPh sb="4" eb="7">
      <t>サイダイジ</t>
    </rPh>
    <rPh sb="7" eb="8">
      <t>テン</t>
    </rPh>
    <rPh sb="12" eb="13">
      <t>トウ</t>
    </rPh>
    <phoneticPr fontId="37"/>
  </si>
  <si>
    <t>セブンイレブン宇部中宇部店</t>
    <rPh sb="7" eb="9">
      <t>ウベ</t>
    </rPh>
    <rPh sb="9" eb="10">
      <t>ナカ</t>
    </rPh>
    <rPh sb="10" eb="12">
      <t>ウベ</t>
    </rPh>
    <rPh sb="12" eb="13">
      <t>テン</t>
    </rPh>
    <phoneticPr fontId="37"/>
  </si>
  <si>
    <t>宇部市</t>
    <rPh sb="0" eb="3">
      <t>ウベシ</t>
    </rPh>
    <phoneticPr fontId="2"/>
  </si>
  <si>
    <t>高知ORS</t>
    <rPh sb="0" eb="2">
      <t>コウチ</t>
    </rPh>
    <phoneticPr fontId="37"/>
  </si>
  <si>
    <t>高知県</t>
  </si>
  <si>
    <t>高知市</t>
    <rPh sb="0" eb="3">
      <t>コウチシ</t>
    </rPh>
    <phoneticPr fontId="2"/>
  </si>
  <si>
    <t>田中種苗事務所棟</t>
    <rPh sb="0" eb="2">
      <t>タナカ</t>
    </rPh>
    <rPh sb="2" eb="4">
      <t>シュビョウ</t>
    </rPh>
    <rPh sb="4" eb="6">
      <t>ジム</t>
    </rPh>
    <rPh sb="6" eb="7">
      <t>ショ</t>
    </rPh>
    <rPh sb="7" eb="8">
      <t>トウ</t>
    </rPh>
    <phoneticPr fontId="37"/>
  </si>
  <si>
    <t>事務所</t>
    <rPh sb="0" eb="3">
      <t>ジムショ</t>
    </rPh>
    <phoneticPr fontId="2"/>
  </si>
  <si>
    <t>ハピッシュ国府市場店</t>
    <rPh sb="5" eb="7">
      <t>コクフ</t>
    </rPh>
    <rPh sb="7" eb="9">
      <t>イチバ</t>
    </rPh>
    <rPh sb="9" eb="10">
      <t>テン</t>
    </rPh>
    <phoneticPr fontId="37"/>
  </si>
  <si>
    <t>田中種苗倉庫棟</t>
    <rPh sb="0" eb="2">
      <t>タナカ</t>
    </rPh>
    <rPh sb="2" eb="4">
      <t>シュビョウ</t>
    </rPh>
    <rPh sb="4" eb="6">
      <t>ソウコ</t>
    </rPh>
    <rPh sb="6" eb="7">
      <t>トウ</t>
    </rPh>
    <phoneticPr fontId="37"/>
  </si>
  <si>
    <t>ファミリーマート彦根大藪店</t>
    <rPh sb="8" eb="10">
      <t>ヒコネ</t>
    </rPh>
    <rPh sb="10" eb="12">
      <t>オオヤブ</t>
    </rPh>
    <rPh sb="12" eb="13">
      <t>テン</t>
    </rPh>
    <phoneticPr fontId="37"/>
  </si>
  <si>
    <t>滋賀県</t>
  </si>
  <si>
    <t>彦根市</t>
    <rPh sb="0" eb="3">
      <t>ヒコネシ</t>
    </rPh>
    <phoneticPr fontId="2"/>
  </si>
  <si>
    <t>東武運輸上越倉庫①</t>
    <rPh sb="0" eb="2">
      <t>トウブ</t>
    </rPh>
    <rPh sb="2" eb="4">
      <t>ウンユ</t>
    </rPh>
    <rPh sb="4" eb="6">
      <t>ジョウエツ</t>
    </rPh>
    <rPh sb="6" eb="8">
      <t>ソウコ</t>
    </rPh>
    <phoneticPr fontId="37"/>
  </si>
  <si>
    <t>東武運輸上越倉庫②</t>
    <rPh sb="0" eb="2">
      <t>トウブ</t>
    </rPh>
    <rPh sb="2" eb="4">
      <t>ウンユ</t>
    </rPh>
    <rPh sb="4" eb="6">
      <t>ジョウエツ</t>
    </rPh>
    <rPh sb="6" eb="8">
      <t>ソウコ</t>
    </rPh>
    <phoneticPr fontId="37"/>
  </si>
  <si>
    <t>ジュンテンドー岡山神崎店</t>
    <rPh sb="7" eb="9">
      <t>オカヤマ</t>
    </rPh>
    <rPh sb="9" eb="11">
      <t>カンザキ</t>
    </rPh>
    <rPh sb="11" eb="12">
      <t>テン</t>
    </rPh>
    <phoneticPr fontId="37"/>
  </si>
  <si>
    <t>広島醤油</t>
    <rPh sb="0" eb="2">
      <t>ヒロシマ</t>
    </rPh>
    <rPh sb="2" eb="4">
      <t>ショウユ</t>
    </rPh>
    <phoneticPr fontId="37"/>
  </si>
  <si>
    <t>廿日市市</t>
    <rPh sb="0" eb="4">
      <t>ハツカイチシ</t>
    </rPh>
    <phoneticPr fontId="2"/>
  </si>
  <si>
    <t>コスモス薬品西大寺店</t>
    <rPh sb="4" eb="6">
      <t>ヤクヒン</t>
    </rPh>
    <rPh sb="6" eb="9">
      <t>サイダイジ</t>
    </rPh>
    <rPh sb="9" eb="10">
      <t>テン</t>
    </rPh>
    <phoneticPr fontId="37"/>
  </si>
  <si>
    <t>ジュンテンドー南岩国店</t>
    <rPh sb="7" eb="8">
      <t>ミナミ</t>
    </rPh>
    <rPh sb="8" eb="10">
      <t>イワクニ</t>
    </rPh>
    <rPh sb="10" eb="11">
      <t>テン</t>
    </rPh>
    <phoneticPr fontId="37"/>
  </si>
  <si>
    <t>岩国市</t>
    <rPh sb="0" eb="3">
      <t>イワクニシ</t>
    </rPh>
    <phoneticPr fontId="2"/>
  </si>
  <si>
    <t>ジュンテンドー大崎店</t>
    <rPh sb="7" eb="9">
      <t>オオサキ</t>
    </rPh>
    <rPh sb="9" eb="10">
      <t>テン</t>
    </rPh>
    <phoneticPr fontId="37"/>
  </si>
  <si>
    <t>豊田郡</t>
    <rPh sb="0" eb="3">
      <t>トヨタグン</t>
    </rPh>
    <phoneticPr fontId="2"/>
  </si>
  <si>
    <t>平屋建</t>
    <phoneticPr fontId="2"/>
  </si>
  <si>
    <t>ジュンテンドー廿日市店</t>
    <rPh sb="7" eb="10">
      <t>ハツカイチ</t>
    </rPh>
    <rPh sb="10" eb="11">
      <t>テン</t>
    </rPh>
    <phoneticPr fontId="37"/>
  </si>
  <si>
    <t>デイリーヤマザキ大東店</t>
    <rPh sb="8" eb="10">
      <t>ダイトウ</t>
    </rPh>
    <rPh sb="10" eb="11">
      <t>テン</t>
    </rPh>
    <phoneticPr fontId="37"/>
  </si>
  <si>
    <t>大東市</t>
    <rPh sb="0" eb="3">
      <t>ダイトウシ</t>
    </rPh>
    <phoneticPr fontId="2"/>
  </si>
  <si>
    <t>ハローズ十日市店</t>
    <rPh sb="4" eb="6">
      <t>トオカ</t>
    </rPh>
    <rPh sb="6" eb="7">
      <t>イチ</t>
    </rPh>
    <rPh sb="7" eb="8">
      <t>テン</t>
    </rPh>
    <phoneticPr fontId="37"/>
  </si>
  <si>
    <t>バロー浜松有玉店</t>
    <rPh sb="3" eb="5">
      <t>ハママツ</t>
    </rPh>
    <rPh sb="5" eb="6">
      <t>アリ</t>
    </rPh>
    <rPh sb="6" eb="7">
      <t>タマ</t>
    </rPh>
    <rPh sb="7" eb="8">
      <t>テン</t>
    </rPh>
    <phoneticPr fontId="37"/>
  </si>
  <si>
    <t>静岡県</t>
  </si>
  <si>
    <t>浜松市</t>
    <rPh sb="0" eb="3">
      <t>ハママツシ</t>
    </rPh>
    <phoneticPr fontId="2"/>
  </si>
  <si>
    <t>ハローズ岡南店</t>
    <rPh sb="4" eb="5">
      <t>オカ</t>
    </rPh>
    <rPh sb="5" eb="6">
      <t>ミナミ</t>
    </rPh>
    <rPh sb="6" eb="7">
      <t>テン</t>
    </rPh>
    <phoneticPr fontId="37"/>
  </si>
  <si>
    <t>吹田倉庫</t>
    <rPh sb="0" eb="2">
      <t>スイタ</t>
    </rPh>
    <rPh sb="2" eb="4">
      <t>ソウコ</t>
    </rPh>
    <phoneticPr fontId="37"/>
  </si>
  <si>
    <t>吹田市</t>
    <rPh sb="0" eb="1">
      <t>フ</t>
    </rPh>
    <rPh sb="1" eb="2">
      <t>タ</t>
    </rPh>
    <rPh sb="2" eb="3">
      <t>シ</t>
    </rPh>
    <phoneticPr fontId="2"/>
  </si>
  <si>
    <t>新山口乗務員センター詰所</t>
    <rPh sb="0" eb="1">
      <t>シン</t>
    </rPh>
    <rPh sb="1" eb="3">
      <t>ヤマグチ</t>
    </rPh>
    <rPh sb="3" eb="6">
      <t>ジョウムイン</t>
    </rPh>
    <rPh sb="10" eb="12">
      <t>ツメショ</t>
    </rPh>
    <phoneticPr fontId="37"/>
  </si>
  <si>
    <t>山口市</t>
    <rPh sb="0" eb="3">
      <t>ヤマグチシ</t>
    </rPh>
    <phoneticPr fontId="2"/>
  </si>
  <si>
    <t>新山口乗務員センター事務所</t>
    <rPh sb="0" eb="1">
      <t>シン</t>
    </rPh>
    <rPh sb="1" eb="3">
      <t>ヤマグチ</t>
    </rPh>
    <rPh sb="3" eb="6">
      <t>ジョウムイン</t>
    </rPh>
    <rPh sb="10" eb="12">
      <t>ジム</t>
    </rPh>
    <rPh sb="12" eb="13">
      <t>ショ</t>
    </rPh>
    <phoneticPr fontId="37"/>
  </si>
  <si>
    <t>ハローズ花尻店</t>
    <rPh sb="4" eb="5">
      <t>ハナ</t>
    </rPh>
    <rPh sb="5" eb="6">
      <t>ジリ</t>
    </rPh>
    <rPh sb="6" eb="7">
      <t>テン</t>
    </rPh>
    <phoneticPr fontId="37"/>
  </si>
  <si>
    <t>ジュンテンドー中庄店</t>
    <rPh sb="9" eb="10">
      <t>テン</t>
    </rPh>
    <phoneticPr fontId="2"/>
  </si>
  <si>
    <t>カインズモール大利根ベイシア電器棟</t>
    <rPh sb="14" eb="16">
      <t>デンキ</t>
    </rPh>
    <rPh sb="16" eb="17">
      <t>トウ</t>
    </rPh>
    <phoneticPr fontId="37"/>
  </si>
  <si>
    <t>埼玉県</t>
  </si>
  <si>
    <t>加須市</t>
    <rPh sb="0" eb="1">
      <t>カ</t>
    </rPh>
    <rPh sb="1" eb="2">
      <t>ス</t>
    </rPh>
    <rPh sb="2" eb="3">
      <t>シ</t>
    </rPh>
    <phoneticPr fontId="2"/>
  </si>
  <si>
    <t>ベイシア電器玉造店</t>
    <rPh sb="4" eb="6">
      <t>デンキ</t>
    </rPh>
    <rPh sb="6" eb="8">
      <t>タマツクリ</t>
    </rPh>
    <rPh sb="8" eb="9">
      <t>テン</t>
    </rPh>
    <phoneticPr fontId="37"/>
  </si>
  <si>
    <t>茨城県</t>
  </si>
  <si>
    <t>行方市</t>
    <rPh sb="0" eb="1">
      <t>イ</t>
    </rPh>
    <rPh sb="1" eb="2">
      <t>カタ</t>
    </rPh>
    <rPh sb="2" eb="3">
      <t>シ</t>
    </rPh>
    <phoneticPr fontId="2"/>
  </si>
  <si>
    <t>カインズモール大利根ベイシア棟</t>
    <rPh sb="14" eb="15">
      <t>トウ</t>
    </rPh>
    <phoneticPr fontId="37"/>
  </si>
  <si>
    <t>ワンダーグー玉造店</t>
    <rPh sb="6" eb="8">
      <t>タマツクリ</t>
    </rPh>
    <rPh sb="8" eb="9">
      <t>テン</t>
    </rPh>
    <phoneticPr fontId="37"/>
  </si>
  <si>
    <t>カインズモール大利根カインズ棟</t>
    <rPh sb="7" eb="10">
      <t>オオトネ</t>
    </rPh>
    <rPh sb="14" eb="15">
      <t>トウ</t>
    </rPh>
    <phoneticPr fontId="37"/>
  </si>
  <si>
    <t>ホームセンター</t>
    <phoneticPr fontId="3"/>
  </si>
  <si>
    <t>カインズ玉造店</t>
    <rPh sb="6" eb="7">
      <t>テン</t>
    </rPh>
    <phoneticPr fontId="2"/>
  </si>
  <si>
    <t>カインズモール大利根オートアールズ棟</t>
    <rPh sb="17" eb="18">
      <t>トウ</t>
    </rPh>
    <phoneticPr fontId="37"/>
  </si>
  <si>
    <t>あかのれん碧南店</t>
    <rPh sb="5" eb="7">
      <t>ヘキナン</t>
    </rPh>
    <rPh sb="7" eb="8">
      <t>テン</t>
    </rPh>
    <phoneticPr fontId="37"/>
  </si>
  <si>
    <t>愛知県</t>
  </si>
  <si>
    <t>碧南市</t>
    <rPh sb="0" eb="3">
      <t>ヘキナンシ</t>
    </rPh>
    <phoneticPr fontId="2"/>
  </si>
  <si>
    <t>タチヤ木曽岬店</t>
    <rPh sb="3" eb="5">
      <t>キソ</t>
    </rPh>
    <rPh sb="5" eb="6">
      <t>ミサキ</t>
    </rPh>
    <rPh sb="6" eb="7">
      <t>テン</t>
    </rPh>
    <phoneticPr fontId="37"/>
  </si>
  <si>
    <t>三重県</t>
  </si>
  <si>
    <t>桑名郡</t>
    <rPh sb="0" eb="2">
      <t>クワナ</t>
    </rPh>
    <rPh sb="2" eb="3">
      <t>グン</t>
    </rPh>
    <phoneticPr fontId="2"/>
  </si>
  <si>
    <t>バロー碧南店</t>
    <rPh sb="3" eb="4">
      <t>アオ</t>
    </rPh>
    <rPh sb="4" eb="5">
      <t>ミナミ</t>
    </rPh>
    <rPh sb="5" eb="6">
      <t>テン</t>
    </rPh>
    <phoneticPr fontId="37"/>
  </si>
  <si>
    <t>バロー高浜店</t>
    <rPh sb="3" eb="5">
      <t>タカハマ</t>
    </rPh>
    <rPh sb="5" eb="6">
      <t>テン</t>
    </rPh>
    <phoneticPr fontId="37"/>
  </si>
  <si>
    <t>高浜市</t>
    <rPh sb="0" eb="3">
      <t>タカハマシ</t>
    </rPh>
    <phoneticPr fontId="2"/>
  </si>
  <si>
    <t>ニトリ大崎店</t>
    <rPh sb="3" eb="5">
      <t>オオサキ</t>
    </rPh>
    <rPh sb="5" eb="6">
      <t>ミセ</t>
    </rPh>
    <phoneticPr fontId="37"/>
  </si>
  <si>
    <t>宮城県</t>
  </si>
  <si>
    <t>大崎市</t>
    <rPh sb="0" eb="3">
      <t>オオサキシ</t>
    </rPh>
    <phoneticPr fontId="2"/>
  </si>
  <si>
    <t>ケーズデンキ仙台太白店</t>
    <rPh sb="6" eb="8">
      <t>センダイ</t>
    </rPh>
    <rPh sb="8" eb="9">
      <t>フト</t>
    </rPh>
    <rPh sb="9" eb="10">
      <t>シロ</t>
    </rPh>
    <rPh sb="10" eb="11">
      <t>ミセ</t>
    </rPh>
    <phoneticPr fontId="37"/>
  </si>
  <si>
    <t>仙台市</t>
    <rPh sb="0" eb="3">
      <t>センダイシ</t>
    </rPh>
    <phoneticPr fontId="2"/>
  </si>
  <si>
    <t>ニトリ秋田大仙店</t>
    <rPh sb="3" eb="5">
      <t>アキタ</t>
    </rPh>
    <rPh sb="5" eb="7">
      <t>ダイセン</t>
    </rPh>
    <rPh sb="7" eb="8">
      <t>ミセ</t>
    </rPh>
    <phoneticPr fontId="37"/>
  </si>
  <si>
    <t>秋田県</t>
  </si>
  <si>
    <t>大仙市</t>
    <rPh sb="0" eb="3">
      <t>ダイセンシ</t>
    </rPh>
    <phoneticPr fontId="2"/>
  </si>
  <si>
    <t>ニトリ上越店</t>
    <rPh sb="3" eb="5">
      <t>ジョウエツ</t>
    </rPh>
    <rPh sb="5" eb="6">
      <t>テン</t>
    </rPh>
    <phoneticPr fontId="37"/>
  </si>
  <si>
    <t>JRBハイツ矢賀</t>
    <rPh sb="6" eb="8">
      <t>ヤガ</t>
    </rPh>
    <phoneticPr fontId="37"/>
  </si>
  <si>
    <t>ファミリーマートJR和田岬店</t>
    <rPh sb="10" eb="13">
      <t>ワダミサキ</t>
    </rPh>
    <rPh sb="13" eb="14">
      <t>テン</t>
    </rPh>
    <phoneticPr fontId="37"/>
  </si>
  <si>
    <t>神戸市</t>
    <rPh sb="0" eb="3">
      <t>コウベシ</t>
    </rPh>
    <phoneticPr fontId="2"/>
  </si>
  <si>
    <t>バロー静波店</t>
    <rPh sb="3" eb="4">
      <t>シズ</t>
    </rPh>
    <rPh sb="4" eb="5">
      <t>ナミ</t>
    </rPh>
    <rPh sb="5" eb="6">
      <t>テン</t>
    </rPh>
    <phoneticPr fontId="37"/>
  </si>
  <si>
    <t>牧之原市</t>
    <rPh sb="0" eb="4">
      <t>マキノハラシ</t>
    </rPh>
    <phoneticPr fontId="2"/>
  </si>
  <si>
    <t>オリンピック西尾久店</t>
    <rPh sb="6" eb="7">
      <t>ニシ</t>
    </rPh>
    <rPh sb="7" eb="9">
      <t>オク</t>
    </rPh>
    <rPh sb="9" eb="10">
      <t>ミセ</t>
    </rPh>
    <phoneticPr fontId="37"/>
  </si>
  <si>
    <t>2009.10</t>
    <phoneticPr fontId="2"/>
  </si>
  <si>
    <t>荒川区</t>
    <rPh sb="0" eb="3">
      <t>アラカワク</t>
    </rPh>
    <phoneticPr fontId="2"/>
  </si>
  <si>
    <t>カインズ市原店</t>
    <rPh sb="4" eb="7">
      <t>イチハラテン</t>
    </rPh>
    <phoneticPr fontId="37"/>
  </si>
  <si>
    <t>千葉県</t>
  </si>
  <si>
    <t>市原市</t>
    <rPh sb="0" eb="3">
      <t>イチハラシ</t>
    </rPh>
    <phoneticPr fontId="2"/>
  </si>
  <si>
    <t>TNF+</t>
    <phoneticPr fontId="2"/>
  </si>
  <si>
    <t>河内永和店</t>
    <rPh sb="0" eb="2">
      <t>コウチ</t>
    </rPh>
    <rPh sb="2" eb="4">
      <t>エイワ</t>
    </rPh>
    <rPh sb="4" eb="5">
      <t>テン</t>
    </rPh>
    <phoneticPr fontId="37"/>
  </si>
  <si>
    <t>東大阪市</t>
    <rPh sb="0" eb="4">
      <t>ヒガシオオサカシ</t>
    </rPh>
    <phoneticPr fontId="2"/>
  </si>
  <si>
    <t>ウエルシア薬局新潟さつき野店</t>
    <rPh sb="5" eb="7">
      <t>ヤッキョク</t>
    </rPh>
    <rPh sb="7" eb="9">
      <t>ニイガタ</t>
    </rPh>
    <rPh sb="12" eb="13">
      <t>ノ</t>
    </rPh>
    <rPh sb="13" eb="14">
      <t>ミセ</t>
    </rPh>
    <phoneticPr fontId="37"/>
  </si>
  <si>
    <t>新潟市</t>
    <rPh sb="0" eb="3">
      <t>ニイガタシ</t>
    </rPh>
    <phoneticPr fontId="2"/>
  </si>
  <si>
    <t>ウエルシア薬局川口峯店</t>
    <rPh sb="5" eb="7">
      <t>ヤッキョク</t>
    </rPh>
    <rPh sb="7" eb="9">
      <t>カワグチ</t>
    </rPh>
    <rPh sb="9" eb="10">
      <t>ミネ</t>
    </rPh>
    <rPh sb="10" eb="11">
      <t>テン</t>
    </rPh>
    <phoneticPr fontId="37"/>
  </si>
  <si>
    <t>川口市</t>
    <rPh sb="0" eb="3">
      <t>カワグチシ</t>
    </rPh>
    <phoneticPr fontId="2"/>
  </si>
  <si>
    <t>あかのれん東海名和店</t>
    <rPh sb="5" eb="6">
      <t>ヒガシ</t>
    </rPh>
    <rPh sb="6" eb="7">
      <t>ウミ</t>
    </rPh>
    <rPh sb="7" eb="8">
      <t>ナ</t>
    </rPh>
    <rPh sb="8" eb="9">
      <t>ワ</t>
    </rPh>
    <rPh sb="9" eb="10">
      <t>テン</t>
    </rPh>
    <phoneticPr fontId="37"/>
  </si>
  <si>
    <t>東海市</t>
    <rPh sb="0" eb="3">
      <t>トウカイシ</t>
    </rPh>
    <phoneticPr fontId="2"/>
  </si>
  <si>
    <t>イズミヤ広陵店</t>
    <rPh sb="4" eb="6">
      <t>コウリョウ</t>
    </rPh>
    <rPh sb="6" eb="7">
      <t>テン</t>
    </rPh>
    <phoneticPr fontId="37"/>
  </si>
  <si>
    <t>奈良県</t>
  </si>
  <si>
    <t>北葛城郡</t>
    <rPh sb="0" eb="4">
      <t>キタカツラギグン</t>
    </rPh>
    <phoneticPr fontId="2"/>
  </si>
  <si>
    <t>バロー堀越店</t>
    <rPh sb="3" eb="5">
      <t>ホリコシ</t>
    </rPh>
    <rPh sb="5" eb="6">
      <t>テン</t>
    </rPh>
    <phoneticPr fontId="37"/>
  </si>
  <si>
    <t>名古屋市</t>
    <rPh sb="0" eb="4">
      <t>ナゴヤシ</t>
    </rPh>
    <phoneticPr fontId="2"/>
  </si>
  <si>
    <t>バロー名和店</t>
    <rPh sb="3" eb="4">
      <t>ナ</t>
    </rPh>
    <rPh sb="4" eb="5">
      <t>ワ</t>
    </rPh>
    <rPh sb="5" eb="6">
      <t>テン</t>
    </rPh>
    <phoneticPr fontId="37"/>
  </si>
  <si>
    <t>ニトリ木更津店</t>
    <rPh sb="3" eb="6">
      <t>キサラヅ</t>
    </rPh>
    <rPh sb="6" eb="7">
      <t>テン</t>
    </rPh>
    <phoneticPr fontId="37"/>
  </si>
  <si>
    <t>木更津市</t>
    <rPh sb="0" eb="4">
      <t>キサラヅシ</t>
    </rPh>
    <phoneticPr fontId="2"/>
  </si>
  <si>
    <t>長居駅店</t>
    <rPh sb="0" eb="2">
      <t>ナガイ</t>
    </rPh>
    <rPh sb="2" eb="3">
      <t>エキ</t>
    </rPh>
    <rPh sb="3" eb="4">
      <t>テン</t>
    </rPh>
    <phoneticPr fontId="37"/>
  </si>
  <si>
    <t>共立クリニック</t>
    <rPh sb="0" eb="2">
      <t>キョウリツ</t>
    </rPh>
    <phoneticPr fontId="37"/>
  </si>
  <si>
    <t>ウエルシア薬局松本高宮西店</t>
    <rPh sb="5" eb="7">
      <t>ヤッキョク</t>
    </rPh>
    <rPh sb="7" eb="9">
      <t>マツモト</t>
    </rPh>
    <rPh sb="9" eb="11">
      <t>タカミヤ</t>
    </rPh>
    <rPh sb="11" eb="12">
      <t>ニシ</t>
    </rPh>
    <rPh sb="12" eb="13">
      <t>テン</t>
    </rPh>
    <phoneticPr fontId="37"/>
  </si>
  <si>
    <t>長野県</t>
  </si>
  <si>
    <t>松本市</t>
    <rPh sb="0" eb="3">
      <t>マツモトシ</t>
    </rPh>
    <phoneticPr fontId="2"/>
  </si>
  <si>
    <t>ケーズデンキ本巣店</t>
    <rPh sb="6" eb="8">
      <t>モトス</t>
    </rPh>
    <rPh sb="8" eb="9">
      <t>テン</t>
    </rPh>
    <phoneticPr fontId="37"/>
  </si>
  <si>
    <t>本巣市</t>
    <rPh sb="0" eb="3">
      <t>モトスシ</t>
    </rPh>
    <phoneticPr fontId="2"/>
  </si>
  <si>
    <t>バロー上田秋和店</t>
    <rPh sb="3" eb="5">
      <t>ウエダ</t>
    </rPh>
    <rPh sb="5" eb="7">
      <t>アキワ</t>
    </rPh>
    <rPh sb="7" eb="8">
      <t>テン</t>
    </rPh>
    <phoneticPr fontId="37"/>
  </si>
  <si>
    <t>上田市</t>
    <rPh sb="0" eb="3">
      <t>ウエダシ</t>
    </rPh>
    <phoneticPr fontId="2"/>
  </si>
  <si>
    <t>バロー常滑陶郷</t>
    <rPh sb="3" eb="5">
      <t>トコナメ</t>
    </rPh>
    <rPh sb="5" eb="6">
      <t>トウ</t>
    </rPh>
    <rPh sb="6" eb="7">
      <t>ゴウ</t>
    </rPh>
    <phoneticPr fontId="37"/>
  </si>
  <si>
    <t>常滑市</t>
    <rPh sb="0" eb="3">
      <t>トコナメシ</t>
    </rPh>
    <phoneticPr fontId="2"/>
  </si>
  <si>
    <t>ウエルシア山武成東店</t>
    <rPh sb="5" eb="7">
      <t>サンブ</t>
    </rPh>
    <rPh sb="7" eb="8">
      <t>ナ</t>
    </rPh>
    <rPh sb="8" eb="9">
      <t>ヒガシ</t>
    </rPh>
    <rPh sb="9" eb="10">
      <t>テン</t>
    </rPh>
    <phoneticPr fontId="37"/>
  </si>
  <si>
    <t>山武市</t>
    <rPh sb="0" eb="1">
      <t>ヤマ</t>
    </rPh>
    <rPh sb="1" eb="2">
      <t>ブ</t>
    </rPh>
    <rPh sb="2" eb="3">
      <t>シ</t>
    </rPh>
    <phoneticPr fontId="2"/>
  </si>
  <si>
    <t>ウエルシア東川口店</t>
    <rPh sb="5" eb="8">
      <t>ヒガシカワグチ</t>
    </rPh>
    <rPh sb="8" eb="9">
      <t>テン</t>
    </rPh>
    <phoneticPr fontId="37"/>
  </si>
  <si>
    <t>エンチョー豊橋店</t>
    <rPh sb="5" eb="7">
      <t>トヨハシ</t>
    </rPh>
    <rPh sb="7" eb="8">
      <t>テン</t>
    </rPh>
    <phoneticPr fontId="37"/>
  </si>
  <si>
    <t>豊橋市</t>
    <rPh sb="0" eb="3">
      <t>トヨハシシ</t>
    </rPh>
    <phoneticPr fontId="2"/>
  </si>
  <si>
    <t>ニトリ仙台新港店</t>
    <rPh sb="3" eb="5">
      <t>センダイ</t>
    </rPh>
    <rPh sb="5" eb="7">
      <t>シンコウ</t>
    </rPh>
    <rPh sb="7" eb="8">
      <t>テン</t>
    </rPh>
    <phoneticPr fontId="37"/>
  </si>
  <si>
    <t>ナルス上越IC店</t>
    <rPh sb="3" eb="5">
      <t>ジョウエツ</t>
    </rPh>
    <rPh sb="7" eb="8">
      <t>テン</t>
    </rPh>
    <phoneticPr fontId="37"/>
  </si>
  <si>
    <t>寺島薬局下妻田下店</t>
    <rPh sb="0" eb="2">
      <t>テラシマ</t>
    </rPh>
    <rPh sb="2" eb="4">
      <t>ヤッキョク</t>
    </rPh>
    <rPh sb="4" eb="5">
      <t>シタ</t>
    </rPh>
    <rPh sb="5" eb="6">
      <t>ツマ</t>
    </rPh>
    <rPh sb="6" eb="7">
      <t>タ</t>
    </rPh>
    <rPh sb="7" eb="8">
      <t>シタ</t>
    </rPh>
    <rPh sb="8" eb="9">
      <t>テン</t>
    </rPh>
    <phoneticPr fontId="37"/>
  </si>
  <si>
    <t>下妻市</t>
    <rPh sb="0" eb="3">
      <t>シモツマシ</t>
    </rPh>
    <phoneticPr fontId="2"/>
  </si>
  <si>
    <t>ウエルシア八千代大和田店</t>
    <rPh sb="5" eb="8">
      <t>ヤチヨ</t>
    </rPh>
    <rPh sb="8" eb="11">
      <t>オオワダ</t>
    </rPh>
    <rPh sb="11" eb="12">
      <t>テン</t>
    </rPh>
    <phoneticPr fontId="37"/>
  </si>
  <si>
    <t>八千代市</t>
    <rPh sb="0" eb="4">
      <t>ヤチヨシ</t>
    </rPh>
    <phoneticPr fontId="2"/>
  </si>
  <si>
    <t>北川精機工場</t>
    <rPh sb="0" eb="2">
      <t>キタガワ</t>
    </rPh>
    <rPh sb="2" eb="4">
      <t>セイキ</t>
    </rPh>
    <rPh sb="4" eb="6">
      <t>コウジョウ</t>
    </rPh>
    <phoneticPr fontId="3"/>
  </si>
  <si>
    <t>工場</t>
    <rPh sb="0" eb="2">
      <t>コウジョウ</t>
    </rPh>
    <phoneticPr fontId="3"/>
  </si>
  <si>
    <t>府中市</t>
    <rPh sb="0" eb="3">
      <t>フチュウシ</t>
    </rPh>
    <phoneticPr fontId="3"/>
  </si>
  <si>
    <t>ウィンク倉庫</t>
    <rPh sb="4" eb="6">
      <t>ソウコ</t>
    </rPh>
    <phoneticPr fontId="3"/>
  </si>
  <si>
    <t>台東区</t>
    <rPh sb="0" eb="3">
      <t>タイトウク</t>
    </rPh>
    <phoneticPr fontId="3"/>
  </si>
  <si>
    <t>ウエルシア土気店</t>
    <rPh sb="5" eb="7">
      <t>トケ</t>
    </rPh>
    <rPh sb="7" eb="8">
      <t>テン</t>
    </rPh>
    <phoneticPr fontId="37"/>
  </si>
  <si>
    <t>千葉市</t>
    <rPh sb="0" eb="3">
      <t>チバシ</t>
    </rPh>
    <phoneticPr fontId="2"/>
  </si>
  <si>
    <t>寺島薬局土浦田中店</t>
    <rPh sb="0" eb="2">
      <t>テラシマ</t>
    </rPh>
    <rPh sb="2" eb="4">
      <t>ヤッキョク</t>
    </rPh>
    <rPh sb="4" eb="6">
      <t>ツチウラ</t>
    </rPh>
    <rPh sb="6" eb="8">
      <t>タナカ</t>
    </rPh>
    <rPh sb="8" eb="9">
      <t>テン</t>
    </rPh>
    <phoneticPr fontId="3"/>
  </si>
  <si>
    <t>土浦市</t>
    <rPh sb="0" eb="3">
      <t>ツチウラシ</t>
    </rPh>
    <phoneticPr fontId="3"/>
  </si>
  <si>
    <t>カインズ宇都宮店</t>
    <rPh sb="4" eb="7">
      <t>ウツノミヤ</t>
    </rPh>
    <rPh sb="7" eb="8">
      <t>テン</t>
    </rPh>
    <phoneticPr fontId="37"/>
  </si>
  <si>
    <t>栃木県</t>
  </si>
  <si>
    <t>宇都宮市</t>
    <rPh sb="0" eb="4">
      <t>ウツノミヤシ</t>
    </rPh>
    <phoneticPr fontId="2"/>
  </si>
  <si>
    <t>秋田物流倉庫</t>
    <rPh sb="0" eb="2">
      <t>アキタ</t>
    </rPh>
    <rPh sb="2" eb="4">
      <t>ブツリュウ</t>
    </rPh>
    <rPh sb="4" eb="6">
      <t>ソウコ</t>
    </rPh>
    <phoneticPr fontId="3"/>
  </si>
  <si>
    <t>秋田市</t>
    <rPh sb="0" eb="3">
      <t>アキタシ</t>
    </rPh>
    <phoneticPr fontId="2"/>
  </si>
  <si>
    <t>ウエルシア君津西坂田店</t>
    <rPh sb="5" eb="7">
      <t>キミツ</t>
    </rPh>
    <rPh sb="7" eb="8">
      <t>ニシ</t>
    </rPh>
    <rPh sb="8" eb="10">
      <t>サカタ</t>
    </rPh>
    <rPh sb="10" eb="11">
      <t>テン</t>
    </rPh>
    <phoneticPr fontId="3"/>
  </si>
  <si>
    <t>君津市</t>
    <rPh sb="0" eb="1">
      <t>キミ</t>
    </rPh>
    <rPh sb="1" eb="2">
      <t>ツ</t>
    </rPh>
    <rPh sb="2" eb="3">
      <t>シ</t>
    </rPh>
    <phoneticPr fontId="3"/>
  </si>
  <si>
    <t>ロジネットサポート藤枝</t>
    <rPh sb="9" eb="11">
      <t>フジエダ</t>
    </rPh>
    <phoneticPr fontId="3"/>
  </si>
  <si>
    <t>藤枝市</t>
    <rPh sb="0" eb="3">
      <t>フジエダシ</t>
    </rPh>
    <phoneticPr fontId="3"/>
  </si>
  <si>
    <t>洋服の青山津山インター店</t>
    <rPh sb="0" eb="2">
      <t>ヨウフク</t>
    </rPh>
    <rPh sb="3" eb="5">
      <t>アオヤマ</t>
    </rPh>
    <rPh sb="5" eb="7">
      <t>ツヤマ</t>
    </rPh>
    <rPh sb="11" eb="12">
      <t>テン</t>
    </rPh>
    <phoneticPr fontId="3"/>
  </si>
  <si>
    <t>津山市</t>
    <rPh sb="0" eb="3">
      <t>ツヤマシ</t>
    </rPh>
    <phoneticPr fontId="3"/>
  </si>
  <si>
    <t>鳩山鉄工</t>
    <rPh sb="0" eb="2">
      <t>ハトヤマ</t>
    </rPh>
    <rPh sb="2" eb="4">
      <t>テッコウ</t>
    </rPh>
    <phoneticPr fontId="3"/>
  </si>
  <si>
    <t>津山インター河辺モール</t>
    <rPh sb="0" eb="2">
      <t>ツヤマ</t>
    </rPh>
    <rPh sb="6" eb="8">
      <t>カワベ</t>
    </rPh>
    <phoneticPr fontId="3"/>
  </si>
  <si>
    <t>フォレストモール富士河口湖A棟</t>
    <rPh sb="8" eb="10">
      <t>フジ</t>
    </rPh>
    <rPh sb="10" eb="13">
      <t>カワグチコ</t>
    </rPh>
    <rPh sb="14" eb="15">
      <t>トウ</t>
    </rPh>
    <phoneticPr fontId="3"/>
  </si>
  <si>
    <t>山梨県</t>
  </si>
  <si>
    <t>南都留郡</t>
    <rPh sb="0" eb="1">
      <t>ミナミ</t>
    </rPh>
    <rPh sb="1" eb="2">
      <t>ト</t>
    </rPh>
    <rPh sb="2" eb="3">
      <t>ル</t>
    </rPh>
    <rPh sb="3" eb="4">
      <t>グン</t>
    </rPh>
    <phoneticPr fontId="3"/>
  </si>
  <si>
    <t>フォレストモール富士河口湖B棟</t>
    <rPh sb="8" eb="10">
      <t>フジ</t>
    </rPh>
    <rPh sb="10" eb="13">
      <t>カワグチコ</t>
    </rPh>
    <rPh sb="14" eb="15">
      <t>トウ</t>
    </rPh>
    <phoneticPr fontId="3"/>
  </si>
  <si>
    <t>フォレストモール富士河口湖C棟</t>
    <rPh sb="8" eb="10">
      <t>フジ</t>
    </rPh>
    <rPh sb="10" eb="13">
      <t>カワグチコ</t>
    </rPh>
    <rPh sb="14" eb="15">
      <t>トウ</t>
    </rPh>
    <phoneticPr fontId="3"/>
  </si>
  <si>
    <t>フォレストモール富士河口湖D棟</t>
    <rPh sb="8" eb="10">
      <t>フジ</t>
    </rPh>
    <rPh sb="10" eb="13">
      <t>カワグチコ</t>
    </rPh>
    <rPh sb="14" eb="15">
      <t>トウ</t>
    </rPh>
    <phoneticPr fontId="3"/>
  </si>
  <si>
    <t>バロー上野台店</t>
    <rPh sb="3" eb="6">
      <t>ウエノダイ</t>
    </rPh>
    <rPh sb="6" eb="7">
      <t>テン</t>
    </rPh>
    <phoneticPr fontId="3"/>
  </si>
  <si>
    <t>ひまわり第一保育園</t>
    <rPh sb="4" eb="6">
      <t>ダイイチ</t>
    </rPh>
    <rPh sb="6" eb="9">
      <t>ホイクエン</t>
    </rPh>
    <phoneticPr fontId="3"/>
  </si>
  <si>
    <t>社会福祉施設</t>
    <rPh sb="0" eb="6">
      <t>シャカイフクシシセツ</t>
    </rPh>
    <phoneticPr fontId="2"/>
  </si>
  <si>
    <t>保育園（幼稚園）</t>
    <phoneticPr fontId="2"/>
  </si>
  <si>
    <t>出雲市</t>
    <rPh sb="0" eb="3">
      <t>イズモシ</t>
    </rPh>
    <phoneticPr fontId="3"/>
  </si>
  <si>
    <t>特老ひまわり園</t>
    <rPh sb="0" eb="1">
      <t>トク</t>
    </rPh>
    <rPh sb="1" eb="2">
      <t>ロウ</t>
    </rPh>
    <rPh sb="6" eb="7">
      <t>エン</t>
    </rPh>
    <phoneticPr fontId="3"/>
  </si>
  <si>
    <t>老人ホーム</t>
    <phoneticPr fontId="2"/>
  </si>
  <si>
    <t>クレストホール印田</t>
    <rPh sb="7" eb="9">
      <t>インダ</t>
    </rPh>
    <phoneticPr fontId="3"/>
  </si>
  <si>
    <t>冠婚葬祭施設</t>
    <rPh sb="0" eb="2">
      <t>カンコン</t>
    </rPh>
    <rPh sb="2" eb="4">
      <t>ソウサイ</t>
    </rPh>
    <rPh sb="4" eb="6">
      <t>シセツ</t>
    </rPh>
    <phoneticPr fontId="3"/>
  </si>
  <si>
    <t>一宮市</t>
    <rPh sb="0" eb="3">
      <t>イチノミヤシ</t>
    </rPh>
    <phoneticPr fontId="3"/>
  </si>
  <si>
    <t>エンチョー駒越店</t>
    <rPh sb="5" eb="6">
      <t>コマ</t>
    </rPh>
    <rPh sb="6" eb="7">
      <t>コ</t>
    </rPh>
    <rPh sb="7" eb="8">
      <t>テン</t>
    </rPh>
    <phoneticPr fontId="3"/>
  </si>
  <si>
    <t>静岡市</t>
    <rPh sb="0" eb="3">
      <t>シズオカシ</t>
    </rPh>
    <phoneticPr fontId="3"/>
  </si>
  <si>
    <t>ベリー藤里店</t>
    <rPh sb="3" eb="5">
      <t>フジサト</t>
    </rPh>
    <rPh sb="5" eb="6">
      <t>テン</t>
    </rPh>
    <phoneticPr fontId="3"/>
  </si>
  <si>
    <t>伊勢市</t>
    <rPh sb="0" eb="3">
      <t>イセシ</t>
    </rPh>
    <phoneticPr fontId="3"/>
  </si>
  <si>
    <t>コープ大野辻店</t>
    <rPh sb="3" eb="5">
      <t>オオノ</t>
    </rPh>
    <rPh sb="5" eb="6">
      <t>ツジ</t>
    </rPh>
    <rPh sb="6" eb="7">
      <t>テン</t>
    </rPh>
    <phoneticPr fontId="37"/>
  </si>
  <si>
    <t>バロー豊川店</t>
    <rPh sb="3" eb="6">
      <t>トヨカワテン</t>
    </rPh>
    <phoneticPr fontId="3"/>
  </si>
  <si>
    <t>豊川市</t>
    <rPh sb="0" eb="3">
      <t>トヨカワシ</t>
    </rPh>
    <phoneticPr fontId="3"/>
  </si>
  <si>
    <t>ヤオコー市川市田尻店</t>
    <rPh sb="4" eb="7">
      <t>イチカワシ</t>
    </rPh>
    <rPh sb="7" eb="9">
      <t>タジリ</t>
    </rPh>
    <rPh sb="9" eb="10">
      <t>テン</t>
    </rPh>
    <phoneticPr fontId="3"/>
  </si>
  <si>
    <t>市川市</t>
    <rPh sb="0" eb="3">
      <t>イチカワシ</t>
    </rPh>
    <phoneticPr fontId="3"/>
  </si>
  <si>
    <t>ジュンテンドー熊野店</t>
    <rPh sb="7" eb="9">
      <t>クマノ</t>
    </rPh>
    <rPh sb="9" eb="10">
      <t>テン</t>
    </rPh>
    <phoneticPr fontId="37"/>
  </si>
  <si>
    <t>安芸郡</t>
    <rPh sb="0" eb="3">
      <t>アキグン</t>
    </rPh>
    <phoneticPr fontId="2"/>
  </si>
  <si>
    <t>三洋堂書店当知店</t>
    <rPh sb="0" eb="2">
      <t>サンヨウ</t>
    </rPh>
    <rPh sb="2" eb="3">
      <t>ドウ</t>
    </rPh>
    <rPh sb="3" eb="5">
      <t>ショテン</t>
    </rPh>
    <rPh sb="5" eb="7">
      <t>トウチ</t>
    </rPh>
    <rPh sb="7" eb="8">
      <t>テン</t>
    </rPh>
    <phoneticPr fontId="3"/>
  </si>
  <si>
    <t>ハローズ高松春日店</t>
    <rPh sb="4" eb="6">
      <t>タカマツ</t>
    </rPh>
    <rPh sb="6" eb="9">
      <t>カスガテン</t>
    </rPh>
    <phoneticPr fontId="3"/>
  </si>
  <si>
    <t>2010.10</t>
    <phoneticPr fontId="2"/>
  </si>
  <si>
    <t>香川県</t>
  </si>
  <si>
    <t>高松市</t>
    <rPh sb="0" eb="3">
      <t>タカマツシ</t>
    </rPh>
    <phoneticPr fontId="2"/>
  </si>
  <si>
    <t>ZAGZAG高松春日店</t>
    <rPh sb="6" eb="8">
      <t>タカマツ</t>
    </rPh>
    <rPh sb="8" eb="11">
      <t>カスガテン</t>
    </rPh>
    <phoneticPr fontId="37"/>
  </si>
  <si>
    <t>習志野配送センター</t>
    <rPh sb="0" eb="3">
      <t>ナラシノ</t>
    </rPh>
    <rPh sb="3" eb="5">
      <t>ハイソウ</t>
    </rPh>
    <phoneticPr fontId="37"/>
  </si>
  <si>
    <t>習志野市</t>
    <rPh sb="0" eb="4">
      <t>ナラシノシ</t>
    </rPh>
    <phoneticPr fontId="2"/>
  </si>
  <si>
    <t>スギヤマ自動車テスター場</t>
    <rPh sb="4" eb="7">
      <t>ジドウシャ</t>
    </rPh>
    <rPh sb="11" eb="12">
      <t>ジョウ</t>
    </rPh>
    <phoneticPr fontId="37"/>
  </si>
  <si>
    <t>ハローズ高松春日店(テナント棟)</t>
    <rPh sb="4" eb="6">
      <t>タカマツ</t>
    </rPh>
    <rPh sb="6" eb="9">
      <t>カスガテン</t>
    </rPh>
    <rPh sb="14" eb="15">
      <t>ムネ</t>
    </rPh>
    <phoneticPr fontId="3"/>
  </si>
  <si>
    <t>俊徳道駅店</t>
    <rPh sb="0" eb="1">
      <t>シュン</t>
    </rPh>
    <rPh sb="1" eb="2">
      <t>トク</t>
    </rPh>
    <rPh sb="2" eb="3">
      <t>ミチ</t>
    </rPh>
    <rPh sb="3" eb="4">
      <t>エキ</t>
    </rPh>
    <rPh sb="4" eb="5">
      <t>テン</t>
    </rPh>
    <phoneticPr fontId="37"/>
  </si>
  <si>
    <t>いちやまマート諏訪店</t>
    <rPh sb="7" eb="10">
      <t>スワテン</t>
    </rPh>
    <phoneticPr fontId="37"/>
  </si>
  <si>
    <t>諏訪市</t>
    <rPh sb="0" eb="3">
      <t>スワシ</t>
    </rPh>
    <phoneticPr fontId="2"/>
  </si>
  <si>
    <t>ウエルシア薬局甲府富竹店</t>
    <rPh sb="5" eb="7">
      <t>ヤッキョク</t>
    </rPh>
    <rPh sb="7" eb="9">
      <t>コウフ</t>
    </rPh>
    <rPh sb="9" eb="10">
      <t>トミ</t>
    </rPh>
    <rPh sb="10" eb="11">
      <t>タケ</t>
    </rPh>
    <rPh sb="11" eb="12">
      <t>テン</t>
    </rPh>
    <phoneticPr fontId="37"/>
  </si>
  <si>
    <t>甲府市</t>
    <rPh sb="0" eb="3">
      <t>コウフシ</t>
    </rPh>
    <phoneticPr fontId="2"/>
  </si>
  <si>
    <t>洋服の青山松井山手店</t>
    <rPh sb="0" eb="2">
      <t>ヨウフク</t>
    </rPh>
    <rPh sb="3" eb="5">
      <t>アオヤマ</t>
    </rPh>
    <rPh sb="5" eb="7">
      <t>マツイ</t>
    </rPh>
    <rPh sb="7" eb="9">
      <t>ヤマテ</t>
    </rPh>
    <rPh sb="9" eb="10">
      <t>テン</t>
    </rPh>
    <phoneticPr fontId="37"/>
  </si>
  <si>
    <t>京都府</t>
  </si>
  <si>
    <t>八幡市</t>
    <rPh sb="0" eb="2">
      <t>ヤハタ</t>
    </rPh>
    <rPh sb="2" eb="3">
      <t>シ</t>
    </rPh>
    <phoneticPr fontId="2"/>
  </si>
  <si>
    <t>バロー飯田店</t>
    <rPh sb="3" eb="5">
      <t>イイダ</t>
    </rPh>
    <rPh sb="5" eb="6">
      <t>テン</t>
    </rPh>
    <phoneticPr fontId="37"/>
  </si>
  <si>
    <t>飯田市</t>
    <rPh sb="0" eb="3">
      <t>イイダシ</t>
    </rPh>
    <phoneticPr fontId="2"/>
  </si>
  <si>
    <t>琉球大学立体駐車場</t>
    <rPh sb="0" eb="2">
      <t>リュウキュウ</t>
    </rPh>
    <rPh sb="2" eb="4">
      <t>ダイガク</t>
    </rPh>
    <rPh sb="4" eb="6">
      <t>リッタイ</t>
    </rPh>
    <rPh sb="6" eb="9">
      <t>チュウシャジョウ</t>
    </rPh>
    <phoneticPr fontId="37"/>
  </si>
  <si>
    <t>駐車場</t>
    <phoneticPr fontId="2"/>
  </si>
  <si>
    <t>立体駐車場</t>
    <phoneticPr fontId="2"/>
  </si>
  <si>
    <t>沖縄県</t>
  </si>
  <si>
    <t>中頭郡</t>
    <rPh sb="0" eb="1">
      <t>ナカ</t>
    </rPh>
    <rPh sb="1" eb="2">
      <t>アタマ</t>
    </rPh>
    <rPh sb="2" eb="3">
      <t>グン</t>
    </rPh>
    <phoneticPr fontId="2"/>
  </si>
  <si>
    <t>カメラの北村松井山手店</t>
    <rPh sb="4" eb="6">
      <t>キタムラ</t>
    </rPh>
    <rPh sb="6" eb="8">
      <t>マツイ</t>
    </rPh>
    <rPh sb="8" eb="10">
      <t>ヤマテ</t>
    </rPh>
    <rPh sb="10" eb="11">
      <t>テン</t>
    </rPh>
    <phoneticPr fontId="37"/>
  </si>
  <si>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7"/>
  </si>
  <si>
    <t>浜松市</t>
    <phoneticPr fontId="2"/>
  </si>
  <si>
    <t>ドラッグてらしまかすみがうら大和田店</t>
    <rPh sb="14" eb="18">
      <t>オオワダテン</t>
    </rPh>
    <phoneticPr fontId="37"/>
  </si>
  <si>
    <t>かすみがうら市</t>
    <rPh sb="6" eb="7">
      <t>シ</t>
    </rPh>
    <phoneticPr fontId="2"/>
  </si>
  <si>
    <t>ウエルシア薬局我孫子若松店</t>
    <rPh sb="5" eb="7">
      <t>ヤッキョク</t>
    </rPh>
    <rPh sb="7" eb="10">
      <t>アビコ</t>
    </rPh>
    <rPh sb="10" eb="13">
      <t>ワカマツテン</t>
    </rPh>
    <phoneticPr fontId="37"/>
  </si>
  <si>
    <t>我孫子市</t>
    <rPh sb="0" eb="1">
      <t>ワレ</t>
    </rPh>
    <rPh sb="1" eb="2">
      <t>マゴ</t>
    </rPh>
    <rPh sb="2" eb="3">
      <t>コ</t>
    </rPh>
    <rPh sb="3" eb="4">
      <t>シ</t>
    </rPh>
    <phoneticPr fontId="2"/>
  </si>
  <si>
    <t>吹田鉄道倉庫</t>
    <rPh sb="1" eb="2">
      <t>タ</t>
    </rPh>
    <phoneticPr fontId="2"/>
  </si>
  <si>
    <t>吹田市</t>
    <rPh sb="0" eb="2">
      <t>スイタ</t>
    </rPh>
    <rPh sb="2" eb="3">
      <t>シ</t>
    </rPh>
    <phoneticPr fontId="2"/>
  </si>
  <si>
    <t>中央技術研修センター第2研修棟</t>
  </si>
  <si>
    <t>和光市</t>
    <rPh sb="0" eb="3">
      <t>ワコウシ</t>
    </rPh>
    <phoneticPr fontId="2"/>
  </si>
  <si>
    <t>とりせん太田新井店</t>
    <rPh sb="4" eb="6">
      <t>オオタ</t>
    </rPh>
    <rPh sb="6" eb="9">
      <t>アライテン</t>
    </rPh>
    <phoneticPr fontId="37"/>
  </si>
  <si>
    <t>群馬県</t>
  </si>
  <si>
    <t>太田市</t>
    <rPh sb="0" eb="3">
      <t>オオタシ</t>
    </rPh>
    <phoneticPr fontId="2"/>
  </si>
  <si>
    <t>ウエルシア薬局新潟大学前店</t>
    <rPh sb="5" eb="7">
      <t>ヤッキョク</t>
    </rPh>
    <phoneticPr fontId="37"/>
  </si>
  <si>
    <t>ウエルシア薬局つくば研究学園店</t>
    <rPh sb="5" eb="7">
      <t>ヤッキョク</t>
    </rPh>
    <phoneticPr fontId="37"/>
  </si>
  <si>
    <t>つくば市</t>
    <rPh sb="3" eb="4">
      <t>シ</t>
    </rPh>
    <phoneticPr fontId="2"/>
  </si>
  <si>
    <t>平屋建</t>
    <rPh sb="0" eb="2">
      <t>ヒラヤ</t>
    </rPh>
    <rPh sb="2" eb="3">
      <t>タ</t>
    </rPh>
    <phoneticPr fontId="2"/>
  </si>
  <si>
    <t>ハローズ高松春日店テナント棟2</t>
    <rPh sb="13" eb="14">
      <t>トウ</t>
    </rPh>
    <phoneticPr fontId="2"/>
  </si>
  <si>
    <t>ウィズ諏訪</t>
    <rPh sb="3" eb="5">
      <t>スワ</t>
    </rPh>
    <phoneticPr fontId="37"/>
  </si>
  <si>
    <t>ケーズデンキ幸手店</t>
    <rPh sb="6" eb="7">
      <t>サチ</t>
    </rPh>
    <rPh sb="7" eb="8">
      <t>テ</t>
    </rPh>
    <rPh sb="8" eb="9">
      <t>テン</t>
    </rPh>
    <phoneticPr fontId="37"/>
  </si>
  <si>
    <t>幸手市</t>
    <rPh sb="0" eb="3">
      <t>サッテシ</t>
    </rPh>
    <phoneticPr fontId="2"/>
  </si>
  <si>
    <t>諏訪市神宮寺公民館</t>
    <rPh sb="0" eb="3">
      <t>スワシ</t>
    </rPh>
    <rPh sb="3" eb="6">
      <t>ジングウジ</t>
    </rPh>
    <rPh sb="6" eb="9">
      <t>コウミンカン</t>
    </rPh>
    <phoneticPr fontId="37"/>
  </si>
  <si>
    <t>バロー浜松中島店</t>
    <rPh sb="3" eb="5">
      <t>ハママツ</t>
    </rPh>
    <rPh sb="5" eb="8">
      <t>ナカシマテン</t>
    </rPh>
    <phoneticPr fontId="37"/>
  </si>
  <si>
    <t>浜松市</t>
    <rPh sb="0" eb="2">
      <t>ハママツ</t>
    </rPh>
    <rPh sb="2" eb="3">
      <t>シ</t>
    </rPh>
    <phoneticPr fontId="2"/>
  </si>
  <si>
    <t>ケーズデンキ大河原店</t>
    <rPh sb="6" eb="9">
      <t>オオガワラ</t>
    </rPh>
    <rPh sb="9" eb="10">
      <t>テン</t>
    </rPh>
    <phoneticPr fontId="37"/>
  </si>
  <si>
    <t>柴田郡</t>
    <rPh sb="0" eb="3">
      <t>シバタグン</t>
    </rPh>
    <phoneticPr fontId="2"/>
  </si>
  <si>
    <t>信ナカビーエス資材置場</t>
    <rPh sb="0" eb="1">
      <t>シン</t>
    </rPh>
    <rPh sb="7" eb="9">
      <t>シザイ</t>
    </rPh>
    <rPh sb="8" eb="10">
      <t>オキバ</t>
    </rPh>
    <phoneticPr fontId="37"/>
  </si>
  <si>
    <t>中野市</t>
    <rPh sb="0" eb="3">
      <t>ナカノシ</t>
    </rPh>
    <phoneticPr fontId="2"/>
  </si>
  <si>
    <t>九州児湯フーズ大分支店</t>
    <rPh sb="0" eb="2">
      <t>キュウシュウ</t>
    </rPh>
    <rPh sb="2" eb="3">
      <t>ジ</t>
    </rPh>
    <rPh sb="3" eb="4">
      <t>ユ</t>
    </rPh>
    <rPh sb="7" eb="9">
      <t>オオイタ</t>
    </rPh>
    <rPh sb="9" eb="11">
      <t>シテン</t>
    </rPh>
    <phoneticPr fontId="37"/>
  </si>
  <si>
    <t>大分県</t>
  </si>
  <si>
    <t>大分市</t>
    <rPh sb="0" eb="3">
      <t>オオイタシ</t>
    </rPh>
    <phoneticPr fontId="2"/>
  </si>
  <si>
    <t>東亜紙業三郷工場</t>
    <rPh sb="0" eb="1">
      <t>ヒガシ</t>
    </rPh>
    <rPh sb="1" eb="2">
      <t>ア</t>
    </rPh>
    <rPh sb="2" eb="3">
      <t>カミ</t>
    </rPh>
    <rPh sb="3" eb="4">
      <t>ギョウ</t>
    </rPh>
    <rPh sb="4" eb="6">
      <t>ミサト</t>
    </rPh>
    <rPh sb="6" eb="8">
      <t>コウジョウ</t>
    </rPh>
    <phoneticPr fontId="37"/>
  </si>
  <si>
    <t>三郷市</t>
    <rPh sb="0" eb="3">
      <t>ミサトシ</t>
    </rPh>
    <phoneticPr fontId="2"/>
  </si>
  <si>
    <t>エスポット清水天王店</t>
    <rPh sb="5" eb="7">
      <t>シミズ</t>
    </rPh>
    <rPh sb="7" eb="9">
      <t>テンノウ</t>
    </rPh>
    <rPh sb="9" eb="10">
      <t>テン</t>
    </rPh>
    <phoneticPr fontId="37"/>
  </si>
  <si>
    <t>静岡市</t>
    <rPh sb="0" eb="3">
      <t>シズオカシ</t>
    </rPh>
    <phoneticPr fontId="2"/>
  </si>
  <si>
    <t>ユース北日野店</t>
    <rPh sb="3" eb="4">
      <t>キタ</t>
    </rPh>
    <rPh sb="4" eb="6">
      <t>ヒノ</t>
    </rPh>
    <rPh sb="6" eb="7">
      <t>テン</t>
    </rPh>
    <phoneticPr fontId="37"/>
  </si>
  <si>
    <t>福井県</t>
  </si>
  <si>
    <t>越前市</t>
    <rPh sb="0" eb="3">
      <t>エチゼンシ</t>
    </rPh>
    <phoneticPr fontId="2"/>
  </si>
  <si>
    <t>バロー栗東店</t>
    <rPh sb="3" eb="5">
      <t>リットウ</t>
    </rPh>
    <rPh sb="5" eb="6">
      <t>テン</t>
    </rPh>
    <phoneticPr fontId="37"/>
  </si>
  <si>
    <t>栗東市</t>
    <rPh sb="0" eb="1">
      <t>クリ</t>
    </rPh>
    <rPh sb="1" eb="2">
      <t>ヒガシ</t>
    </rPh>
    <rPh sb="2" eb="3">
      <t>シ</t>
    </rPh>
    <phoneticPr fontId="2"/>
  </si>
  <si>
    <t>コープ伊豆センター</t>
    <rPh sb="3" eb="5">
      <t>イズ</t>
    </rPh>
    <phoneticPr fontId="37"/>
  </si>
  <si>
    <t>伊豆市</t>
    <rPh sb="0" eb="3">
      <t>イズシ</t>
    </rPh>
    <phoneticPr fontId="2"/>
  </si>
  <si>
    <t>本道の街サービスセンター</t>
    <rPh sb="0" eb="2">
      <t>ホンドウ</t>
    </rPh>
    <rPh sb="3" eb="4">
      <t>マチ</t>
    </rPh>
    <phoneticPr fontId="37"/>
  </si>
  <si>
    <t>カミタケモータース店舗棟</t>
    <rPh sb="9" eb="11">
      <t>テンポ</t>
    </rPh>
    <rPh sb="11" eb="12">
      <t>トウ</t>
    </rPh>
    <phoneticPr fontId="37"/>
  </si>
  <si>
    <t>枚方市</t>
    <rPh sb="0" eb="1">
      <t>マイ</t>
    </rPh>
    <rPh sb="1" eb="2">
      <t>カタ</t>
    </rPh>
    <rPh sb="2" eb="3">
      <t>シ</t>
    </rPh>
    <phoneticPr fontId="2"/>
  </si>
  <si>
    <t>カミタケモータース工場棟</t>
    <rPh sb="9" eb="11">
      <t>コウジョウ</t>
    </rPh>
    <rPh sb="11" eb="12">
      <t>トウ</t>
    </rPh>
    <phoneticPr fontId="37"/>
  </si>
  <si>
    <t>小原邸</t>
    <rPh sb="0" eb="2">
      <t>オバラ</t>
    </rPh>
    <rPh sb="2" eb="3">
      <t>テイ</t>
    </rPh>
    <phoneticPr fontId="37"/>
  </si>
  <si>
    <t>個人住宅</t>
    <rPh sb="0" eb="2">
      <t>コジン</t>
    </rPh>
    <rPh sb="2" eb="4">
      <t>ジュウタク</t>
    </rPh>
    <phoneticPr fontId="2"/>
  </si>
  <si>
    <t>墨田区</t>
    <rPh sb="0" eb="3">
      <t>スミダク</t>
    </rPh>
    <phoneticPr fontId="2"/>
  </si>
  <si>
    <t>大阪東線JR長瀬駅店</t>
    <rPh sb="0" eb="2">
      <t>オオサカ</t>
    </rPh>
    <rPh sb="2" eb="3">
      <t>ヒガシ</t>
    </rPh>
    <rPh sb="3" eb="4">
      <t>セン</t>
    </rPh>
    <rPh sb="6" eb="8">
      <t>ナガセ</t>
    </rPh>
    <rPh sb="8" eb="9">
      <t>エキ</t>
    </rPh>
    <rPh sb="9" eb="10">
      <t>テン</t>
    </rPh>
    <phoneticPr fontId="37"/>
  </si>
  <si>
    <t>ハローズ西条飯岡テナント棟</t>
    <rPh sb="12" eb="13">
      <t>トウ</t>
    </rPh>
    <phoneticPr fontId="37"/>
  </si>
  <si>
    <t>愛媛県</t>
  </si>
  <si>
    <t>西条市</t>
    <rPh sb="0" eb="3">
      <t>サイジョウシ</t>
    </rPh>
    <phoneticPr fontId="2"/>
  </si>
  <si>
    <t>洋服の青山新京都白川店</t>
    <rPh sb="0" eb="2">
      <t>ヨウフク</t>
    </rPh>
    <rPh sb="3" eb="5">
      <t>アオヤマ</t>
    </rPh>
    <phoneticPr fontId="2"/>
  </si>
  <si>
    <t>京都市</t>
    <rPh sb="0" eb="3">
      <t>キョウトシ</t>
    </rPh>
    <phoneticPr fontId="2"/>
  </si>
  <si>
    <t>スーパーマーケットバロー各務原中央店</t>
    <phoneticPr fontId="2"/>
  </si>
  <si>
    <t>各務原市</t>
    <rPh sb="0" eb="1">
      <t>カク</t>
    </rPh>
    <rPh sb="1" eb="2">
      <t>ム</t>
    </rPh>
    <rPh sb="2" eb="3">
      <t>ハラ</t>
    </rPh>
    <rPh sb="3" eb="4">
      <t>シ</t>
    </rPh>
    <phoneticPr fontId="2"/>
  </si>
  <si>
    <t>ホームセンターバロー各務原中央店</t>
    <phoneticPr fontId="2"/>
  </si>
  <si>
    <t>ケーズデンキ鷹巣店</t>
    <phoneticPr fontId="2"/>
  </si>
  <si>
    <t>北秋田市</t>
    <rPh sb="0" eb="4">
      <t>キタアキタシ</t>
    </rPh>
    <phoneticPr fontId="2"/>
  </si>
  <si>
    <t>ゴルフ倶楽部大樹</t>
    <rPh sb="3" eb="6">
      <t>クラブ</t>
    </rPh>
    <rPh sb="6" eb="8">
      <t>タイジュ</t>
    </rPh>
    <phoneticPr fontId="37"/>
  </si>
  <si>
    <t>大府市</t>
    <rPh sb="0" eb="1">
      <t>オオ</t>
    </rPh>
    <rPh sb="1" eb="2">
      <t>フ</t>
    </rPh>
    <rPh sb="2" eb="3">
      <t>シ</t>
    </rPh>
    <phoneticPr fontId="2"/>
  </si>
  <si>
    <t>ヤマザワ古川北店</t>
    <phoneticPr fontId="2"/>
  </si>
  <si>
    <t>マックスバリュ松原店</t>
    <phoneticPr fontId="2"/>
  </si>
  <si>
    <t>江戸川区</t>
  </si>
  <si>
    <t>新三田PCB保管庫</t>
    <phoneticPr fontId="2"/>
  </si>
  <si>
    <t>三田市</t>
    <rPh sb="0" eb="3">
      <t>ミタシ</t>
    </rPh>
    <phoneticPr fontId="2"/>
  </si>
  <si>
    <t>とやま駅特選館仮店舗</t>
    <phoneticPr fontId="2"/>
  </si>
  <si>
    <t>富山県</t>
  </si>
  <si>
    <t>富山市</t>
    <rPh sb="0" eb="3">
      <t>トヤマシ</t>
    </rPh>
    <phoneticPr fontId="2"/>
  </si>
  <si>
    <t>2011.10</t>
    <phoneticPr fontId="2"/>
  </si>
  <si>
    <t>和歌山県</t>
  </si>
  <si>
    <t>和歌山市</t>
    <rPh sb="0" eb="4">
      <t>ワカヤマシ</t>
    </rPh>
    <phoneticPr fontId="2"/>
  </si>
  <si>
    <t>えんとく培養センターリサイクル施設</t>
    <phoneticPr fontId="2"/>
  </si>
  <si>
    <t>中野市</t>
    <rPh sb="0" eb="2">
      <t>ナカノ</t>
    </rPh>
    <rPh sb="2" eb="3">
      <t>シ</t>
    </rPh>
    <phoneticPr fontId="2"/>
  </si>
  <si>
    <t>バロー坂本店</t>
    <rPh sb="3" eb="6">
      <t>サカモトテン</t>
    </rPh>
    <phoneticPr fontId="37"/>
  </si>
  <si>
    <t>中津川市</t>
    <rPh sb="0" eb="4">
      <t>ナカツガワシ</t>
    </rPh>
    <phoneticPr fontId="2"/>
  </si>
  <si>
    <t>新香登ATC機器室</t>
    <rPh sb="6" eb="8">
      <t>キキ</t>
    </rPh>
    <phoneticPr fontId="37"/>
  </si>
  <si>
    <t>備前市</t>
    <rPh sb="0" eb="3">
      <t>ビゼンシ</t>
    </rPh>
    <phoneticPr fontId="2"/>
  </si>
  <si>
    <t>松屋電機社屋</t>
    <rPh sb="0" eb="2">
      <t>マツヤ</t>
    </rPh>
    <rPh sb="2" eb="4">
      <t>デンキ</t>
    </rPh>
    <rPh sb="4" eb="6">
      <t>シャオク</t>
    </rPh>
    <phoneticPr fontId="37"/>
  </si>
  <si>
    <t>V・ドラッグ大垣岩宿店</t>
    <rPh sb="6" eb="8">
      <t>オオガキ</t>
    </rPh>
    <rPh sb="8" eb="11">
      <t>イワジュクテン</t>
    </rPh>
    <phoneticPr fontId="37"/>
  </si>
  <si>
    <t>大垣市</t>
    <rPh sb="0" eb="3">
      <t>オオガキシ</t>
    </rPh>
    <phoneticPr fontId="2"/>
  </si>
  <si>
    <t>JAめぐみの可児地域通所介護施設</t>
    <rPh sb="6" eb="8">
      <t>カニ</t>
    </rPh>
    <rPh sb="8" eb="10">
      <t>チイキ</t>
    </rPh>
    <rPh sb="10" eb="12">
      <t>ツウショ</t>
    </rPh>
    <rPh sb="12" eb="14">
      <t>カイゴ</t>
    </rPh>
    <rPh sb="14" eb="16">
      <t>シセツ</t>
    </rPh>
    <phoneticPr fontId="37"/>
  </si>
  <si>
    <t>可児郡</t>
    <rPh sb="0" eb="1">
      <t>カ</t>
    </rPh>
    <rPh sb="1" eb="2">
      <t>ジ</t>
    </rPh>
    <rPh sb="2" eb="3">
      <t>グン</t>
    </rPh>
    <phoneticPr fontId="2"/>
  </si>
  <si>
    <t>新庄ATC機器室</t>
    <phoneticPr fontId="2"/>
  </si>
  <si>
    <t>新加古川ATC機器室</t>
    <rPh sb="0" eb="1">
      <t>シン</t>
    </rPh>
    <rPh sb="1" eb="4">
      <t>カコガワ</t>
    </rPh>
    <rPh sb="7" eb="9">
      <t>キキ</t>
    </rPh>
    <rPh sb="9" eb="10">
      <t>シツ</t>
    </rPh>
    <phoneticPr fontId="2"/>
  </si>
  <si>
    <t>加古川市</t>
    <rPh sb="0" eb="4">
      <t>カコガワシ</t>
    </rPh>
    <phoneticPr fontId="2"/>
  </si>
  <si>
    <t>新西宮ATC機器室</t>
    <phoneticPr fontId="2"/>
  </si>
  <si>
    <t>西宮市</t>
    <rPh sb="0" eb="2">
      <t>ニシノミヤ</t>
    </rPh>
    <rPh sb="2" eb="3">
      <t>シ</t>
    </rPh>
    <phoneticPr fontId="2"/>
  </si>
  <si>
    <t>新塚本ATC機器室</t>
    <phoneticPr fontId="2"/>
  </si>
  <si>
    <t>下条マンション4丁目マンション</t>
  </si>
  <si>
    <t>山形県</t>
  </si>
  <si>
    <t>山形市</t>
    <rPh sb="0" eb="3">
      <t>ヤマガタシ</t>
    </rPh>
    <phoneticPr fontId="2"/>
  </si>
  <si>
    <t>マックスバリュ竹の塚店</t>
    <rPh sb="7" eb="8">
      <t>タケ</t>
    </rPh>
    <rPh sb="9" eb="10">
      <t>ツカ</t>
    </rPh>
    <rPh sb="10" eb="11">
      <t>テン</t>
    </rPh>
    <phoneticPr fontId="2"/>
  </si>
  <si>
    <t>足立区</t>
    <rPh sb="0" eb="3">
      <t>アダチク</t>
    </rPh>
    <phoneticPr fontId="2"/>
  </si>
  <si>
    <t>ジュンテンドー大柿店</t>
    <phoneticPr fontId="2"/>
  </si>
  <si>
    <t>江田島市</t>
    <rPh sb="0" eb="4">
      <t>エタジマシ</t>
    </rPh>
    <phoneticPr fontId="2"/>
  </si>
  <si>
    <t>ご縁横丁</t>
    <rPh sb="1" eb="2">
      <t>エン</t>
    </rPh>
    <rPh sb="2" eb="4">
      <t>ヨコチョウ</t>
    </rPh>
    <phoneticPr fontId="2"/>
  </si>
  <si>
    <t>ルネサンス野田店</t>
    <rPh sb="7" eb="8">
      <t>テン</t>
    </rPh>
    <phoneticPr fontId="2"/>
  </si>
  <si>
    <t>フィットネスクラブ</t>
    <phoneticPr fontId="2"/>
  </si>
  <si>
    <t>野田市</t>
    <rPh sb="0" eb="3">
      <t>ノダシ</t>
    </rPh>
    <phoneticPr fontId="2"/>
  </si>
  <si>
    <t>ドラッグセイムス高知宝永店</t>
    <rPh sb="8" eb="10">
      <t>コウチ</t>
    </rPh>
    <rPh sb="10" eb="12">
      <t>ホウエイ</t>
    </rPh>
    <rPh sb="12" eb="13">
      <t>テン</t>
    </rPh>
    <phoneticPr fontId="37"/>
  </si>
  <si>
    <t>小坂町豚舎</t>
    <rPh sb="0" eb="2">
      <t>コサカ</t>
    </rPh>
    <rPh sb="2" eb="3">
      <t>マチ</t>
    </rPh>
    <rPh sb="3" eb="4">
      <t>トン</t>
    </rPh>
    <rPh sb="4" eb="5">
      <t>シャ</t>
    </rPh>
    <phoneticPr fontId="37"/>
  </si>
  <si>
    <t>鹿角郡</t>
    <rPh sb="0" eb="1">
      <t>シカ</t>
    </rPh>
    <rPh sb="1" eb="2">
      <t>ツノ</t>
    </rPh>
    <rPh sb="2" eb="3">
      <t>グン</t>
    </rPh>
    <phoneticPr fontId="2"/>
  </si>
  <si>
    <t>木造</t>
    <phoneticPr fontId="2"/>
  </si>
  <si>
    <t>カインズホーム半田店</t>
    <rPh sb="7" eb="9">
      <t>ハンダ</t>
    </rPh>
    <rPh sb="9" eb="10">
      <t>テン</t>
    </rPh>
    <phoneticPr fontId="37"/>
  </si>
  <si>
    <t>半田市</t>
    <rPh sb="0" eb="3">
      <t>ハンダシ</t>
    </rPh>
    <phoneticPr fontId="2"/>
  </si>
  <si>
    <t>あかのれん各務原店</t>
    <rPh sb="5" eb="7">
      <t>カガミ</t>
    </rPh>
    <rPh sb="7" eb="8">
      <t>ハラ</t>
    </rPh>
    <rPh sb="8" eb="9">
      <t>テン</t>
    </rPh>
    <phoneticPr fontId="37"/>
  </si>
  <si>
    <t>各務原市</t>
    <rPh sb="0" eb="1">
      <t>カク</t>
    </rPh>
    <rPh sb="1" eb="2">
      <t>ム</t>
    </rPh>
    <rPh sb="2" eb="3">
      <t>ハラ</t>
    </rPh>
    <phoneticPr fontId="2"/>
  </si>
  <si>
    <t>丸中ゴム工業加木屋町倉庫</t>
    <rPh sb="0" eb="1">
      <t>マル</t>
    </rPh>
    <rPh sb="1" eb="2">
      <t>ナカ</t>
    </rPh>
    <rPh sb="4" eb="6">
      <t>コウギョウ</t>
    </rPh>
    <rPh sb="6" eb="7">
      <t>クワ</t>
    </rPh>
    <rPh sb="7" eb="8">
      <t>キ</t>
    </rPh>
    <rPh sb="8" eb="9">
      <t>ヤ</t>
    </rPh>
    <rPh sb="9" eb="10">
      <t>チョウ</t>
    </rPh>
    <rPh sb="10" eb="12">
      <t>ソウコ</t>
    </rPh>
    <phoneticPr fontId="37"/>
  </si>
  <si>
    <t>バロー焼津小土店事務所棟</t>
    <rPh sb="3" eb="5">
      <t>ヤイヅ</t>
    </rPh>
    <rPh sb="5" eb="6">
      <t>チイ</t>
    </rPh>
    <rPh sb="6" eb="7">
      <t>ツチ</t>
    </rPh>
    <rPh sb="7" eb="8">
      <t>テン</t>
    </rPh>
    <rPh sb="8" eb="10">
      <t>ジム</t>
    </rPh>
    <rPh sb="10" eb="11">
      <t>ショ</t>
    </rPh>
    <rPh sb="11" eb="12">
      <t>トウ</t>
    </rPh>
    <phoneticPr fontId="37"/>
  </si>
  <si>
    <t>焼津市</t>
    <rPh sb="0" eb="3">
      <t>ヤイヅシ</t>
    </rPh>
    <phoneticPr fontId="2"/>
  </si>
  <si>
    <t>バロー焼津小土店</t>
    <rPh sb="3" eb="5">
      <t>ヤイヅ</t>
    </rPh>
    <rPh sb="5" eb="6">
      <t>チイ</t>
    </rPh>
    <rPh sb="6" eb="7">
      <t>ツチ</t>
    </rPh>
    <rPh sb="7" eb="8">
      <t>テン</t>
    </rPh>
    <phoneticPr fontId="37"/>
  </si>
  <si>
    <t>カインズホーム佐倉店</t>
    <rPh sb="7" eb="10">
      <t>サクラテン</t>
    </rPh>
    <phoneticPr fontId="37"/>
  </si>
  <si>
    <t>佐倉市</t>
    <phoneticPr fontId="2"/>
  </si>
  <si>
    <t>カインズホーム高坂店</t>
    <rPh sb="7" eb="9">
      <t>タカサカ</t>
    </rPh>
    <rPh sb="9" eb="10">
      <t>テン</t>
    </rPh>
    <phoneticPr fontId="37"/>
  </si>
  <si>
    <t>東松山市</t>
    <rPh sb="0" eb="4">
      <t>ヒガシマツヤマシ</t>
    </rPh>
    <phoneticPr fontId="2"/>
  </si>
  <si>
    <t>バロー掛川成滝店</t>
    <rPh sb="3" eb="5">
      <t>カケガワ</t>
    </rPh>
    <rPh sb="5" eb="6">
      <t>ナ</t>
    </rPh>
    <rPh sb="6" eb="7">
      <t>タキ</t>
    </rPh>
    <rPh sb="7" eb="8">
      <t>テン</t>
    </rPh>
    <phoneticPr fontId="37"/>
  </si>
  <si>
    <t>掛川市</t>
    <rPh sb="0" eb="3">
      <t>カケガワシ</t>
    </rPh>
    <phoneticPr fontId="2"/>
  </si>
  <si>
    <t>ヤマザワ宮町店</t>
    <rPh sb="4" eb="6">
      <t>ミヤマチ</t>
    </rPh>
    <rPh sb="6" eb="7">
      <t>テン</t>
    </rPh>
    <phoneticPr fontId="37"/>
  </si>
  <si>
    <t>伊勢市</t>
    <rPh sb="0" eb="3">
      <t>イセシ</t>
    </rPh>
    <phoneticPr fontId="2"/>
  </si>
  <si>
    <t>MEGAドン・キホーテ岐阜瑞穂店</t>
    <rPh sb="11" eb="13">
      <t>ギフ</t>
    </rPh>
    <rPh sb="13" eb="15">
      <t>ミズホ</t>
    </rPh>
    <rPh sb="15" eb="16">
      <t>テン</t>
    </rPh>
    <phoneticPr fontId="37"/>
  </si>
  <si>
    <t>瑞穂市</t>
    <rPh sb="0" eb="3">
      <t>ミズホシ</t>
    </rPh>
    <phoneticPr fontId="2"/>
  </si>
  <si>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7"/>
  </si>
  <si>
    <t>桑名市</t>
    <rPh sb="0" eb="3">
      <t>クワナシ</t>
    </rPh>
    <phoneticPr fontId="2"/>
  </si>
  <si>
    <t>厚狭駅信号機器室</t>
    <rPh sb="0" eb="3">
      <t>アサエキ</t>
    </rPh>
    <rPh sb="3" eb="5">
      <t>シンゴウ</t>
    </rPh>
    <rPh sb="5" eb="7">
      <t>キキ</t>
    </rPh>
    <rPh sb="7" eb="8">
      <t>シツ</t>
    </rPh>
    <phoneticPr fontId="37"/>
  </si>
  <si>
    <t>山陽小野田市</t>
    <rPh sb="0" eb="2">
      <t>サンヨウ</t>
    </rPh>
    <rPh sb="2" eb="6">
      <t>オノダシ</t>
    </rPh>
    <phoneticPr fontId="2"/>
  </si>
  <si>
    <t>佐賀県</t>
  </si>
  <si>
    <t>佐賀市</t>
    <rPh sb="0" eb="3">
      <t>サガシ</t>
    </rPh>
    <phoneticPr fontId="2"/>
  </si>
  <si>
    <t>大越マテックス三郷事業所</t>
    <rPh sb="0" eb="2">
      <t>オオコシ</t>
    </rPh>
    <rPh sb="7" eb="9">
      <t>ミサト</t>
    </rPh>
    <rPh sb="9" eb="12">
      <t>ジギョウショ</t>
    </rPh>
    <phoneticPr fontId="37"/>
  </si>
  <si>
    <t>セイムス春日部店</t>
    <rPh sb="4" eb="7">
      <t>カスカベ</t>
    </rPh>
    <rPh sb="7" eb="8">
      <t>テン</t>
    </rPh>
    <phoneticPr fontId="37"/>
  </si>
  <si>
    <t>春日部市</t>
    <rPh sb="0" eb="4">
      <t>カスカベシ</t>
    </rPh>
    <phoneticPr fontId="2"/>
  </si>
  <si>
    <t>勝部マンション</t>
    <rPh sb="0" eb="2">
      <t>カツベ</t>
    </rPh>
    <phoneticPr fontId="37"/>
  </si>
  <si>
    <t>グリーンライフ商品倉庫</t>
    <rPh sb="7" eb="9">
      <t>ショウヒン</t>
    </rPh>
    <rPh sb="9" eb="11">
      <t>ソウコ</t>
    </rPh>
    <phoneticPr fontId="37"/>
  </si>
  <si>
    <t>三条市</t>
    <rPh sb="0" eb="3">
      <t>サンジョウシ</t>
    </rPh>
    <phoneticPr fontId="2"/>
  </si>
  <si>
    <t>T-BAGS</t>
    <phoneticPr fontId="2"/>
  </si>
  <si>
    <t>MEGAドン・キホーテ宜野湾店</t>
  </si>
  <si>
    <t>宜野湾市</t>
    <rPh sb="0" eb="1">
      <t>ヨロ</t>
    </rPh>
    <rPh sb="1" eb="2">
      <t>ノ</t>
    </rPh>
    <rPh sb="2" eb="3">
      <t>ワン</t>
    </rPh>
    <rPh sb="3" eb="4">
      <t>シ</t>
    </rPh>
    <phoneticPr fontId="2"/>
  </si>
  <si>
    <t>ホーマック広面店</t>
    <rPh sb="5" eb="6">
      <t>ヒロ</t>
    </rPh>
    <rPh sb="6" eb="7">
      <t>オモテ</t>
    </rPh>
    <rPh sb="7" eb="8">
      <t>テン</t>
    </rPh>
    <phoneticPr fontId="37"/>
  </si>
  <si>
    <t>オーロラホール南浦和</t>
    <rPh sb="7" eb="8">
      <t>ミナミ</t>
    </rPh>
    <rPh sb="8" eb="10">
      <t>ウラワ</t>
    </rPh>
    <phoneticPr fontId="37"/>
  </si>
  <si>
    <t>さいたま市</t>
    <rPh sb="4" eb="5">
      <t>シ</t>
    </rPh>
    <phoneticPr fontId="2"/>
  </si>
  <si>
    <t>西日本電気テック鳥取MC</t>
    <rPh sb="0" eb="1">
      <t>ニシ</t>
    </rPh>
    <rPh sb="1" eb="3">
      <t>ニホン</t>
    </rPh>
    <rPh sb="3" eb="5">
      <t>デンキ</t>
    </rPh>
    <rPh sb="8" eb="10">
      <t>トットリ</t>
    </rPh>
    <phoneticPr fontId="37"/>
  </si>
  <si>
    <t>鳥取市</t>
    <rPh sb="0" eb="3">
      <t>トットリシ</t>
    </rPh>
    <phoneticPr fontId="2"/>
  </si>
  <si>
    <t>ハピッシュ新小田中店</t>
    <rPh sb="5" eb="6">
      <t>シン</t>
    </rPh>
    <rPh sb="6" eb="7">
      <t>ショウ</t>
    </rPh>
    <rPh sb="7" eb="9">
      <t>タナカ</t>
    </rPh>
    <rPh sb="9" eb="10">
      <t>テン</t>
    </rPh>
    <phoneticPr fontId="37"/>
  </si>
  <si>
    <t>津山市</t>
    <rPh sb="0" eb="3">
      <t>ツヤマシ</t>
    </rPh>
    <phoneticPr fontId="2"/>
  </si>
  <si>
    <t>バロー蟹江店</t>
    <rPh sb="3" eb="5">
      <t>カニエ</t>
    </rPh>
    <rPh sb="5" eb="6">
      <t>テン</t>
    </rPh>
    <phoneticPr fontId="37"/>
  </si>
  <si>
    <t>海部郡</t>
    <rPh sb="0" eb="1">
      <t>カイ</t>
    </rPh>
    <rPh sb="1" eb="2">
      <t>ブ</t>
    </rPh>
    <rPh sb="2" eb="3">
      <t>グン</t>
    </rPh>
    <phoneticPr fontId="2"/>
  </si>
  <si>
    <t>バロー北浜田店</t>
    <rPh sb="3" eb="4">
      <t>キタ</t>
    </rPh>
    <rPh sb="4" eb="6">
      <t>ハマダ</t>
    </rPh>
    <rPh sb="6" eb="7">
      <t>テン</t>
    </rPh>
    <phoneticPr fontId="37"/>
  </si>
  <si>
    <t>四日市市</t>
    <rPh sb="0" eb="4">
      <t>ヨッカイチシ</t>
    </rPh>
    <phoneticPr fontId="2"/>
  </si>
  <si>
    <t>あさの冷蔵庫</t>
    <rPh sb="3" eb="6">
      <t>レイゾウコ</t>
    </rPh>
    <phoneticPr fontId="37"/>
  </si>
  <si>
    <t>香美市</t>
    <rPh sb="0" eb="3">
      <t>カミシ</t>
    </rPh>
    <phoneticPr fontId="2"/>
  </si>
  <si>
    <t>スーパービバホーム岩槻店駐車場①</t>
    <rPh sb="12" eb="15">
      <t>チュウシャジョウ</t>
    </rPh>
    <phoneticPr fontId="2"/>
  </si>
  <si>
    <t>スーパービバホーム岩槻店駐車場②</t>
    <rPh sb="12" eb="15">
      <t>チュウシャジョウ</t>
    </rPh>
    <phoneticPr fontId="2"/>
  </si>
  <si>
    <t>クリエイトS・D寒川倉見店</t>
    <rPh sb="8" eb="10">
      <t>サムカワ</t>
    </rPh>
    <rPh sb="10" eb="12">
      <t>クラミ</t>
    </rPh>
    <rPh sb="12" eb="13">
      <t>テン</t>
    </rPh>
    <phoneticPr fontId="37"/>
  </si>
  <si>
    <t>高座郡</t>
    <rPh sb="0" eb="2">
      <t>コウザ</t>
    </rPh>
    <rPh sb="2" eb="3">
      <t>グン</t>
    </rPh>
    <phoneticPr fontId="2"/>
  </si>
  <si>
    <t>スーパービバホーム岩槻店</t>
    <phoneticPr fontId="2"/>
  </si>
  <si>
    <t>スーパービバホーム岩槻店パーゴラ棟</t>
    <rPh sb="16" eb="17">
      <t>トウ</t>
    </rPh>
    <phoneticPr fontId="2"/>
  </si>
  <si>
    <t>イエローハット広面店南館</t>
    <rPh sb="7" eb="8">
      <t>ヒロ</t>
    </rPh>
    <rPh sb="8" eb="9">
      <t>オモテ</t>
    </rPh>
    <rPh sb="9" eb="10">
      <t>テン</t>
    </rPh>
    <rPh sb="10" eb="11">
      <t>ミナミ</t>
    </rPh>
    <rPh sb="11" eb="12">
      <t>カン</t>
    </rPh>
    <phoneticPr fontId="37"/>
  </si>
  <si>
    <t>バロー上越門前店</t>
    <rPh sb="3" eb="5">
      <t>ジョウエツ</t>
    </rPh>
    <rPh sb="5" eb="7">
      <t>モンゼン</t>
    </rPh>
    <rPh sb="7" eb="8">
      <t>テン</t>
    </rPh>
    <phoneticPr fontId="37"/>
  </si>
  <si>
    <t>宮城ダイハツ気仙沼店</t>
    <rPh sb="0" eb="2">
      <t>ミヤギ</t>
    </rPh>
    <rPh sb="6" eb="9">
      <t>ケセンヌマ</t>
    </rPh>
    <rPh sb="9" eb="10">
      <t>テン</t>
    </rPh>
    <phoneticPr fontId="37"/>
  </si>
  <si>
    <t>気仙沼市</t>
    <rPh sb="0" eb="4">
      <t>ケセンヌマシ</t>
    </rPh>
    <phoneticPr fontId="2"/>
  </si>
  <si>
    <t>リョービ東工場</t>
    <rPh sb="4" eb="5">
      <t>ヒガシ</t>
    </rPh>
    <rPh sb="5" eb="7">
      <t>コウジョウ</t>
    </rPh>
    <phoneticPr fontId="37"/>
  </si>
  <si>
    <t>佐藤鋼材第二工場</t>
    <rPh sb="0" eb="2">
      <t>サトウ</t>
    </rPh>
    <rPh sb="2" eb="4">
      <t>コウザイ</t>
    </rPh>
    <rPh sb="4" eb="6">
      <t>ダイニ</t>
    </rPh>
    <rPh sb="6" eb="8">
      <t>コウジョウ</t>
    </rPh>
    <phoneticPr fontId="37"/>
  </si>
  <si>
    <t>ヤマザワ川西店</t>
    <rPh sb="4" eb="5">
      <t>カワ</t>
    </rPh>
    <rPh sb="5" eb="6">
      <t>ニシ</t>
    </rPh>
    <rPh sb="6" eb="7">
      <t>テン</t>
    </rPh>
    <phoneticPr fontId="37"/>
  </si>
  <si>
    <t>東置賜郡</t>
    <rPh sb="0" eb="4">
      <t>ヒガシオキタマグン</t>
    </rPh>
    <phoneticPr fontId="2"/>
  </si>
  <si>
    <t>ヤマザワ松見町店</t>
    <rPh sb="4" eb="6">
      <t>マツミ</t>
    </rPh>
    <rPh sb="6" eb="7">
      <t>チョウ</t>
    </rPh>
    <rPh sb="7" eb="8">
      <t>テン</t>
    </rPh>
    <phoneticPr fontId="37"/>
  </si>
  <si>
    <t>名取市</t>
    <rPh sb="0" eb="3">
      <t>ナトリシ</t>
    </rPh>
    <phoneticPr fontId="2"/>
  </si>
  <si>
    <t>ウェルネス出雲ドーム北店</t>
    <rPh sb="5" eb="7">
      <t>イズモ</t>
    </rPh>
    <rPh sb="10" eb="11">
      <t>キタ</t>
    </rPh>
    <rPh sb="11" eb="12">
      <t>テン</t>
    </rPh>
    <phoneticPr fontId="37"/>
  </si>
  <si>
    <t>堆肥舎</t>
    <rPh sb="0" eb="2">
      <t>タイヒ</t>
    </rPh>
    <rPh sb="2" eb="3">
      <t>シャ</t>
    </rPh>
    <phoneticPr fontId="37"/>
  </si>
  <si>
    <t>伊豆フルーツパーク</t>
    <rPh sb="0" eb="2">
      <t>イズ</t>
    </rPh>
    <phoneticPr fontId="37"/>
  </si>
  <si>
    <t>三島市</t>
    <rPh sb="0" eb="3">
      <t>ミシマシ</t>
    </rPh>
    <phoneticPr fontId="2"/>
  </si>
  <si>
    <t>ニシムラ鶴岡北店</t>
    <rPh sb="4" eb="6">
      <t>ツルオカ</t>
    </rPh>
    <rPh sb="6" eb="7">
      <t>キタ</t>
    </rPh>
    <rPh sb="7" eb="8">
      <t>テン</t>
    </rPh>
    <phoneticPr fontId="37"/>
  </si>
  <si>
    <t>鶴岡市</t>
    <rPh sb="0" eb="3">
      <t>ツルオカシ</t>
    </rPh>
    <phoneticPr fontId="2"/>
  </si>
  <si>
    <t>酒田市</t>
    <rPh sb="0" eb="3">
      <t>サカタシ</t>
    </rPh>
    <phoneticPr fontId="2"/>
  </si>
  <si>
    <t>西長柄マンション</t>
    <rPh sb="0" eb="1">
      <t>ニシ</t>
    </rPh>
    <rPh sb="1" eb="3">
      <t>ナガラ</t>
    </rPh>
    <phoneticPr fontId="37"/>
  </si>
  <si>
    <t>天理市</t>
    <rPh sb="0" eb="3">
      <t>テンリシ</t>
    </rPh>
    <phoneticPr fontId="2"/>
  </si>
  <si>
    <t>七十七BK内脇支店</t>
    <rPh sb="0" eb="3">
      <t>ナナジュウナナ</t>
    </rPh>
    <rPh sb="5" eb="6">
      <t>ウチ</t>
    </rPh>
    <rPh sb="6" eb="7">
      <t>ワキ</t>
    </rPh>
    <rPh sb="7" eb="9">
      <t>シテン</t>
    </rPh>
    <phoneticPr fontId="37"/>
  </si>
  <si>
    <t>金融機関</t>
    <rPh sb="0" eb="2">
      <t>キンユウ</t>
    </rPh>
    <rPh sb="2" eb="4">
      <t>キカン</t>
    </rPh>
    <phoneticPr fontId="2"/>
  </si>
  <si>
    <t>山陰一畑クッキング</t>
    <rPh sb="0" eb="2">
      <t>サンイン</t>
    </rPh>
    <rPh sb="2" eb="3">
      <t>イチ</t>
    </rPh>
    <rPh sb="3" eb="4">
      <t>ハタ</t>
    </rPh>
    <phoneticPr fontId="37"/>
  </si>
  <si>
    <t>スーパーベルクス七光台店</t>
    <rPh sb="8" eb="9">
      <t>ナナ</t>
    </rPh>
    <rPh sb="9" eb="10">
      <t>コウ</t>
    </rPh>
    <rPh sb="10" eb="11">
      <t>ダイ</t>
    </rPh>
    <rPh sb="11" eb="12">
      <t>テン</t>
    </rPh>
    <phoneticPr fontId="37"/>
  </si>
  <si>
    <t>ドラッグセイムス安芸矢ノ丸店</t>
    <rPh sb="8" eb="10">
      <t>アキ</t>
    </rPh>
    <rPh sb="10" eb="11">
      <t>ヤ</t>
    </rPh>
    <rPh sb="12" eb="13">
      <t>マル</t>
    </rPh>
    <rPh sb="13" eb="14">
      <t>テン</t>
    </rPh>
    <phoneticPr fontId="37"/>
  </si>
  <si>
    <t>安芸市</t>
    <rPh sb="0" eb="3">
      <t>アキシ</t>
    </rPh>
    <phoneticPr fontId="2"/>
  </si>
  <si>
    <t>ひまわり第二保育園 Ⅰ期</t>
    <rPh sb="4" eb="6">
      <t>ダイニ</t>
    </rPh>
    <rPh sb="6" eb="9">
      <t>ホイクエン</t>
    </rPh>
    <phoneticPr fontId="37"/>
  </si>
  <si>
    <t>木造</t>
    <rPh sb="0" eb="2">
      <t>モクゾウ</t>
    </rPh>
    <phoneticPr fontId="2"/>
  </si>
  <si>
    <t>マルハン橿原北店</t>
    <rPh sb="4" eb="6">
      <t>カシハラ</t>
    </rPh>
    <rPh sb="6" eb="8">
      <t>キタテン</t>
    </rPh>
    <phoneticPr fontId="37"/>
  </si>
  <si>
    <t>橿原市</t>
    <rPh sb="0" eb="3">
      <t>カシハラシ</t>
    </rPh>
    <phoneticPr fontId="2"/>
  </si>
  <si>
    <t>マルハン宮崎店</t>
    <rPh sb="4" eb="6">
      <t>ミヤザキ</t>
    </rPh>
    <rPh sb="6" eb="7">
      <t>テン</t>
    </rPh>
    <phoneticPr fontId="37"/>
  </si>
  <si>
    <t>宮崎県</t>
  </si>
  <si>
    <t>宮崎市</t>
    <rPh sb="0" eb="3">
      <t>ミヤザキシ</t>
    </rPh>
    <phoneticPr fontId="2"/>
  </si>
  <si>
    <t>浦和すみれ幼稚園</t>
    <rPh sb="0" eb="2">
      <t>ウラワ</t>
    </rPh>
    <rPh sb="5" eb="8">
      <t>ヨウチエン</t>
    </rPh>
    <phoneticPr fontId="37"/>
  </si>
  <si>
    <t>T-BAGS・TNF+</t>
    <phoneticPr fontId="2"/>
  </si>
  <si>
    <t>協栄江戸川台年金ホーム ヴィラ・ナチュラ</t>
    <rPh sb="0" eb="2">
      <t>キョウエイ</t>
    </rPh>
    <rPh sb="2" eb="6">
      <t>エドガワダイ</t>
    </rPh>
    <rPh sb="6" eb="8">
      <t>ネンキン</t>
    </rPh>
    <phoneticPr fontId="37"/>
  </si>
  <si>
    <t>流山市</t>
    <rPh sb="0" eb="3">
      <t>ナガレヤマシ</t>
    </rPh>
    <phoneticPr fontId="2"/>
  </si>
  <si>
    <t>ヤマザワ古川北テナント棟</t>
    <rPh sb="4" eb="6">
      <t>フルカワ</t>
    </rPh>
    <rPh sb="6" eb="7">
      <t>キタ</t>
    </rPh>
    <rPh sb="11" eb="12">
      <t>トウ</t>
    </rPh>
    <phoneticPr fontId="37"/>
  </si>
  <si>
    <t>2012.10</t>
    <phoneticPr fontId="2"/>
  </si>
  <si>
    <t>韓国広場大阪倉庫</t>
    <rPh sb="0" eb="2">
      <t>カンコク</t>
    </rPh>
    <rPh sb="2" eb="4">
      <t>ヒロバ</t>
    </rPh>
    <rPh sb="4" eb="6">
      <t>オオサカ</t>
    </rPh>
    <rPh sb="6" eb="8">
      <t>ソウコ</t>
    </rPh>
    <phoneticPr fontId="37"/>
  </si>
  <si>
    <t>マックスバリュ塩草店</t>
    <rPh sb="7" eb="9">
      <t>シオクサ</t>
    </rPh>
    <rPh sb="9" eb="10">
      <t>テン</t>
    </rPh>
    <phoneticPr fontId="37"/>
  </si>
  <si>
    <t>バロー鏡島店</t>
    <rPh sb="3" eb="4">
      <t>カガミ</t>
    </rPh>
    <rPh sb="4" eb="5">
      <t>シマ</t>
    </rPh>
    <rPh sb="5" eb="6">
      <t>テン</t>
    </rPh>
    <phoneticPr fontId="37"/>
  </si>
  <si>
    <t>岐阜市</t>
    <rPh sb="0" eb="3">
      <t>ギフシ</t>
    </rPh>
    <phoneticPr fontId="2"/>
  </si>
  <si>
    <t>スギコ産業倉庫</t>
    <rPh sb="3" eb="5">
      <t>サンギョウ</t>
    </rPh>
    <rPh sb="5" eb="7">
      <t>ソウコ</t>
    </rPh>
    <phoneticPr fontId="37"/>
  </si>
  <si>
    <t>中国ジェイアールバス山口支店周防支所</t>
    <rPh sb="0" eb="2">
      <t>チュウゴク</t>
    </rPh>
    <rPh sb="10" eb="12">
      <t>ヤマグチ</t>
    </rPh>
    <rPh sb="12" eb="14">
      <t>シテン</t>
    </rPh>
    <rPh sb="14" eb="16">
      <t>スオウ</t>
    </rPh>
    <rPh sb="16" eb="18">
      <t>シショ</t>
    </rPh>
    <phoneticPr fontId="37"/>
  </si>
  <si>
    <t>光市</t>
    <rPh sb="0" eb="2">
      <t>ヒカリシ</t>
    </rPh>
    <phoneticPr fontId="2"/>
  </si>
  <si>
    <t>治田の里小規模特別養護老人ホーム</t>
    <rPh sb="0" eb="1">
      <t>チ</t>
    </rPh>
    <rPh sb="1" eb="2">
      <t>タ</t>
    </rPh>
    <rPh sb="3" eb="4">
      <t>サト</t>
    </rPh>
    <rPh sb="4" eb="7">
      <t>ショウキボ</t>
    </rPh>
    <rPh sb="7" eb="9">
      <t>トクベツ</t>
    </rPh>
    <rPh sb="9" eb="11">
      <t>ヨウゴ</t>
    </rPh>
    <rPh sb="11" eb="13">
      <t>ロウジン</t>
    </rPh>
    <phoneticPr fontId="37"/>
  </si>
  <si>
    <t>千曲市</t>
    <rPh sb="0" eb="3">
      <t>チクマシ</t>
    </rPh>
    <phoneticPr fontId="2"/>
  </si>
  <si>
    <t>バロー浜松中野店</t>
    <rPh sb="3" eb="5">
      <t>ハママツ</t>
    </rPh>
    <rPh sb="5" eb="7">
      <t>ナカノ</t>
    </rPh>
    <rPh sb="7" eb="8">
      <t>テン</t>
    </rPh>
    <phoneticPr fontId="37"/>
  </si>
  <si>
    <t>業務スーパー磐田店</t>
    <rPh sb="0" eb="2">
      <t>ギョウム</t>
    </rPh>
    <rPh sb="6" eb="8">
      <t>イワタ</t>
    </rPh>
    <rPh sb="8" eb="9">
      <t>テン</t>
    </rPh>
    <phoneticPr fontId="37"/>
  </si>
  <si>
    <t>磐田市</t>
    <rPh sb="0" eb="1">
      <t>バン</t>
    </rPh>
    <rPh sb="1" eb="2">
      <t>タ</t>
    </rPh>
    <rPh sb="2" eb="3">
      <t>シ</t>
    </rPh>
    <phoneticPr fontId="2"/>
  </si>
  <si>
    <t>バロー焼津石津店</t>
    <rPh sb="3" eb="5">
      <t>ヤイヅ</t>
    </rPh>
    <rPh sb="5" eb="6">
      <t>イシ</t>
    </rPh>
    <rPh sb="6" eb="7">
      <t>ツ</t>
    </rPh>
    <rPh sb="7" eb="8">
      <t>テン</t>
    </rPh>
    <phoneticPr fontId="37"/>
  </si>
  <si>
    <t>ZAGZAG福山山手店</t>
    <rPh sb="6" eb="8">
      <t>フクヤマ</t>
    </rPh>
    <rPh sb="8" eb="10">
      <t>ヤマテ</t>
    </rPh>
    <rPh sb="10" eb="11">
      <t>テン</t>
    </rPh>
    <phoneticPr fontId="37"/>
  </si>
  <si>
    <t>竹原信号機器室</t>
    <rPh sb="0" eb="2">
      <t>タケハラ</t>
    </rPh>
    <rPh sb="2" eb="4">
      <t>シンゴウ</t>
    </rPh>
    <rPh sb="4" eb="6">
      <t>キキ</t>
    </rPh>
    <rPh sb="6" eb="7">
      <t>シツ</t>
    </rPh>
    <phoneticPr fontId="37"/>
  </si>
  <si>
    <t>竹原市</t>
    <rPh sb="0" eb="3">
      <t>タケハラシ</t>
    </rPh>
    <phoneticPr fontId="2"/>
  </si>
  <si>
    <t>バロー大津ショッピングセンター</t>
    <rPh sb="3" eb="5">
      <t>オオツ</t>
    </rPh>
    <phoneticPr fontId="37"/>
  </si>
  <si>
    <t>大津市</t>
    <rPh sb="0" eb="3">
      <t>オオツシ</t>
    </rPh>
    <phoneticPr fontId="2"/>
  </si>
  <si>
    <t>セリア古川</t>
    <rPh sb="3" eb="5">
      <t>フルカワ</t>
    </rPh>
    <phoneticPr fontId="2"/>
  </si>
  <si>
    <t>サンドラッグ鏡島店</t>
    <rPh sb="6" eb="7">
      <t>カガミ</t>
    </rPh>
    <rPh sb="7" eb="8">
      <t>シマ</t>
    </rPh>
    <rPh sb="8" eb="9">
      <t>テン</t>
    </rPh>
    <phoneticPr fontId="37"/>
  </si>
  <si>
    <t>ジュンテンドー深溝店</t>
    <rPh sb="7" eb="8">
      <t>フカ</t>
    </rPh>
    <rPh sb="8" eb="9">
      <t>ミゾ</t>
    </rPh>
    <rPh sb="9" eb="10">
      <t>テン</t>
    </rPh>
    <phoneticPr fontId="37"/>
  </si>
  <si>
    <t>沖縄ブライダルプラン本館</t>
    <rPh sb="0" eb="2">
      <t>オキナワ</t>
    </rPh>
    <rPh sb="10" eb="12">
      <t>ホンカン</t>
    </rPh>
    <phoneticPr fontId="37"/>
  </si>
  <si>
    <t>沖縄市</t>
    <rPh sb="0" eb="3">
      <t>オキナワシ</t>
    </rPh>
    <phoneticPr fontId="2"/>
  </si>
  <si>
    <t>JA東西しらかわ矢吹総合支店事務所</t>
    <rPh sb="2" eb="4">
      <t>トウザイ</t>
    </rPh>
    <rPh sb="8" eb="10">
      <t>ヤブキ</t>
    </rPh>
    <rPh sb="10" eb="12">
      <t>ソウゴウ</t>
    </rPh>
    <rPh sb="12" eb="14">
      <t>シテン</t>
    </rPh>
    <rPh sb="14" eb="16">
      <t>ジム</t>
    </rPh>
    <rPh sb="16" eb="17">
      <t>ショ</t>
    </rPh>
    <phoneticPr fontId="37"/>
  </si>
  <si>
    <t>福島県</t>
  </si>
  <si>
    <t>西白河郡</t>
    <rPh sb="0" eb="3">
      <t>ニシシラカワ</t>
    </rPh>
    <rPh sb="3" eb="4">
      <t>グン</t>
    </rPh>
    <phoneticPr fontId="2"/>
  </si>
  <si>
    <t>目黒本町鈴木邸</t>
    <rPh sb="0" eb="2">
      <t>メグロ</t>
    </rPh>
    <rPh sb="2" eb="4">
      <t>ホンマチ</t>
    </rPh>
    <rPh sb="4" eb="6">
      <t>スズキ</t>
    </rPh>
    <rPh sb="6" eb="7">
      <t>テイ</t>
    </rPh>
    <phoneticPr fontId="2"/>
  </si>
  <si>
    <t>目黒区</t>
    <rPh sb="0" eb="3">
      <t>メグロク</t>
    </rPh>
    <phoneticPr fontId="2"/>
  </si>
  <si>
    <t>岩本工業倉庫棟</t>
    <rPh sb="0" eb="2">
      <t>イワモト</t>
    </rPh>
    <rPh sb="2" eb="4">
      <t>コウギョウ</t>
    </rPh>
    <rPh sb="4" eb="6">
      <t>ソウコ</t>
    </rPh>
    <rPh sb="6" eb="7">
      <t>トウ</t>
    </rPh>
    <phoneticPr fontId="37"/>
  </si>
  <si>
    <t>JA東西しらかわ矢吹総合支店倉庫</t>
    <rPh sb="2" eb="4">
      <t>トウザイ</t>
    </rPh>
    <rPh sb="8" eb="10">
      <t>ヤブキ</t>
    </rPh>
    <rPh sb="10" eb="12">
      <t>ソウゴウ</t>
    </rPh>
    <rPh sb="12" eb="14">
      <t>シテン</t>
    </rPh>
    <rPh sb="14" eb="16">
      <t>ソウコ</t>
    </rPh>
    <phoneticPr fontId="37"/>
  </si>
  <si>
    <t>沖縄ブライダルプラン駐車場</t>
    <rPh sb="0" eb="2">
      <t>オキナワ</t>
    </rPh>
    <rPh sb="10" eb="13">
      <t>チュウシャジョウ</t>
    </rPh>
    <phoneticPr fontId="37"/>
  </si>
  <si>
    <t>なないろ保育園</t>
    <rPh sb="4" eb="7">
      <t>ホイクエン</t>
    </rPh>
    <phoneticPr fontId="37"/>
  </si>
  <si>
    <t>龍ヶ崎市</t>
    <rPh sb="0" eb="3">
      <t>リュウガサキ</t>
    </rPh>
    <rPh sb="3" eb="4">
      <t>シ</t>
    </rPh>
    <phoneticPr fontId="2"/>
  </si>
  <si>
    <t>JA東西しらかわ矢吹総合支店物販店</t>
    <rPh sb="2" eb="4">
      <t>トウザイ</t>
    </rPh>
    <rPh sb="8" eb="10">
      <t>ヤブキ</t>
    </rPh>
    <rPh sb="10" eb="12">
      <t>ソウゴウ</t>
    </rPh>
    <rPh sb="12" eb="14">
      <t>シテン</t>
    </rPh>
    <rPh sb="14" eb="17">
      <t>ブッパンテン</t>
    </rPh>
    <phoneticPr fontId="37"/>
  </si>
  <si>
    <t>させぼ五番街5街区店舗</t>
    <rPh sb="3" eb="6">
      <t>ゴバンガイ</t>
    </rPh>
    <rPh sb="7" eb="9">
      <t>ガイク</t>
    </rPh>
    <rPh sb="9" eb="11">
      <t>テンポ</t>
    </rPh>
    <phoneticPr fontId="37"/>
  </si>
  <si>
    <t>長崎県</t>
  </si>
  <si>
    <t>佐世保市</t>
    <rPh sb="0" eb="4">
      <t>サセボシ</t>
    </rPh>
    <phoneticPr fontId="2"/>
  </si>
  <si>
    <t>させぼ五番街6街区店舗</t>
    <rPh sb="3" eb="6">
      <t>ゴバンガイ</t>
    </rPh>
    <rPh sb="7" eb="9">
      <t>ガイク</t>
    </rPh>
    <rPh sb="9" eb="11">
      <t>テンポ</t>
    </rPh>
    <phoneticPr fontId="37"/>
  </si>
  <si>
    <t>させぼ五番街7街区店舗</t>
    <rPh sb="3" eb="6">
      <t>ゴバンガイ</t>
    </rPh>
    <rPh sb="7" eb="9">
      <t>ガイク</t>
    </rPh>
    <rPh sb="9" eb="11">
      <t>テンポ</t>
    </rPh>
    <phoneticPr fontId="37"/>
  </si>
  <si>
    <t>させぼ五番街5街区駐車場</t>
    <rPh sb="3" eb="6">
      <t>ゴバンガイ</t>
    </rPh>
    <rPh sb="7" eb="9">
      <t>ガイク</t>
    </rPh>
    <rPh sb="9" eb="12">
      <t>チュウシャジョウ</t>
    </rPh>
    <phoneticPr fontId="37"/>
  </si>
  <si>
    <t>アクティブ三郷中間処理場</t>
    <rPh sb="5" eb="7">
      <t>ミサト</t>
    </rPh>
    <rPh sb="7" eb="9">
      <t>チュウカン</t>
    </rPh>
    <rPh sb="9" eb="11">
      <t>ショリ</t>
    </rPh>
    <rPh sb="11" eb="12">
      <t>ジョウ</t>
    </rPh>
    <phoneticPr fontId="37"/>
  </si>
  <si>
    <t>七福の湯習志野店</t>
    <rPh sb="0" eb="1">
      <t>シチ</t>
    </rPh>
    <rPh sb="1" eb="2">
      <t>フク</t>
    </rPh>
    <rPh sb="3" eb="4">
      <t>ユ</t>
    </rPh>
    <rPh sb="4" eb="7">
      <t>ナラシノ</t>
    </rPh>
    <rPh sb="7" eb="8">
      <t>テン</t>
    </rPh>
    <phoneticPr fontId="37"/>
  </si>
  <si>
    <t>ユニバース青柳店</t>
    <rPh sb="5" eb="7">
      <t>アオヤギ</t>
    </rPh>
    <rPh sb="7" eb="8">
      <t>テン</t>
    </rPh>
    <phoneticPr fontId="37"/>
  </si>
  <si>
    <t>青森県</t>
  </si>
  <si>
    <t>青森市</t>
    <rPh sb="0" eb="3">
      <t>アオモリシ</t>
    </rPh>
    <phoneticPr fontId="2"/>
  </si>
  <si>
    <t>諏訪2丁目駐車場A棟</t>
    <rPh sb="0" eb="2">
      <t>スワ</t>
    </rPh>
    <rPh sb="3" eb="5">
      <t>チョウメ</t>
    </rPh>
    <rPh sb="5" eb="8">
      <t>チュウシャジョウ</t>
    </rPh>
    <rPh sb="9" eb="10">
      <t>トウ</t>
    </rPh>
    <phoneticPr fontId="37"/>
  </si>
  <si>
    <t>多摩市</t>
    <rPh sb="0" eb="3">
      <t>タマシ</t>
    </rPh>
    <phoneticPr fontId="2"/>
  </si>
  <si>
    <t>諏訪3丁目駐車場B棟</t>
    <rPh sb="0" eb="2">
      <t>スワ</t>
    </rPh>
    <rPh sb="3" eb="5">
      <t>チョウメ</t>
    </rPh>
    <rPh sb="5" eb="8">
      <t>チュウシャジョウ</t>
    </rPh>
    <rPh sb="9" eb="10">
      <t>トウ</t>
    </rPh>
    <phoneticPr fontId="37"/>
  </si>
  <si>
    <t>諏訪4丁目駐車場C棟</t>
    <rPh sb="0" eb="2">
      <t>スワ</t>
    </rPh>
    <rPh sb="3" eb="5">
      <t>チョウメ</t>
    </rPh>
    <rPh sb="5" eb="8">
      <t>チュウシャジョウ</t>
    </rPh>
    <rPh sb="9" eb="10">
      <t>トウ</t>
    </rPh>
    <phoneticPr fontId="37"/>
  </si>
  <si>
    <t>新日鉄寮駐車場</t>
    <rPh sb="0" eb="3">
      <t>シンニッテツ</t>
    </rPh>
    <rPh sb="3" eb="4">
      <t>リョウ</t>
    </rPh>
    <rPh sb="4" eb="7">
      <t>チュウシャジョウ</t>
    </rPh>
    <phoneticPr fontId="37"/>
  </si>
  <si>
    <t>2013.04</t>
    <phoneticPr fontId="2"/>
  </si>
  <si>
    <t>福岡県</t>
  </si>
  <si>
    <t>北九州市</t>
    <rPh sb="0" eb="4">
      <t>キタキュウシュウシ</t>
    </rPh>
    <phoneticPr fontId="2"/>
  </si>
  <si>
    <t>ドラックヤマザワ旭新町店</t>
    <rPh sb="8" eb="11">
      <t>アサヒシンマチ</t>
    </rPh>
    <rPh sb="11" eb="12">
      <t>テン</t>
    </rPh>
    <phoneticPr fontId="37"/>
  </si>
  <si>
    <t>V・ドラッグ中切店</t>
    <rPh sb="6" eb="7">
      <t>ナカ</t>
    </rPh>
    <rPh sb="7" eb="8">
      <t>キリ</t>
    </rPh>
    <rPh sb="8" eb="9">
      <t>テン</t>
    </rPh>
    <phoneticPr fontId="37"/>
  </si>
  <si>
    <t>ぶなしめじ生産施設</t>
    <rPh sb="5" eb="7">
      <t>セイサン</t>
    </rPh>
    <rPh sb="7" eb="9">
      <t>シセツ</t>
    </rPh>
    <phoneticPr fontId="37"/>
  </si>
  <si>
    <t>シバ工芸テナント棟</t>
    <rPh sb="2" eb="4">
      <t>コウゲイ</t>
    </rPh>
    <rPh sb="8" eb="9">
      <t>トウ</t>
    </rPh>
    <phoneticPr fontId="37"/>
  </si>
  <si>
    <t>八潮市</t>
    <rPh sb="0" eb="3">
      <t>ヤシオシ</t>
    </rPh>
    <phoneticPr fontId="2"/>
  </si>
  <si>
    <t>ハイブリッド</t>
    <phoneticPr fontId="2"/>
  </si>
  <si>
    <t>ナイス飯島店</t>
    <rPh sb="3" eb="5">
      <t>イイジマ</t>
    </rPh>
    <rPh sb="5" eb="6">
      <t>テン</t>
    </rPh>
    <phoneticPr fontId="37"/>
  </si>
  <si>
    <t>バロー藤方店</t>
    <rPh sb="3" eb="5">
      <t>フジカタ</t>
    </rPh>
    <rPh sb="5" eb="6">
      <t>テン</t>
    </rPh>
    <phoneticPr fontId="37"/>
  </si>
  <si>
    <t>津市</t>
    <rPh sb="0" eb="2">
      <t>ツシ</t>
    </rPh>
    <phoneticPr fontId="2"/>
  </si>
  <si>
    <t>ドン・キホーテ弘前店</t>
    <rPh sb="7" eb="9">
      <t>ヒロサキ</t>
    </rPh>
    <rPh sb="9" eb="10">
      <t>テン</t>
    </rPh>
    <phoneticPr fontId="37"/>
  </si>
  <si>
    <t>弘前市</t>
    <rPh sb="0" eb="3">
      <t>ヒロサキシ</t>
    </rPh>
    <phoneticPr fontId="2"/>
  </si>
  <si>
    <t>北九州若松ホール</t>
    <rPh sb="0" eb="3">
      <t>キタキュウシュウ</t>
    </rPh>
    <rPh sb="3" eb="5">
      <t>ワカマツ</t>
    </rPh>
    <phoneticPr fontId="37"/>
  </si>
  <si>
    <t>メゾンヴェｰル出雲</t>
    <rPh sb="7" eb="9">
      <t>イズモ</t>
    </rPh>
    <phoneticPr fontId="37"/>
  </si>
  <si>
    <t>中金子公民館</t>
    <rPh sb="0" eb="1">
      <t>ナカ</t>
    </rPh>
    <rPh sb="1" eb="3">
      <t>カネコ</t>
    </rPh>
    <rPh sb="3" eb="6">
      <t>コウミンカン</t>
    </rPh>
    <phoneticPr fontId="37"/>
  </si>
  <si>
    <t>JA山口大島小松支所</t>
    <rPh sb="2" eb="4">
      <t>ヤマグチ</t>
    </rPh>
    <rPh sb="4" eb="6">
      <t>オオシマ</t>
    </rPh>
    <rPh sb="6" eb="8">
      <t>コマツ</t>
    </rPh>
    <rPh sb="8" eb="10">
      <t>シショ</t>
    </rPh>
    <phoneticPr fontId="37"/>
  </si>
  <si>
    <t>熊毛郡</t>
    <rPh sb="0" eb="3">
      <t>クマゲグン</t>
    </rPh>
    <phoneticPr fontId="2"/>
  </si>
  <si>
    <t>日通トランスポート</t>
    <rPh sb="0" eb="2">
      <t>ニッツウ</t>
    </rPh>
    <phoneticPr fontId="37"/>
  </si>
  <si>
    <t>WT</t>
    <phoneticPr fontId="2"/>
  </si>
  <si>
    <t>MEGAドン・キホーテうるま店</t>
    <rPh sb="14" eb="15">
      <t>テン</t>
    </rPh>
    <phoneticPr fontId="37"/>
  </si>
  <si>
    <t>うるま市</t>
    <rPh sb="3" eb="4">
      <t>シ</t>
    </rPh>
    <phoneticPr fontId="2"/>
  </si>
  <si>
    <t>マルハン上小田井店</t>
    <rPh sb="4" eb="5">
      <t>ウエ</t>
    </rPh>
    <rPh sb="5" eb="7">
      <t>オダ</t>
    </rPh>
    <rPh sb="7" eb="8">
      <t>イ</t>
    </rPh>
    <rPh sb="8" eb="9">
      <t>テン</t>
    </rPh>
    <phoneticPr fontId="37"/>
  </si>
  <si>
    <t>イズモホール桜丘</t>
    <rPh sb="6" eb="8">
      <t>サクラオカ</t>
    </rPh>
    <phoneticPr fontId="37"/>
  </si>
  <si>
    <t>田中内科診療所</t>
    <rPh sb="0" eb="2">
      <t>タナカ</t>
    </rPh>
    <rPh sb="2" eb="4">
      <t>ナイカ</t>
    </rPh>
    <rPh sb="4" eb="6">
      <t>シンリョウ</t>
    </rPh>
    <rPh sb="6" eb="7">
      <t>ショ</t>
    </rPh>
    <phoneticPr fontId="37"/>
  </si>
  <si>
    <t>ユース安曇川店</t>
    <rPh sb="3" eb="5">
      <t>アズミ</t>
    </rPh>
    <rPh sb="5" eb="6">
      <t>カワ</t>
    </rPh>
    <rPh sb="6" eb="7">
      <t>テン</t>
    </rPh>
    <phoneticPr fontId="37"/>
  </si>
  <si>
    <t>高島市</t>
    <rPh sb="0" eb="3">
      <t>タカシマシ</t>
    </rPh>
    <phoneticPr fontId="2"/>
  </si>
  <si>
    <t>バロー笹部店</t>
    <rPh sb="3" eb="5">
      <t>ササベ</t>
    </rPh>
    <rPh sb="5" eb="6">
      <t>テン</t>
    </rPh>
    <phoneticPr fontId="37"/>
  </si>
  <si>
    <t>フレイン大分東店</t>
    <rPh sb="4" eb="6">
      <t>オオイタ</t>
    </rPh>
    <rPh sb="6" eb="7">
      <t>ヒガシ</t>
    </rPh>
    <rPh sb="7" eb="8">
      <t>テン</t>
    </rPh>
    <phoneticPr fontId="37"/>
  </si>
  <si>
    <t>スーパーベルクス西船橋店</t>
    <rPh sb="8" eb="9">
      <t>ニシ</t>
    </rPh>
    <rPh sb="9" eb="11">
      <t>フナバシ</t>
    </rPh>
    <rPh sb="11" eb="12">
      <t>テン</t>
    </rPh>
    <phoneticPr fontId="37"/>
  </si>
  <si>
    <t>船橋市</t>
    <rPh sb="0" eb="3">
      <t>フナバシシ</t>
    </rPh>
    <phoneticPr fontId="2"/>
  </si>
  <si>
    <t>原商鳥取支店</t>
    <rPh sb="0" eb="1">
      <t>ハラ</t>
    </rPh>
    <rPh sb="1" eb="2">
      <t>ショウ</t>
    </rPh>
    <rPh sb="2" eb="4">
      <t>トットリ</t>
    </rPh>
    <rPh sb="4" eb="6">
      <t>シテン</t>
    </rPh>
    <phoneticPr fontId="37"/>
  </si>
  <si>
    <t>熊本県</t>
  </si>
  <si>
    <t>菊池郡</t>
    <rPh sb="0" eb="3">
      <t>キクチグン</t>
    </rPh>
    <phoneticPr fontId="2"/>
  </si>
  <si>
    <t>キリン堂助任橋店</t>
    <rPh sb="3" eb="4">
      <t>ドウ</t>
    </rPh>
    <rPh sb="4" eb="5">
      <t>スケ</t>
    </rPh>
    <rPh sb="5" eb="6">
      <t>ニン</t>
    </rPh>
    <rPh sb="6" eb="7">
      <t>ハシ</t>
    </rPh>
    <rPh sb="7" eb="8">
      <t>テン</t>
    </rPh>
    <phoneticPr fontId="37"/>
  </si>
  <si>
    <t>徳島県</t>
  </si>
  <si>
    <t>徳島市</t>
    <rPh sb="0" eb="3">
      <t>トクシマシ</t>
    </rPh>
    <phoneticPr fontId="2"/>
  </si>
  <si>
    <t>カインズ浦和美園店</t>
    <rPh sb="4" eb="6">
      <t>ウラワ</t>
    </rPh>
    <rPh sb="6" eb="8">
      <t>ミソノ</t>
    </rPh>
    <rPh sb="8" eb="9">
      <t>テン</t>
    </rPh>
    <phoneticPr fontId="37"/>
  </si>
  <si>
    <t>P-ARK竹ノ塚店</t>
    <rPh sb="5" eb="6">
      <t>タケ</t>
    </rPh>
    <rPh sb="7" eb="8">
      <t>ヅカ</t>
    </rPh>
    <rPh sb="8" eb="9">
      <t>テン</t>
    </rPh>
    <phoneticPr fontId="37"/>
  </si>
  <si>
    <t>パシオス墨田鐘ヶ淵店</t>
    <phoneticPr fontId="2"/>
  </si>
  <si>
    <t>カネキチ阿部源食品工場</t>
    <rPh sb="4" eb="6">
      <t>アベ</t>
    </rPh>
    <rPh sb="6" eb="7">
      <t>ゲン</t>
    </rPh>
    <rPh sb="7" eb="9">
      <t>ショクヒン</t>
    </rPh>
    <rPh sb="9" eb="11">
      <t>コウジョウ</t>
    </rPh>
    <phoneticPr fontId="37"/>
  </si>
  <si>
    <t>塩竃市</t>
    <rPh sb="0" eb="3">
      <t>シオガマシ</t>
    </rPh>
    <phoneticPr fontId="2"/>
  </si>
  <si>
    <t>バロー水口店</t>
    <rPh sb="3" eb="5">
      <t>ミズグチ</t>
    </rPh>
    <rPh sb="5" eb="6">
      <t>テン</t>
    </rPh>
    <phoneticPr fontId="37"/>
  </si>
  <si>
    <t>甲賀市</t>
    <rPh sb="0" eb="2">
      <t>コウガ</t>
    </rPh>
    <rPh sb="2" eb="3">
      <t>シ</t>
    </rPh>
    <phoneticPr fontId="2"/>
  </si>
  <si>
    <t>バロー竜南店</t>
    <rPh sb="3" eb="4">
      <t>リュウ</t>
    </rPh>
    <rPh sb="4" eb="5">
      <t>ナン</t>
    </rPh>
    <rPh sb="5" eb="6">
      <t>テン</t>
    </rPh>
    <phoneticPr fontId="37"/>
  </si>
  <si>
    <t>ツルハドラッグ新海町店</t>
    <rPh sb="7" eb="9">
      <t>シンカイ</t>
    </rPh>
    <rPh sb="9" eb="10">
      <t>マチ</t>
    </rPh>
    <rPh sb="10" eb="11">
      <t>テン</t>
    </rPh>
    <phoneticPr fontId="37"/>
  </si>
  <si>
    <t>ZAGZAG津山小原店</t>
    <rPh sb="6" eb="8">
      <t>ツヤマ</t>
    </rPh>
    <rPh sb="8" eb="10">
      <t>オバラ</t>
    </rPh>
    <rPh sb="10" eb="11">
      <t>テン</t>
    </rPh>
    <phoneticPr fontId="37"/>
  </si>
  <si>
    <t>HIひろせスーパーコンボ菊陽店</t>
    <rPh sb="12" eb="14">
      <t>キクヨウ</t>
    </rPh>
    <rPh sb="14" eb="15">
      <t>テン</t>
    </rPh>
    <phoneticPr fontId="37"/>
  </si>
  <si>
    <t>菊池郡</t>
    <phoneticPr fontId="2"/>
  </si>
  <si>
    <t>西松屋赤磐高屋店</t>
    <rPh sb="0" eb="3">
      <t>ニシマツヤ</t>
    </rPh>
    <rPh sb="3" eb="5">
      <t>アカイワ</t>
    </rPh>
    <rPh sb="5" eb="7">
      <t>タカヤ</t>
    </rPh>
    <rPh sb="7" eb="8">
      <t>テン</t>
    </rPh>
    <phoneticPr fontId="37"/>
  </si>
  <si>
    <t>赤磐市</t>
    <rPh sb="0" eb="1">
      <t>アカ</t>
    </rPh>
    <rPh sb="1" eb="2">
      <t>バン</t>
    </rPh>
    <rPh sb="2" eb="3">
      <t>シ</t>
    </rPh>
    <phoneticPr fontId="2"/>
  </si>
  <si>
    <t>松江市</t>
    <rPh sb="0" eb="3">
      <t>マツエシ</t>
    </rPh>
    <phoneticPr fontId="2"/>
  </si>
  <si>
    <t>吉本内科・外科クリニック</t>
    <rPh sb="0" eb="2">
      <t>ヨシモト</t>
    </rPh>
    <rPh sb="2" eb="4">
      <t>ナイカ</t>
    </rPh>
    <rPh sb="5" eb="7">
      <t>ゲカ</t>
    </rPh>
    <phoneticPr fontId="37"/>
  </si>
  <si>
    <t>サンタウンプラザ駐車場</t>
    <rPh sb="8" eb="11">
      <t>チュウシャジョウ</t>
    </rPh>
    <phoneticPr fontId="37"/>
  </si>
  <si>
    <t>奈良市</t>
    <rPh sb="0" eb="3">
      <t>ナラシ</t>
    </rPh>
    <phoneticPr fontId="2"/>
  </si>
  <si>
    <t>スーパービバホーム春日部店</t>
    <rPh sb="9" eb="12">
      <t>カスカベ</t>
    </rPh>
    <rPh sb="12" eb="13">
      <t>テン</t>
    </rPh>
    <phoneticPr fontId="37"/>
  </si>
  <si>
    <t>ドコモショップ八潮店</t>
    <rPh sb="7" eb="9">
      <t>ヤシオ</t>
    </rPh>
    <rPh sb="9" eb="10">
      <t>テン</t>
    </rPh>
    <phoneticPr fontId="37"/>
  </si>
  <si>
    <t>なんじゃ村上越インター店</t>
    <rPh sb="4" eb="6">
      <t>ムラカミ</t>
    </rPh>
    <rPh sb="6" eb="7">
      <t>コシ</t>
    </rPh>
    <rPh sb="11" eb="12">
      <t>テン</t>
    </rPh>
    <phoneticPr fontId="37"/>
  </si>
  <si>
    <t>マナベインテリアハーツ川西店</t>
    <rPh sb="11" eb="13">
      <t>カワニシ</t>
    </rPh>
    <rPh sb="13" eb="14">
      <t>テン</t>
    </rPh>
    <phoneticPr fontId="37"/>
  </si>
  <si>
    <t>川西市</t>
    <rPh sb="0" eb="3">
      <t>カサイシ</t>
    </rPh>
    <phoneticPr fontId="2"/>
  </si>
  <si>
    <t>ライフコミュニティプラザ三沢</t>
    <rPh sb="12" eb="14">
      <t>ミサワ</t>
    </rPh>
    <phoneticPr fontId="37"/>
  </si>
  <si>
    <t>三沢市</t>
    <rPh sb="0" eb="3">
      <t>ミサワシ</t>
    </rPh>
    <phoneticPr fontId="2"/>
  </si>
  <si>
    <t>バロー大垣東店</t>
    <rPh sb="3" eb="5">
      <t>オオガキ</t>
    </rPh>
    <rPh sb="5" eb="6">
      <t>ヒガシ</t>
    </rPh>
    <rPh sb="6" eb="7">
      <t>テン</t>
    </rPh>
    <phoneticPr fontId="37"/>
  </si>
  <si>
    <t>2013.10</t>
    <phoneticPr fontId="2"/>
  </si>
  <si>
    <t>越谷こども園</t>
    <rPh sb="0" eb="2">
      <t>コシガヤ</t>
    </rPh>
    <rPh sb="5" eb="6">
      <t>エン</t>
    </rPh>
    <phoneticPr fontId="37"/>
  </si>
  <si>
    <t>越谷市</t>
    <rPh sb="0" eb="3">
      <t>コシガヤシ</t>
    </rPh>
    <phoneticPr fontId="2"/>
  </si>
  <si>
    <t>スズキショールーム鹿の子台店</t>
    <rPh sb="9" eb="10">
      <t>シカ</t>
    </rPh>
    <rPh sb="11" eb="12">
      <t>コ</t>
    </rPh>
    <rPh sb="12" eb="13">
      <t>ダイ</t>
    </rPh>
    <rPh sb="13" eb="14">
      <t>テン</t>
    </rPh>
    <phoneticPr fontId="37"/>
  </si>
  <si>
    <t>稲和ファーム</t>
    <rPh sb="0" eb="1">
      <t>イネ</t>
    </rPh>
    <rPh sb="1" eb="2">
      <t>ワ</t>
    </rPh>
    <phoneticPr fontId="37"/>
  </si>
  <si>
    <t>黒川郡</t>
    <rPh sb="0" eb="3">
      <t>クロカワグン</t>
    </rPh>
    <phoneticPr fontId="2"/>
  </si>
  <si>
    <t>若草保育園</t>
    <rPh sb="0" eb="2">
      <t>ワカクサ</t>
    </rPh>
    <rPh sb="2" eb="5">
      <t>ホイクエン</t>
    </rPh>
    <phoneticPr fontId="37"/>
  </si>
  <si>
    <t>福井市</t>
    <rPh sb="0" eb="3">
      <t>フクイシ</t>
    </rPh>
    <phoneticPr fontId="2"/>
  </si>
  <si>
    <t>南東北クボタ庄内</t>
    <rPh sb="0" eb="1">
      <t>ミナミ</t>
    </rPh>
    <rPh sb="1" eb="3">
      <t>トウホク</t>
    </rPh>
    <rPh sb="6" eb="8">
      <t>ショウナイ</t>
    </rPh>
    <phoneticPr fontId="37"/>
  </si>
  <si>
    <t>東北マツダ多賀城店</t>
    <rPh sb="0" eb="2">
      <t>トウホク</t>
    </rPh>
    <rPh sb="5" eb="8">
      <t>タガジョウ</t>
    </rPh>
    <rPh sb="8" eb="9">
      <t>テン</t>
    </rPh>
    <phoneticPr fontId="37"/>
  </si>
  <si>
    <t>多賀城市</t>
    <rPh sb="0" eb="3">
      <t>タガジョウ</t>
    </rPh>
    <rPh sb="3" eb="4">
      <t>シ</t>
    </rPh>
    <phoneticPr fontId="2"/>
  </si>
  <si>
    <t>佐野製作所工場</t>
    <rPh sb="0" eb="2">
      <t>サノ</t>
    </rPh>
    <rPh sb="2" eb="5">
      <t>セイサクショ</t>
    </rPh>
    <rPh sb="5" eb="7">
      <t>コウジョウ</t>
    </rPh>
    <phoneticPr fontId="37"/>
  </si>
  <si>
    <t>草津市</t>
    <rPh sb="0" eb="3">
      <t>クサツシ</t>
    </rPh>
    <phoneticPr fontId="2"/>
  </si>
  <si>
    <t>軽井沢プリンスショッピングプラザA棟</t>
    <rPh sb="17" eb="18">
      <t>トウ</t>
    </rPh>
    <phoneticPr fontId="2"/>
  </si>
  <si>
    <t>北佐久郡</t>
    <rPh sb="0" eb="4">
      <t>キタサクグン</t>
    </rPh>
    <phoneticPr fontId="2"/>
  </si>
  <si>
    <t>軽井沢プリンスショッピングプラザB棟</t>
    <rPh sb="17" eb="18">
      <t>トウ</t>
    </rPh>
    <phoneticPr fontId="2"/>
  </si>
  <si>
    <t>軽井沢プリンスショッピングプラザC棟</t>
    <rPh sb="17" eb="18">
      <t>トウ</t>
    </rPh>
    <phoneticPr fontId="2"/>
  </si>
  <si>
    <t>軽井沢プリンスショッピングプラザD棟</t>
    <rPh sb="17" eb="18">
      <t>トウ</t>
    </rPh>
    <phoneticPr fontId="2"/>
  </si>
  <si>
    <t>軽井沢プリンスショッピングプラザE棟</t>
    <rPh sb="17" eb="18">
      <t>トウ</t>
    </rPh>
    <phoneticPr fontId="2"/>
  </si>
  <si>
    <t>軽井沢プリンスショッピングプラザF棟</t>
    <rPh sb="17" eb="18">
      <t>トウ</t>
    </rPh>
    <phoneticPr fontId="2"/>
  </si>
  <si>
    <t>軽井沢プリンスショッピングプラザG棟</t>
    <rPh sb="17" eb="18">
      <t>トウ</t>
    </rPh>
    <phoneticPr fontId="2"/>
  </si>
  <si>
    <t>軽井沢プリンスショッピングプラザH棟</t>
    <rPh sb="17" eb="18">
      <t>トウ</t>
    </rPh>
    <phoneticPr fontId="2"/>
  </si>
  <si>
    <t>軽井沢プリンスショッピングプラザI棟</t>
    <rPh sb="17" eb="18">
      <t>トウ</t>
    </rPh>
    <phoneticPr fontId="2"/>
  </si>
  <si>
    <t>軽井沢プリンスショッピングプラザJ棟</t>
    <rPh sb="17" eb="18">
      <t>トウ</t>
    </rPh>
    <phoneticPr fontId="2"/>
  </si>
  <si>
    <t>NHKラジオ局</t>
    <rPh sb="6" eb="7">
      <t>キョク</t>
    </rPh>
    <phoneticPr fontId="37"/>
  </si>
  <si>
    <t>地下</t>
    <phoneticPr fontId="2"/>
  </si>
  <si>
    <t>ツルハ天童芳賀店</t>
    <rPh sb="3" eb="5">
      <t>テンドウ</t>
    </rPh>
    <rPh sb="5" eb="6">
      <t>ヨシ</t>
    </rPh>
    <rPh sb="6" eb="7">
      <t>ガ</t>
    </rPh>
    <rPh sb="7" eb="8">
      <t>テン</t>
    </rPh>
    <phoneticPr fontId="37"/>
  </si>
  <si>
    <t>天童市</t>
    <rPh sb="0" eb="3">
      <t>テンドウシ</t>
    </rPh>
    <phoneticPr fontId="2"/>
  </si>
  <si>
    <t>仁愛幼育園</t>
    <rPh sb="0" eb="2">
      <t>ジンアイ</t>
    </rPh>
    <rPh sb="2" eb="3">
      <t>ヨウ</t>
    </rPh>
    <rPh sb="3" eb="4">
      <t>イク</t>
    </rPh>
    <rPh sb="4" eb="5">
      <t>エン</t>
    </rPh>
    <phoneticPr fontId="37"/>
  </si>
  <si>
    <t>熊本市</t>
    <rPh sb="0" eb="3">
      <t>クマモトシ</t>
    </rPh>
    <phoneticPr fontId="2"/>
  </si>
  <si>
    <t>JR新大阪駅1F(新大阪駅味の街)</t>
    <rPh sb="2" eb="6">
      <t>シンオオサカエキ</t>
    </rPh>
    <rPh sb="9" eb="10">
      <t>シン</t>
    </rPh>
    <rPh sb="10" eb="13">
      <t>オオサカエキ</t>
    </rPh>
    <rPh sb="13" eb="14">
      <t>アジ</t>
    </rPh>
    <rPh sb="15" eb="16">
      <t>マチ</t>
    </rPh>
    <phoneticPr fontId="37"/>
  </si>
  <si>
    <t>飲食店</t>
    <phoneticPr fontId="2"/>
  </si>
  <si>
    <t>三郷市立新和小学校仮設教室</t>
    <rPh sb="0" eb="2">
      <t>ミサト</t>
    </rPh>
    <rPh sb="2" eb="4">
      <t>シリツ</t>
    </rPh>
    <rPh sb="4" eb="6">
      <t>シンワ</t>
    </rPh>
    <rPh sb="6" eb="7">
      <t>ショウ</t>
    </rPh>
    <rPh sb="7" eb="9">
      <t>ガッコウ</t>
    </rPh>
    <rPh sb="9" eb="11">
      <t>カセツ</t>
    </rPh>
    <rPh sb="11" eb="13">
      <t>キョウシツ</t>
    </rPh>
    <phoneticPr fontId="37"/>
  </si>
  <si>
    <t>RC造</t>
    <phoneticPr fontId="2"/>
  </si>
  <si>
    <t>積村ビル管理事務所ビル</t>
    <rPh sb="0" eb="1">
      <t>セキ</t>
    </rPh>
    <rPh sb="1" eb="2">
      <t>ムラ</t>
    </rPh>
    <rPh sb="4" eb="6">
      <t>カンリ</t>
    </rPh>
    <rPh sb="6" eb="8">
      <t>ジム</t>
    </rPh>
    <rPh sb="8" eb="9">
      <t>ショ</t>
    </rPh>
    <phoneticPr fontId="37"/>
  </si>
  <si>
    <t>くぼたクリニック Ⅰ期・Ⅱ期</t>
    <phoneticPr fontId="2"/>
  </si>
  <si>
    <t>常陸太田市</t>
    <rPh sb="0" eb="5">
      <t>ヒタチオオタシ</t>
    </rPh>
    <phoneticPr fontId="2"/>
  </si>
  <si>
    <t>軽井沢72クラブハウス</t>
    <rPh sb="0" eb="3">
      <t>カルイザワ</t>
    </rPh>
    <phoneticPr fontId="37"/>
  </si>
  <si>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7"/>
  </si>
  <si>
    <t>流山老人ホーム Ⅱ期</t>
    <rPh sb="0" eb="2">
      <t>ナガレヤマ</t>
    </rPh>
    <rPh sb="2" eb="4">
      <t>ロウジン</t>
    </rPh>
    <phoneticPr fontId="37"/>
  </si>
  <si>
    <t>阪急オアシス宝塚店</t>
    <rPh sb="0" eb="2">
      <t>ハンキュウ</t>
    </rPh>
    <rPh sb="6" eb="8">
      <t>タカラヅカ</t>
    </rPh>
    <rPh sb="8" eb="9">
      <t>テン</t>
    </rPh>
    <phoneticPr fontId="37"/>
  </si>
  <si>
    <t>宝塚市</t>
    <rPh sb="0" eb="2">
      <t>タカラヅカ</t>
    </rPh>
    <rPh sb="2" eb="3">
      <t>シ</t>
    </rPh>
    <phoneticPr fontId="2"/>
  </si>
  <si>
    <t>カインズ下妻店</t>
    <rPh sb="4" eb="6">
      <t>シモヅマ</t>
    </rPh>
    <rPh sb="6" eb="7">
      <t>テン</t>
    </rPh>
    <phoneticPr fontId="37"/>
  </si>
  <si>
    <t>泉佐野市</t>
    <rPh sb="0" eb="4">
      <t>イズミサノシ</t>
    </rPh>
    <phoneticPr fontId="2"/>
  </si>
  <si>
    <t>ファミリー可児店</t>
    <rPh sb="5" eb="7">
      <t>カニ</t>
    </rPh>
    <rPh sb="7" eb="8">
      <t>テン</t>
    </rPh>
    <phoneticPr fontId="37"/>
  </si>
  <si>
    <t>可児市</t>
    <rPh sb="0" eb="1">
      <t>カ</t>
    </rPh>
    <rPh sb="1" eb="2">
      <t>ジ</t>
    </rPh>
    <rPh sb="2" eb="3">
      <t>シ</t>
    </rPh>
    <phoneticPr fontId="2"/>
  </si>
  <si>
    <t>シートス本社事務所</t>
    <rPh sb="4" eb="6">
      <t>ホンシャ</t>
    </rPh>
    <rPh sb="6" eb="8">
      <t>ジム</t>
    </rPh>
    <rPh sb="8" eb="9">
      <t>ショ</t>
    </rPh>
    <phoneticPr fontId="37"/>
  </si>
  <si>
    <t>三栄商事営業倉庫</t>
    <rPh sb="0" eb="2">
      <t>サンエイ</t>
    </rPh>
    <rPh sb="2" eb="4">
      <t>ショウジ</t>
    </rPh>
    <rPh sb="4" eb="6">
      <t>エイギョウ</t>
    </rPh>
    <rPh sb="6" eb="8">
      <t>ソウコ</t>
    </rPh>
    <phoneticPr fontId="37"/>
  </si>
  <si>
    <t>大阪運輸</t>
    <rPh sb="0" eb="2">
      <t>オオサカ</t>
    </rPh>
    <rPh sb="2" eb="4">
      <t>ウンユ</t>
    </rPh>
    <phoneticPr fontId="37"/>
  </si>
  <si>
    <t>KOA水戸営業所</t>
    <rPh sb="3" eb="5">
      <t>ミト</t>
    </rPh>
    <rPh sb="5" eb="8">
      <t>エイギョウショ</t>
    </rPh>
    <phoneticPr fontId="37"/>
  </si>
  <si>
    <t>ひたちなか市</t>
    <rPh sb="5" eb="6">
      <t>シ</t>
    </rPh>
    <phoneticPr fontId="2"/>
  </si>
  <si>
    <t>シュテルン広島店</t>
    <rPh sb="5" eb="6">
      <t>ヒロ</t>
    </rPh>
    <rPh sb="6" eb="7">
      <t>シマ</t>
    </rPh>
    <rPh sb="7" eb="8">
      <t>テン</t>
    </rPh>
    <phoneticPr fontId="37"/>
  </si>
  <si>
    <t>六甲アイランドフェラーリ</t>
    <rPh sb="0" eb="2">
      <t>ロッコウ</t>
    </rPh>
    <phoneticPr fontId="37"/>
  </si>
  <si>
    <t>ダイソーベルク足立花畑店</t>
    <rPh sb="7" eb="9">
      <t>アダチ</t>
    </rPh>
    <rPh sb="9" eb="11">
      <t>ハナバタケ</t>
    </rPh>
    <rPh sb="11" eb="12">
      <t>テン</t>
    </rPh>
    <phoneticPr fontId="37"/>
  </si>
  <si>
    <t>マックスバリュ守口店</t>
    <rPh sb="7" eb="9">
      <t>モリグチ</t>
    </rPh>
    <rPh sb="9" eb="10">
      <t>テン</t>
    </rPh>
    <phoneticPr fontId="37"/>
  </si>
  <si>
    <t>守口市</t>
    <rPh sb="0" eb="3">
      <t>モリグチシ</t>
    </rPh>
    <phoneticPr fontId="2"/>
  </si>
  <si>
    <t>日立物流大黒配送センター</t>
    <rPh sb="0" eb="2">
      <t>ヒタチ</t>
    </rPh>
    <rPh sb="2" eb="4">
      <t>ブツリュウ</t>
    </rPh>
    <rPh sb="4" eb="6">
      <t>ダイコク</t>
    </rPh>
    <rPh sb="6" eb="8">
      <t>ハイソウ</t>
    </rPh>
    <phoneticPr fontId="37"/>
  </si>
  <si>
    <t>横浜市</t>
    <rPh sb="0" eb="3">
      <t>ヨコハマシ</t>
    </rPh>
    <phoneticPr fontId="2"/>
  </si>
  <si>
    <t>ドラッグセイムス足立保木間店</t>
    <rPh sb="8" eb="10">
      <t>アダチ</t>
    </rPh>
    <rPh sb="10" eb="11">
      <t>ホ</t>
    </rPh>
    <rPh sb="11" eb="12">
      <t>キ</t>
    </rPh>
    <rPh sb="12" eb="13">
      <t>マ</t>
    </rPh>
    <rPh sb="13" eb="14">
      <t>テン</t>
    </rPh>
    <phoneticPr fontId="37"/>
  </si>
  <si>
    <t>ホームセンター山新土浦店</t>
    <rPh sb="7" eb="9">
      <t>ヤマシン</t>
    </rPh>
    <rPh sb="9" eb="11">
      <t>ツチウラ</t>
    </rPh>
    <rPh sb="11" eb="12">
      <t>テン</t>
    </rPh>
    <phoneticPr fontId="37"/>
  </si>
  <si>
    <t>土浦市</t>
    <rPh sb="0" eb="3">
      <t>ツチウラシ</t>
    </rPh>
    <phoneticPr fontId="2"/>
  </si>
  <si>
    <t>イエローハット加美店</t>
    <rPh sb="7" eb="8">
      <t>カ</t>
    </rPh>
    <rPh sb="8" eb="9">
      <t>ミ</t>
    </rPh>
    <rPh sb="9" eb="10">
      <t>テン</t>
    </rPh>
    <phoneticPr fontId="37"/>
  </si>
  <si>
    <t>加美郡</t>
    <rPh sb="2" eb="3">
      <t>グン</t>
    </rPh>
    <phoneticPr fontId="2"/>
  </si>
  <si>
    <t>JA葬祭やすらぎホールつがる</t>
    <rPh sb="2" eb="4">
      <t>ソウサイ</t>
    </rPh>
    <phoneticPr fontId="37"/>
  </si>
  <si>
    <t>つがる市</t>
    <phoneticPr fontId="2"/>
  </si>
  <si>
    <t>熊山駅信号機室</t>
    <rPh sb="0" eb="2">
      <t>クマヤマ</t>
    </rPh>
    <rPh sb="2" eb="3">
      <t>エキ</t>
    </rPh>
    <rPh sb="3" eb="6">
      <t>シンゴウキ</t>
    </rPh>
    <rPh sb="6" eb="7">
      <t>シツ</t>
    </rPh>
    <phoneticPr fontId="2"/>
  </si>
  <si>
    <t>大分銀行しきど支店</t>
    <rPh sb="0" eb="2">
      <t>オオイタ</t>
    </rPh>
    <rPh sb="2" eb="4">
      <t>ギンコウ</t>
    </rPh>
    <rPh sb="7" eb="9">
      <t>シテン</t>
    </rPh>
    <phoneticPr fontId="37"/>
  </si>
  <si>
    <t>緑2丁目計画</t>
    <rPh sb="0" eb="1">
      <t>ミドリ</t>
    </rPh>
    <rPh sb="2" eb="4">
      <t>チョウメ</t>
    </rPh>
    <rPh sb="4" eb="6">
      <t>ケイカク</t>
    </rPh>
    <phoneticPr fontId="2"/>
  </si>
  <si>
    <t>草加市栄町3丁目ビル</t>
    <rPh sb="0" eb="2">
      <t>ソウカ</t>
    </rPh>
    <rPh sb="2" eb="3">
      <t>シ</t>
    </rPh>
    <rPh sb="3" eb="4">
      <t>サカエ</t>
    </rPh>
    <rPh sb="4" eb="5">
      <t>マチ</t>
    </rPh>
    <rPh sb="6" eb="8">
      <t>チョウメ</t>
    </rPh>
    <phoneticPr fontId="37"/>
  </si>
  <si>
    <t>草加市</t>
    <rPh sb="0" eb="3">
      <t>ソウカシ</t>
    </rPh>
    <phoneticPr fontId="2"/>
  </si>
  <si>
    <t>バロー伊那店</t>
    <rPh sb="3" eb="5">
      <t>イナ</t>
    </rPh>
    <rPh sb="5" eb="6">
      <t>テン</t>
    </rPh>
    <phoneticPr fontId="37"/>
  </si>
  <si>
    <t>伊那市</t>
    <rPh sb="0" eb="1">
      <t>イ</t>
    </rPh>
    <rPh sb="1" eb="2">
      <t>ナ</t>
    </rPh>
    <rPh sb="2" eb="3">
      <t>シ</t>
    </rPh>
    <phoneticPr fontId="2"/>
  </si>
  <si>
    <t>池伝大阪支店</t>
    <rPh sb="0" eb="1">
      <t>イケ</t>
    </rPh>
    <rPh sb="1" eb="2">
      <t>デン</t>
    </rPh>
    <rPh sb="2" eb="4">
      <t>オオサカ</t>
    </rPh>
    <rPh sb="4" eb="6">
      <t>シテン</t>
    </rPh>
    <phoneticPr fontId="37"/>
  </si>
  <si>
    <t>豊中市</t>
    <rPh sb="0" eb="3">
      <t>トヨナカシ</t>
    </rPh>
    <phoneticPr fontId="2"/>
  </si>
  <si>
    <t>ラ・カーサ天童店</t>
    <rPh sb="5" eb="7">
      <t>テンドウ</t>
    </rPh>
    <rPh sb="7" eb="8">
      <t>ミセ</t>
    </rPh>
    <phoneticPr fontId="37"/>
  </si>
  <si>
    <t>介護老人福祉施設さくらの里</t>
    <rPh sb="0" eb="2">
      <t>カイゴ</t>
    </rPh>
    <rPh sb="2" eb="4">
      <t>ロウジン</t>
    </rPh>
    <rPh sb="4" eb="6">
      <t>フクシ</t>
    </rPh>
    <rPh sb="6" eb="8">
      <t>シセツ</t>
    </rPh>
    <rPh sb="12" eb="13">
      <t>サト</t>
    </rPh>
    <phoneticPr fontId="37"/>
  </si>
  <si>
    <t>五所川原市</t>
    <rPh sb="0" eb="5">
      <t>ゴショガワラシ</t>
    </rPh>
    <phoneticPr fontId="2"/>
  </si>
  <si>
    <t>水口邸</t>
    <rPh sb="0" eb="2">
      <t>ミズグチ</t>
    </rPh>
    <rPh sb="2" eb="3">
      <t>テイ</t>
    </rPh>
    <phoneticPr fontId="37"/>
  </si>
  <si>
    <t>バロー岡崎福岡店</t>
    <rPh sb="3" eb="5">
      <t>オカザキ</t>
    </rPh>
    <rPh sb="5" eb="7">
      <t>フクオカ</t>
    </rPh>
    <rPh sb="7" eb="8">
      <t>ミセ</t>
    </rPh>
    <phoneticPr fontId="37"/>
  </si>
  <si>
    <t>岡崎市</t>
    <rPh sb="0" eb="3">
      <t>オカザキシ</t>
    </rPh>
    <phoneticPr fontId="2"/>
  </si>
  <si>
    <t>ドラッグコスモス阿南店</t>
    <rPh sb="8" eb="10">
      <t>アナン</t>
    </rPh>
    <rPh sb="10" eb="11">
      <t>ミセ</t>
    </rPh>
    <phoneticPr fontId="37"/>
  </si>
  <si>
    <t>阿南市</t>
    <rPh sb="0" eb="3">
      <t>アナンシ</t>
    </rPh>
    <phoneticPr fontId="2"/>
  </si>
  <si>
    <t>V・ドラッグ美浜店</t>
    <rPh sb="6" eb="7">
      <t>ミ</t>
    </rPh>
    <rPh sb="7" eb="8">
      <t>ハマ</t>
    </rPh>
    <rPh sb="8" eb="9">
      <t>テン</t>
    </rPh>
    <phoneticPr fontId="37"/>
  </si>
  <si>
    <t>知多郡</t>
    <rPh sb="0" eb="3">
      <t>チタグン</t>
    </rPh>
    <phoneticPr fontId="2"/>
  </si>
  <si>
    <t>バロー松阪店</t>
    <rPh sb="3" eb="5">
      <t>マツサカ</t>
    </rPh>
    <rPh sb="5" eb="6">
      <t>テン</t>
    </rPh>
    <phoneticPr fontId="37"/>
  </si>
  <si>
    <t>松阪市</t>
    <rPh sb="0" eb="2">
      <t>マツサカ</t>
    </rPh>
    <rPh sb="2" eb="3">
      <t>シ</t>
    </rPh>
    <phoneticPr fontId="2"/>
  </si>
  <si>
    <t>ホンダカーズ斐川店中古車棟</t>
    <rPh sb="6" eb="8">
      <t>ヒカワ</t>
    </rPh>
    <rPh sb="8" eb="9">
      <t>テン</t>
    </rPh>
    <rPh sb="9" eb="12">
      <t>チュウコシャ</t>
    </rPh>
    <rPh sb="12" eb="13">
      <t>トウ</t>
    </rPh>
    <phoneticPr fontId="37"/>
  </si>
  <si>
    <t>ホンダカーズ斐川店ショールーム棟</t>
    <rPh sb="6" eb="8">
      <t>ヒカワ</t>
    </rPh>
    <rPh sb="8" eb="9">
      <t>テン</t>
    </rPh>
    <rPh sb="15" eb="16">
      <t>トウ</t>
    </rPh>
    <phoneticPr fontId="37"/>
  </si>
  <si>
    <t>ダイユーエイト秋田寺内店</t>
    <rPh sb="7" eb="9">
      <t>アキタ</t>
    </rPh>
    <rPh sb="9" eb="10">
      <t>テラ</t>
    </rPh>
    <rPh sb="10" eb="11">
      <t>ウチ</t>
    </rPh>
    <rPh sb="11" eb="12">
      <t>ミセ</t>
    </rPh>
    <phoneticPr fontId="37"/>
  </si>
  <si>
    <t>主婦の店新南店</t>
    <rPh sb="0" eb="2">
      <t>シュフ</t>
    </rPh>
    <rPh sb="3" eb="4">
      <t>ミセ</t>
    </rPh>
    <rPh sb="4" eb="5">
      <t>シン</t>
    </rPh>
    <rPh sb="5" eb="6">
      <t>ナン</t>
    </rPh>
    <rPh sb="6" eb="7">
      <t>テン</t>
    </rPh>
    <phoneticPr fontId="37"/>
  </si>
  <si>
    <t>新日鐵住金艇庫(紀の川ボート)</t>
    <rPh sb="0" eb="3">
      <t>シンニッテツ</t>
    </rPh>
    <rPh sb="3" eb="5">
      <t>スミキン</t>
    </rPh>
    <rPh sb="5" eb="7">
      <t>テイコ</t>
    </rPh>
    <rPh sb="8" eb="9">
      <t>キ</t>
    </rPh>
    <rPh sb="10" eb="11">
      <t>カワ</t>
    </rPh>
    <phoneticPr fontId="37"/>
  </si>
  <si>
    <t>藤久運輸倉庫</t>
    <rPh sb="0" eb="1">
      <t>フジ</t>
    </rPh>
    <rPh sb="1" eb="2">
      <t>ク</t>
    </rPh>
    <rPh sb="2" eb="4">
      <t>ウンユ</t>
    </rPh>
    <rPh sb="4" eb="6">
      <t>ソウコ</t>
    </rPh>
    <phoneticPr fontId="37"/>
  </si>
  <si>
    <t>刈谷市</t>
    <rPh sb="0" eb="3">
      <t>カリヤシ</t>
    </rPh>
    <phoneticPr fontId="2"/>
  </si>
  <si>
    <t>ドラッグセイムス天神橋店</t>
    <rPh sb="8" eb="10">
      <t>テンジン</t>
    </rPh>
    <rPh sb="10" eb="11">
      <t>ハシ</t>
    </rPh>
    <rPh sb="11" eb="12">
      <t>テン</t>
    </rPh>
    <phoneticPr fontId="37"/>
  </si>
  <si>
    <t>福島公民館</t>
    <rPh sb="0" eb="2">
      <t>フクシマ</t>
    </rPh>
    <rPh sb="2" eb="5">
      <t>コウミンカン</t>
    </rPh>
    <phoneticPr fontId="37"/>
  </si>
  <si>
    <t>ワークオフィス滝井</t>
    <rPh sb="7" eb="9">
      <t>タキイ</t>
    </rPh>
    <phoneticPr fontId="37"/>
  </si>
  <si>
    <t>宏和工業倉庫</t>
    <rPh sb="0" eb="2">
      <t>コウワ</t>
    </rPh>
    <rPh sb="2" eb="4">
      <t>コウギョウ</t>
    </rPh>
    <rPh sb="4" eb="6">
      <t>ソウコ</t>
    </rPh>
    <phoneticPr fontId="37"/>
  </si>
  <si>
    <t>北葛飾郡</t>
    <rPh sb="0" eb="3">
      <t>キタカツシカ</t>
    </rPh>
    <rPh sb="3" eb="4">
      <t>グン</t>
    </rPh>
    <phoneticPr fontId="2"/>
  </si>
  <si>
    <t>ホンダカーズ明舞学園南店</t>
    <rPh sb="6" eb="7">
      <t>メイ</t>
    </rPh>
    <rPh sb="7" eb="8">
      <t>マイ</t>
    </rPh>
    <rPh sb="8" eb="10">
      <t>ガクエン</t>
    </rPh>
    <rPh sb="10" eb="11">
      <t>ミナミ</t>
    </rPh>
    <rPh sb="11" eb="12">
      <t>テン</t>
    </rPh>
    <phoneticPr fontId="37"/>
  </si>
  <si>
    <t>セレモニーホール越谷</t>
    <rPh sb="8" eb="10">
      <t>コシガヤ</t>
    </rPh>
    <phoneticPr fontId="37"/>
  </si>
  <si>
    <t>ミヤカン新工場</t>
    <rPh sb="4" eb="5">
      <t>シン</t>
    </rPh>
    <rPh sb="5" eb="7">
      <t>コウジョウ</t>
    </rPh>
    <phoneticPr fontId="37"/>
  </si>
  <si>
    <t>ミヤカン新工場機械室棟</t>
    <rPh sb="4" eb="5">
      <t>シン</t>
    </rPh>
    <rPh sb="5" eb="7">
      <t>コウジョウ</t>
    </rPh>
    <rPh sb="7" eb="10">
      <t>キカイシツ</t>
    </rPh>
    <rPh sb="10" eb="11">
      <t>トウ</t>
    </rPh>
    <phoneticPr fontId="37"/>
  </si>
  <si>
    <t>ミヤカン新工場排水処理棟</t>
    <rPh sb="4" eb="5">
      <t>シン</t>
    </rPh>
    <rPh sb="5" eb="7">
      <t>コウジョウ</t>
    </rPh>
    <rPh sb="7" eb="9">
      <t>ハイスイ</t>
    </rPh>
    <rPh sb="9" eb="11">
      <t>ショリ</t>
    </rPh>
    <rPh sb="11" eb="12">
      <t>トウ</t>
    </rPh>
    <phoneticPr fontId="37"/>
  </si>
  <si>
    <t>大剛新工場</t>
    <rPh sb="0" eb="1">
      <t>ダイ</t>
    </rPh>
    <rPh sb="1" eb="2">
      <t>ツヨシ</t>
    </rPh>
    <rPh sb="2" eb="5">
      <t>シンコウジョウ</t>
    </rPh>
    <phoneticPr fontId="37"/>
  </si>
  <si>
    <t>呉市</t>
    <rPh sb="0" eb="2">
      <t>クレシ</t>
    </rPh>
    <phoneticPr fontId="2"/>
  </si>
  <si>
    <t>JSSスイミングスクール鶴見中央店</t>
    <rPh sb="12" eb="14">
      <t>ツルミ</t>
    </rPh>
    <rPh sb="14" eb="16">
      <t>チュウオウ</t>
    </rPh>
    <rPh sb="16" eb="17">
      <t>テン</t>
    </rPh>
    <phoneticPr fontId="37"/>
  </si>
  <si>
    <t>イオンビック玉城店</t>
    <rPh sb="6" eb="7">
      <t>タマ</t>
    </rPh>
    <rPh sb="7" eb="8">
      <t>シロ</t>
    </rPh>
    <rPh sb="8" eb="9">
      <t>テン</t>
    </rPh>
    <phoneticPr fontId="37"/>
  </si>
  <si>
    <t>度会郡</t>
    <rPh sb="0" eb="1">
      <t>ド</t>
    </rPh>
    <rPh sb="1" eb="2">
      <t>ア</t>
    </rPh>
    <rPh sb="2" eb="3">
      <t>グン</t>
    </rPh>
    <phoneticPr fontId="2"/>
  </si>
  <si>
    <t>いちやまマート岡谷店</t>
    <rPh sb="7" eb="9">
      <t>オカヤ</t>
    </rPh>
    <rPh sb="9" eb="10">
      <t>テン</t>
    </rPh>
    <phoneticPr fontId="37"/>
  </si>
  <si>
    <t>岡谷市</t>
    <rPh sb="0" eb="1">
      <t>オカ</t>
    </rPh>
    <rPh sb="1" eb="2">
      <t>タニ</t>
    </rPh>
    <rPh sb="2" eb="3">
      <t>シ</t>
    </rPh>
    <phoneticPr fontId="2"/>
  </si>
  <si>
    <t>バロー西尾平坂店</t>
    <rPh sb="3" eb="5">
      <t>ニシオ</t>
    </rPh>
    <rPh sb="5" eb="6">
      <t>ヒラ</t>
    </rPh>
    <rPh sb="6" eb="7">
      <t>サカ</t>
    </rPh>
    <rPh sb="7" eb="8">
      <t>テン</t>
    </rPh>
    <phoneticPr fontId="37"/>
  </si>
  <si>
    <t>西尾市</t>
    <rPh sb="0" eb="3">
      <t>ニシオシ</t>
    </rPh>
    <phoneticPr fontId="2"/>
  </si>
  <si>
    <t>マックスバリュ京橋店</t>
    <rPh sb="7" eb="9">
      <t>キョウバシ</t>
    </rPh>
    <rPh sb="9" eb="10">
      <t>テン</t>
    </rPh>
    <phoneticPr fontId="37"/>
  </si>
  <si>
    <t>バロー別名店</t>
    <rPh sb="3" eb="4">
      <t>ベツ</t>
    </rPh>
    <rPh sb="4" eb="5">
      <t>ナ</t>
    </rPh>
    <rPh sb="5" eb="6">
      <t>テン</t>
    </rPh>
    <phoneticPr fontId="37"/>
  </si>
  <si>
    <t>赤レンガ倉庫</t>
    <rPh sb="0" eb="1">
      <t>アカ</t>
    </rPh>
    <rPh sb="4" eb="6">
      <t>ソウコ</t>
    </rPh>
    <phoneticPr fontId="37"/>
  </si>
  <si>
    <t>カインズホーム船橋南習志野店</t>
    <rPh sb="7" eb="9">
      <t>フナバシ</t>
    </rPh>
    <rPh sb="9" eb="10">
      <t>ミナミ</t>
    </rPh>
    <rPh sb="10" eb="13">
      <t>ナラシノ</t>
    </rPh>
    <rPh sb="13" eb="14">
      <t>テン</t>
    </rPh>
    <phoneticPr fontId="37"/>
  </si>
  <si>
    <t>カインズホーム船橋南習志野店資材館</t>
    <rPh sb="7" eb="9">
      <t>フナバシ</t>
    </rPh>
    <rPh sb="9" eb="10">
      <t>ミナミ</t>
    </rPh>
    <rPh sb="10" eb="13">
      <t>ナラシノ</t>
    </rPh>
    <rPh sb="13" eb="14">
      <t>テン</t>
    </rPh>
    <rPh sb="14" eb="16">
      <t>シザイ</t>
    </rPh>
    <rPh sb="16" eb="17">
      <t>カン</t>
    </rPh>
    <phoneticPr fontId="37"/>
  </si>
  <si>
    <t>寺津公民館</t>
    <rPh sb="0" eb="1">
      <t>テラ</t>
    </rPh>
    <rPh sb="1" eb="2">
      <t>ツ</t>
    </rPh>
    <rPh sb="2" eb="5">
      <t>コウミンカン</t>
    </rPh>
    <phoneticPr fontId="37"/>
  </si>
  <si>
    <t>庄交ショッピングセンター</t>
    <rPh sb="0" eb="2">
      <t>ショウコウ</t>
    </rPh>
    <phoneticPr fontId="37"/>
  </si>
  <si>
    <t>新鎌ヶ谷駅店舗</t>
    <rPh sb="0" eb="1">
      <t>シン</t>
    </rPh>
    <rPh sb="1" eb="2">
      <t>カマ</t>
    </rPh>
    <rPh sb="3" eb="4">
      <t>タニ</t>
    </rPh>
    <rPh sb="4" eb="5">
      <t>エキ</t>
    </rPh>
    <rPh sb="5" eb="7">
      <t>テンポ</t>
    </rPh>
    <phoneticPr fontId="37"/>
  </si>
  <si>
    <t>鎌ヶ谷市</t>
    <rPh sb="0" eb="1">
      <t>カマ</t>
    </rPh>
    <rPh sb="2" eb="3">
      <t>タニ</t>
    </rPh>
    <rPh sb="3" eb="4">
      <t>シ</t>
    </rPh>
    <phoneticPr fontId="2"/>
  </si>
  <si>
    <t>てらお八千代店</t>
    <rPh sb="3" eb="6">
      <t>ヤチヨ</t>
    </rPh>
    <rPh sb="6" eb="7">
      <t>テン</t>
    </rPh>
    <phoneticPr fontId="37"/>
  </si>
  <si>
    <t>ジョーシン高岡蓮花寺店</t>
    <rPh sb="5" eb="7">
      <t>タカオカ</t>
    </rPh>
    <rPh sb="7" eb="8">
      <t>レン</t>
    </rPh>
    <rPh sb="8" eb="9">
      <t>ハナ</t>
    </rPh>
    <rPh sb="9" eb="10">
      <t>テラ</t>
    </rPh>
    <rPh sb="10" eb="11">
      <t>テン</t>
    </rPh>
    <phoneticPr fontId="37"/>
  </si>
  <si>
    <t>高岡市</t>
    <rPh sb="0" eb="3">
      <t>タカオカシ</t>
    </rPh>
    <phoneticPr fontId="2"/>
  </si>
  <si>
    <t>こだましめじ工場</t>
    <rPh sb="6" eb="8">
      <t>コウジョウ</t>
    </rPh>
    <phoneticPr fontId="37"/>
  </si>
  <si>
    <t>その他</t>
    <rPh sb="2" eb="3">
      <t>ホカ</t>
    </rPh>
    <phoneticPr fontId="2"/>
  </si>
  <si>
    <t>バロー松任東店</t>
    <rPh sb="3" eb="5">
      <t>マツトウ</t>
    </rPh>
    <rPh sb="5" eb="6">
      <t>ヒガシ</t>
    </rPh>
    <rPh sb="6" eb="7">
      <t>テン</t>
    </rPh>
    <phoneticPr fontId="37"/>
  </si>
  <si>
    <t>石川県</t>
  </si>
  <si>
    <t>白山市</t>
    <rPh sb="0" eb="2">
      <t>シロヤマ</t>
    </rPh>
    <rPh sb="2" eb="3">
      <t>シ</t>
    </rPh>
    <phoneticPr fontId="2"/>
  </si>
  <si>
    <t>ユニバース湊高台店</t>
    <rPh sb="8" eb="9">
      <t>テン</t>
    </rPh>
    <phoneticPr fontId="2"/>
  </si>
  <si>
    <t>富田製薬工場</t>
    <rPh sb="0" eb="2">
      <t>トミタ</t>
    </rPh>
    <rPh sb="2" eb="4">
      <t>セイヤク</t>
    </rPh>
    <rPh sb="4" eb="6">
      <t>コウジョウ</t>
    </rPh>
    <phoneticPr fontId="37"/>
  </si>
  <si>
    <t>鳴門市</t>
    <rPh sb="0" eb="3">
      <t>ナルトシ</t>
    </rPh>
    <phoneticPr fontId="2"/>
  </si>
  <si>
    <t>V・ドラッグ蓮花寺店</t>
    <rPh sb="6" eb="9">
      <t>レンゲジ</t>
    </rPh>
    <rPh sb="9" eb="10">
      <t>テン</t>
    </rPh>
    <phoneticPr fontId="37"/>
  </si>
  <si>
    <t>カインズ名古屋当知店</t>
    <rPh sb="4" eb="7">
      <t>ナゴヤ</t>
    </rPh>
    <rPh sb="9" eb="10">
      <t>テン</t>
    </rPh>
    <phoneticPr fontId="2"/>
  </si>
  <si>
    <t>伊野福祉会ケアハウス</t>
    <rPh sb="0" eb="1">
      <t>イ</t>
    </rPh>
    <rPh sb="1" eb="2">
      <t>ノ</t>
    </rPh>
    <rPh sb="2" eb="4">
      <t>フクシ</t>
    </rPh>
    <rPh sb="4" eb="5">
      <t>カイ</t>
    </rPh>
    <phoneticPr fontId="37"/>
  </si>
  <si>
    <t>吾川郡</t>
    <rPh sb="0" eb="1">
      <t>ゴ</t>
    </rPh>
    <rPh sb="1" eb="2">
      <t>カワ</t>
    </rPh>
    <rPh sb="2" eb="3">
      <t>グン</t>
    </rPh>
    <phoneticPr fontId="2"/>
  </si>
  <si>
    <t>特別養護老人ホーム天神</t>
    <rPh sb="0" eb="2">
      <t>トクベツ</t>
    </rPh>
    <rPh sb="2" eb="4">
      <t>ヨウゴ</t>
    </rPh>
    <rPh sb="4" eb="6">
      <t>ロウジン</t>
    </rPh>
    <rPh sb="9" eb="11">
      <t>テンジン</t>
    </rPh>
    <phoneticPr fontId="37"/>
  </si>
  <si>
    <t>京滋マツダ大津店</t>
    <rPh sb="0" eb="1">
      <t>ケイ</t>
    </rPh>
    <rPh sb="5" eb="7">
      <t>オオツ</t>
    </rPh>
    <rPh sb="7" eb="8">
      <t>テン</t>
    </rPh>
    <phoneticPr fontId="37"/>
  </si>
  <si>
    <t>ビッグモーター守山店</t>
    <rPh sb="7" eb="9">
      <t>モリヤマ</t>
    </rPh>
    <rPh sb="9" eb="10">
      <t>テン</t>
    </rPh>
    <phoneticPr fontId="37"/>
  </si>
  <si>
    <t>守山市</t>
    <rPh sb="0" eb="3">
      <t>モリヤマシ</t>
    </rPh>
    <phoneticPr fontId="2"/>
  </si>
  <si>
    <t>大剛新工場休憩棟</t>
    <rPh sb="0" eb="1">
      <t>ダイ</t>
    </rPh>
    <rPh sb="1" eb="2">
      <t>ツヨシ</t>
    </rPh>
    <rPh sb="2" eb="5">
      <t>シンコウジョウ</t>
    </rPh>
    <rPh sb="5" eb="7">
      <t>キュウケイ</t>
    </rPh>
    <rPh sb="7" eb="8">
      <t>トウ</t>
    </rPh>
    <phoneticPr fontId="37"/>
  </si>
  <si>
    <t>ロピア希望ヶ丘店</t>
    <rPh sb="7" eb="8">
      <t>テン</t>
    </rPh>
    <phoneticPr fontId="2"/>
  </si>
  <si>
    <t>タイヤ市場各務ヶ原店</t>
    <rPh sb="3" eb="5">
      <t>イチバ</t>
    </rPh>
    <rPh sb="5" eb="9">
      <t>カガミガハラ</t>
    </rPh>
    <rPh sb="9" eb="10">
      <t>テン</t>
    </rPh>
    <phoneticPr fontId="37"/>
  </si>
  <si>
    <t>向島1丁目倉庫</t>
    <rPh sb="0" eb="2">
      <t>ムカイジマ</t>
    </rPh>
    <rPh sb="3" eb="5">
      <t>チョウメ</t>
    </rPh>
    <rPh sb="5" eb="7">
      <t>ソウコ</t>
    </rPh>
    <phoneticPr fontId="37"/>
  </si>
  <si>
    <t>ドラッグヤマザワ花沢店</t>
    <rPh sb="10" eb="11">
      <t>テン</t>
    </rPh>
    <phoneticPr fontId="2"/>
  </si>
  <si>
    <t>米沢市</t>
    <rPh sb="0" eb="3">
      <t>ヨネザワシ</t>
    </rPh>
    <phoneticPr fontId="2"/>
  </si>
  <si>
    <t>V・ドラッグ松任東店</t>
    <rPh sb="6" eb="8">
      <t>マツトウ</t>
    </rPh>
    <rPh sb="8" eb="9">
      <t>ヒガシ</t>
    </rPh>
    <rPh sb="9" eb="10">
      <t>テン</t>
    </rPh>
    <phoneticPr fontId="37"/>
  </si>
  <si>
    <t>ささめ保育園</t>
    <rPh sb="3" eb="6">
      <t>ホイクエン</t>
    </rPh>
    <phoneticPr fontId="37"/>
  </si>
  <si>
    <t>戸田市</t>
    <rPh sb="0" eb="3">
      <t>トダシ</t>
    </rPh>
    <phoneticPr fontId="2"/>
  </si>
  <si>
    <t>マルハン新世界店</t>
    <rPh sb="4" eb="7">
      <t>シンセカイ</t>
    </rPh>
    <rPh sb="7" eb="8">
      <t>テン</t>
    </rPh>
    <phoneticPr fontId="37"/>
  </si>
  <si>
    <t>新鋭工業 広島支店</t>
    <phoneticPr fontId="2"/>
  </si>
  <si>
    <t>ドコモショップ藤代店</t>
    <rPh sb="7" eb="9">
      <t>フジシロ</t>
    </rPh>
    <rPh sb="9" eb="10">
      <t>テン</t>
    </rPh>
    <phoneticPr fontId="37"/>
  </si>
  <si>
    <t>取手市</t>
    <rPh sb="0" eb="1">
      <t>ト</t>
    </rPh>
    <rPh sb="1" eb="2">
      <t>テ</t>
    </rPh>
    <rPh sb="2" eb="3">
      <t>シ</t>
    </rPh>
    <phoneticPr fontId="2"/>
  </si>
  <si>
    <t>はしま特別養護老人ホーム</t>
    <rPh sb="3" eb="5">
      <t>トクベツ</t>
    </rPh>
    <rPh sb="5" eb="7">
      <t>ヨウゴ</t>
    </rPh>
    <rPh sb="7" eb="9">
      <t>ロウジン</t>
    </rPh>
    <phoneticPr fontId="37"/>
  </si>
  <si>
    <t>味の素川崎事業所工場見学施設</t>
    <rPh sb="0" eb="1">
      <t>アジ</t>
    </rPh>
    <rPh sb="2" eb="3">
      <t>モト</t>
    </rPh>
    <phoneticPr fontId="37"/>
  </si>
  <si>
    <t>2014.10</t>
    <phoneticPr fontId="2"/>
  </si>
  <si>
    <t>川崎市</t>
    <rPh sb="0" eb="3">
      <t>カワサキシ</t>
    </rPh>
    <phoneticPr fontId="2"/>
  </si>
  <si>
    <t>弓ヶ浜水産工場</t>
    <rPh sb="0" eb="3">
      <t>ユミガハマ</t>
    </rPh>
    <rPh sb="3" eb="5">
      <t>スイサン</t>
    </rPh>
    <rPh sb="5" eb="7">
      <t>コウジョウ</t>
    </rPh>
    <phoneticPr fontId="37"/>
  </si>
  <si>
    <t>スーパーベルクス浦和南店</t>
    <rPh sb="8" eb="10">
      <t>ウラワ</t>
    </rPh>
    <rPh sb="10" eb="11">
      <t>ミナミ</t>
    </rPh>
    <rPh sb="11" eb="12">
      <t>テン</t>
    </rPh>
    <phoneticPr fontId="37"/>
  </si>
  <si>
    <t>マルイ上井店</t>
    <rPh sb="5" eb="6">
      <t>テン</t>
    </rPh>
    <phoneticPr fontId="2"/>
  </si>
  <si>
    <t>倉吉市</t>
    <rPh sb="0" eb="3">
      <t>クラヨシシ</t>
    </rPh>
    <phoneticPr fontId="2"/>
  </si>
  <si>
    <t>MEGAドン・キホーテ都城店</t>
    <rPh sb="11" eb="13">
      <t>ミヤコノジョウ</t>
    </rPh>
    <rPh sb="13" eb="14">
      <t>テン</t>
    </rPh>
    <phoneticPr fontId="37"/>
  </si>
  <si>
    <t>都城市</t>
    <rPh sb="0" eb="1">
      <t>ト</t>
    </rPh>
    <rPh sb="1" eb="2">
      <t>シロ</t>
    </rPh>
    <rPh sb="2" eb="3">
      <t>シ</t>
    </rPh>
    <phoneticPr fontId="2"/>
  </si>
  <si>
    <t>ドラッグセイムス稲葉店</t>
    <rPh sb="8" eb="10">
      <t>イナバ</t>
    </rPh>
    <rPh sb="10" eb="11">
      <t>テン</t>
    </rPh>
    <phoneticPr fontId="37"/>
  </si>
  <si>
    <t>越谷保育さくらの森みさと幼稚園</t>
    <rPh sb="0" eb="1">
      <t>コシ</t>
    </rPh>
    <rPh sb="1" eb="2">
      <t>タニ</t>
    </rPh>
    <rPh sb="2" eb="4">
      <t>ホイク</t>
    </rPh>
    <rPh sb="8" eb="9">
      <t>モリ</t>
    </rPh>
    <phoneticPr fontId="37"/>
  </si>
  <si>
    <t>ニラク渋川白井店</t>
    <rPh sb="7" eb="8">
      <t>テン</t>
    </rPh>
    <phoneticPr fontId="2"/>
  </si>
  <si>
    <t>渋川市</t>
    <rPh sb="0" eb="3">
      <t>シブカワシ</t>
    </rPh>
    <phoneticPr fontId="2"/>
  </si>
  <si>
    <t>南牧村基幹集落センター</t>
    <rPh sb="0" eb="1">
      <t>ミナミ</t>
    </rPh>
    <rPh sb="1" eb="3">
      <t>マキムラ</t>
    </rPh>
    <rPh sb="3" eb="5">
      <t>キカン</t>
    </rPh>
    <rPh sb="5" eb="7">
      <t>シュウラク</t>
    </rPh>
    <phoneticPr fontId="37"/>
  </si>
  <si>
    <t>南佐久郡</t>
    <rPh sb="0" eb="1">
      <t>ミナミ</t>
    </rPh>
    <rPh sb="1" eb="3">
      <t>サク</t>
    </rPh>
    <rPh sb="3" eb="4">
      <t>グン</t>
    </rPh>
    <phoneticPr fontId="2"/>
  </si>
  <si>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7"/>
  </si>
  <si>
    <t>こと京都向島作業場</t>
    <rPh sb="2" eb="4">
      <t>キョウト</t>
    </rPh>
    <rPh sb="4" eb="6">
      <t>ムコウジマ</t>
    </rPh>
    <rPh sb="6" eb="8">
      <t>サギョウ</t>
    </rPh>
    <rPh sb="8" eb="9">
      <t>バ</t>
    </rPh>
    <phoneticPr fontId="37"/>
  </si>
  <si>
    <t>弓ヶ浜水産排水処理施設</t>
    <phoneticPr fontId="2"/>
  </si>
  <si>
    <t>キムラ鉄工所事務所</t>
    <rPh sb="3" eb="6">
      <t>テッコウショ</t>
    </rPh>
    <rPh sb="6" eb="8">
      <t>ジム</t>
    </rPh>
    <rPh sb="8" eb="9">
      <t>ショ</t>
    </rPh>
    <phoneticPr fontId="37"/>
  </si>
  <si>
    <t>石巻市</t>
    <rPh sb="0" eb="3">
      <t>イシノマキシ</t>
    </rPh>
    <phoneticPr fontId="2"/>
  </si>
  <si>
    <t>トーザイ貿易重機置場</t>
    <rPh sb="4" eb="6">
      <t>ボウエキ</t>
    </rPh>
    <rPh sb="6" eb="8">
      <t>ジュウキ</t>
    </rPh>
    <rPh sb="8" eb="10">
      <t>オキバ</t>
    </rPh>
    <phoneticPr fontId="37"/>
  </si>
  <si>
    <t>佐賀あかつき保育園 Ⅰ期</t>
  </si>
  <si>
    <t>戸田市新曽有料老人ホーム</t>
    <rPh sb="0" eb="3">
      <t>トダシ</t>
    </rPh>
    <rPh sb="3" eb="4">
      <t>シン</t>
    </rPh>
    <rPh sb="4" eb="5">
      <t>ソ</t>
    </rPh>
    <rPh sb="5" eb="7">
      <t>ユウリョウ</t>
    </rPh>
    <rPh sb="7" eb="9">
      <t>ロウジン</t>
    </rPh>
    <phoneticPr fontId="37"/>
  </si>
  <si>
    <t>南東北クボタ東根営業所</t>
    <rPh sb="0" eb="1">
      <t>ミナミ</t>
    </rPh>
    <rPh sb="1" eb="3">
      <t>トウホク</t>
    </rPh>
    <rPh sb="6" eb="7">
      <t>ヒガシ</t>
    </rPh>
    <rPh sb="7" eb="8">
      <t>ネ</t>
    </rPh>
    <rPh sb="8" eb="11">
      <t>エイギョウショ</t>
    </rPh>
    <phoneticPr fontId="37"/>
  </si>
  <si>
    <t>関東マツダ朝霞店</t>
    <rPh sb="0" eb="2">
      <t>カントウ</t>
    </rPh>
    <rPh sb="5" eb="6">
      <t>アサ</t>
    </rPh>
    <rPh sb="6" eb="7">
      <t>カスミ</t>
    </rPh>
    <rPh sb="7" eb="8">
      <t>ミセ</t>
    </rPh>
    <phoneticPr fontId="37"/>
  </si>
  <si>
    <t>新座市</t>
    <rPh sb="0" eb="3">
      <t>ニイザシ</t>
    </rPh>
    <phoneticPr fontId="2"/>
  </si>
  <si>
    <t>平塚市</t>
    <rPh sb="0" eb="3">
      <t>ヒラツカシ</t>
    </rPh>
    <phoneticPr fontId="2"/>
  </si>
  <si>
    <t>キョーエイ山城橋店</t>
    <rPh sb="5" eb="7">
      <t>ヤマシロ</t>
    </rPh>
    <rPh sb="6" eb="7">
      <t>シロ</t>
    </rPh>
    <rPh sb="7" eb="8">
      <t>ハシ</t>
    </rPh>
    <rPh sb="8" eb="9">
      <t>テン</t>
    </rPh>
    <phoneticPr fontId="37"/>
  </si>
  <si>
    <t>ハローズ乙島店増築</t>
    <rPh sb="4" eb="5">
      <t>オツ</t>
    </rPh>
    <rPh sb="5" eb="6">
      <t>シマ</t>
    </rPh>
    <rPh sb="6" eb="7">
      <t>テン</t>
    </rPh>
    <rPh sb="7" eb="9">
      <t>ゾウチク</t>
    </rPh>
    <phoneticPr fontId="37"/>
  </si>
  <si>
    <t>ミヤカン新工場倉庫棟</t>
    <rPh sb="4" eb="5">
      <t>シン</t>
    </rPh>
    <rPh sb="5" eb="7">
      <t>コウジョウ</t>
    </rPh>
    <phoneticPr fontId="37"/>
  </si>
  <si>
    <t>HIひろせ明野店</t>
    <rPh sb="7" eb="8">
      <t>テン</t>
    </rPh>
    <phoneticPr fontId="2"/>
  </si>
  <si>
    <t>製缶陸運倉庫</t>
    <rPh sb="0" eb="1">
      <t>セイ</t>
    </rPh>
    <rPh sb="1" eb="2">
      <t>カン</t>
    </rPh>
    <rPh sb="2" eb="3">
      <t>リク</t>
    </rPh>
    <rPh sb="3" eb="4">
      <t>ウン</t>
    </rPh>
    <rPh sb="4" eb="6">
      <t>ソウコ</t>
    </rPh>
    <phoneticPr fontId="37"/>
  </si>
  <si>
    <t>みちのく銀行沖館支店</t>
    <rPh sb="4" eb="6">
      <t>ギンコウ</t>
    </rPh>
    <rPh sb="6" eb="8">
      <t>オキダテ</t>
    </rPh>
    <rPh sb="8" eb="10">
      <t>シテン</t>
    </rPh>
    <phoneticPr fontId="37"/>
  </si>
  <si>
    <t>相馬郡</t>
    <rPh sb="0" eb="3">
      <t>ソウマグン</t>
    </rPh>
    <phoneticPr fontId="2"/>
  </si>
  <si>
    <t>宇多興産工場・事務所</t>
    <rPh sb="0" eb="2">
      <t>ウタ</t>
    </rPh>
    <rPh sb="2" eb="4">
      <t>コウサン</t>
    </rPh>
    <rPh sb="4" eb="6">
      <t>コウジョウ</t>
    </rPh>
    <phoneticPr fontId="37"/>
  </si>
  <si>
    <t>泉大津市</t>
    <rPh sb="0" eb="4">
      <t>イズミオオツシ</t>
    </rPh>
    <phoneticPr fontId="2"/>
  </si>
  <si>
    <t>金沢市</t>
    <rPh sb="0" eb="3">
      <t>カナザワシ</t>
    </rPh>
    <phoneticPr fontId="2"/>
  </si>
  <si>
    <t>ラ・ムー和歌山西浜店</t>
    <rPh sb="4" eb="7">
      <t>ワカヤマ</t>
    </rPh>
    <rPh sb="7" eb="9">
      <t>ニシハマ</t>
    </rPh>
    <rPh sb="9" eb="10">
      <t>テン</t>
    </rPh>
    <phoneticPr fontId="37"/>
  </si>
  <si>
    <t>バロー西春店</t>
    <rPh sb="3" eb="4">
      <t>ニシ</t>
    </rPh>
    <rPh sb="4" eb="5">
      <t>ハル</t>
    </rPh>
    <rPh sb="5" eb="6">
      <t>テン</t>
    </rPh>
    <phoneticPr fontId="37"/>
  </si>
  <si>
    <t>北名古屋市</t>
    <rPh sb="0" eb="5">
      <t>キタナゴヤシ</t>
    </rPh>
    <phoneticPr fontId="2"/>
  </si>
  <si>
    <t>ツルハドラッグ河北店</t>
    <rPh sb="7" eb="9">
      <t>カワキタ</t>
    </rPh>
    <rPh sb="9" eb="10">
      <t>テン</t>
    </rPh>
    <phoneticPr fontId="37"/>
  </si>
  <si>
    <t>ツルハドラッグ大内店</t>
    <rPh sb="9" eb="10">
      <t>テン</t>
    </rPh>
    <phoneticPr fontId="2"/>
  </si>
  <si>
    <t>由利本荘市</t>
    <rPh sb="0" eb="5">
      <t>ユリホンジョウシ</t>
    </rPh>
    <phoneticPr fontId="2"/>
  </si>
  <si>
    <t>西糀谷二丁目グループホーム</t>
    <rPh sb="0" eb="1">
      <t>ニシ</t>
    </rPh>
    <rPh sb="1" eb="2">
      <t>コウジ</t>
    </rPh>
    <rPh sb="2" eb="3">
      <t>タニ</t>
    </rPh>
    <rPh sb="3" eb="6">
      <t>ニチョウメ</t>
    </rPh>
    <phoneticPr fontId="37"/>
  </si>
  <si>
    <t>大田区</t>
    <rPh sb="0" eb="3">
      <t>オオタク</t>
    </rPh>
    <phoneticPr fontId="2"/>
  </si>
  <si>
    <t>オートテラス長苗代店</t>
    <rPh sb="9" eb="10">
      <t>テン</t>
    </rPh>
    <phoneticPr fontId="2"/>
  </si>
  <si>
    <t>八戸市</t>
    <rPh sb="0" eb="3">
      <t>ハチノヘシ</t>
    </rPh>
    <phoneticPr fontId="2"/>
  </si>
  <si>
    <t>鳥繁産業本社工場</t>
    <rPh sb="0" eb="1">
      <t>トリ</t>
    </rPh>
    <rPh sb="1" eb="2">
      <t>シゲ</t>
    </rPh>
    <rPh sb="2" eb="4">
      <t>サンギョウ</t>
    </rPh>
    <rPh sb="4" eb="6">
      <t>ホンシャ</t>
    </rPh>
    <rPh sb="6" eb="8">
      <t>コウジョウ</t>
    </rPh>
    <phoneticPr fontId="37"/>
  </si>
  <si>
    <t>津久見市</t>
    <rPh sb="0" eb="4">
      <t>ツクミシ</t>
    </rPh>
    <phoneticPr fontId="2"/>
  </si>
  <si>
    <t>本庄市</t>
    <rPh sb="0" eb="3">
      <t>ホンジョウシ</t>
    </rPh>
    <phoneticPr fontId="2"/>
  </si>
  <si>
    <t>岩手県</t>
  </si>
  <si>
    <t>紫波郡</t>
    <rPh sb="0" eb="1">
      <t>ムラサキ</t>
    </rPh>
    <rPh sb="1" eb="2">
      <t>ナミ</t>
    </rPh>
    <rPh sb="2" eb="3">
      <t>グン</t>
    </rPh>
    <phoneticPr fontId="2"/>
  </si>
  <si>
    <t>臼杵市</t>
    <rPh sb="0" eb="3">
      <t>ウスキシ</t>
    </rPh>
    <phoneticPr fontId="2"/>
  </si>
  <si>
    <t>ひまり大庭店</t>
    <rPh sb="5" eb="6">
      <t>テン</t>
    </rPh>
    <phoneticPr fontId="2"/>
  </si>
  <si>
    <t>バロー浅敷店</t>
    <rPh sb="3" eb="4">
      <t>アサ</t>
    </rPh>
    <rPh sb="4" eb="5">
      <t>シキ</t>
    </rPh>
    <rPh sb="5" eb="6">
      <t>テン</t>
    </rPh>
    <phoneticPr fontId="37"/>
  </si>
  <si>
    <t>塩尻市</t>
    <rPh sb="0" eb="3">
      <t>シオジリシ</t>
    </rPh>
    <phoneticPr fontId="2"/>
  </si>
  <si>
    <t>川越市</t>
    <rPh sb="0" eb="3">
      <t>カワゴエシ</t>
    </rPh>
    <phoneticPr fontId="2"/>
  </si>
  <si>
    <t>北海道</t>
  </si>
  <si>
    <t>小樽市</t>
    <rPh sb="0" eb="3">
      <t>オタルシ</t>
    </rPh>
    <phoneticPr fontId="2"/>
  </si>
  <si>
    <t>旭北歯科医院 Ⅰ期</t>
    <rPh sb="0" eb="1">
      <t>アサヒ</t>
    </rPh>
    <rPh sb="1" eb="2">
      <t>キタ</t>
    </rPh>
    <rPh sb="2" eb="4">
      <t>シカ</t>
    </rPh>
    <rPh sb="4" eb="6">
      <t>イイン</t>
    </rPh>
    <phoneticPr fontId="37"/>
  </si>
  <si>
    <t>鎌倉市</t>
    <rPh sb="0" eb="3">
      <t>カマクラシ</t>
    </rPh>
    <phoneticPr fontId="2"/>
  </si>
  <si>
    <t>ホーマック留萌店</t>
    <rPh sb="7" eb="8">
      <t>テン</t>
    </rPh>
    <phoneticPr fontId="2"/>
  </si>
  <si>
    <t>留萌市</t>
    <rPh sb="0" eb="3">
      <t>ルモイシ</t>
    </rPh>
    <phoneticPr fontId="2"/>
  </si>
  <si>
    <t>上益城郡</t>
    <rPh sb="0" eb="1">
      <t>カミ</t>
    </rPh>
    <rPh sb="1" eb="2">
      <t>マ</t>
    </rPh>
    <rPh sb="2" eb="3">
      <t>シロ</t>
    </rPh>
    <rPh sb="3" eb="4">
      <t>グン</t>
    </rPh>
    <phoneticPr fontId="2"/>
  </si>
  <si>
    <t>結城市</t>
    <rPh sb="0" eb="3">
      <t>ユウキシ</t>
    </rPh>
    <phoneticPr fontId="2"/>
  </si>
  <si>
    <t>姫島駅高架下 Ⅰ期</t>
    <rPh sb="2" eb="3">
      <t>エキ</t>
    </rPh>
    <phoneticPr fontId="2"/>
  </si>
  <si>
    <t>中西邸</t>
    <rPh sb="0" eb="2">
      <t>ナカニシ</t>
    </rPh>
    <rPh sb="2" eb="3">
      <t>テイ</t>
    </rPh>
    <phoneticPr fontId="37"/>
  </si>
  <si>
    <t>ホーマックスーパーデポ横手店</t>
    <rPh sb="13" eb="14">
      <t>テン</t>
    </rPh>
    <phoneticPr fontId="2"/>
  </si>
  <si>
    <t>横手市</t>
    <rPh sb="0" eb="3">
      <t>ヨコテシ</t>
    </rPh>
    <phoneticPr fontId="2"/>
  </si>
  <si>
    <t>グレースメイト練馬</t>
    <rPh sb="7" eb="9">
      <t>ネリマ</t>
    </rPh>
    <phoneticPr fontId="37"/>
  </si>
  <si>
    <t>練馬区</t>
    <rPh sb="0" eb="3">
      <t>ネリマク</t>
    </rPh>
    <phoneticPr fontId="2"/>
  </si>
  <si>
    <t>京滋マツダ大津店【B棟】</t>
    <rPh sb="7" eb="8">
      <t>テン</t>
    </rPh>
    <rPh sb="10" eb="11">
      <t>トウ</t>
    </rPh>
    <phoneticPr fontId="2"/>
  </si>
  <si>
    <t>京滋マツダ大津店【E棟】</t>
    <rPh sb="7" eb="8">
      <t>テン</t>
    </rPh>
    <rPh sb="10" eb="11">
      <t>トウ</t>
    </rPh>
    <phoneticPr fontId="2"/>
  </si>
  <si>
    <t>奈良日産自動車登美ヶ丘店</t>
    <rPh sb="0" eb="2">
      <t>ナラ</t>
    </rPh>
    <rPh sb="2" eb="4">
      <t>ニッサン</t>
    </rPh>
    <rPh sb="4" eb="7">
      <t>ジドウシャ</t>
    </rPh>
    <rPh sb="7" eb="9">
      <t>トミ</t>
    </rPh>
    <rPh sb="10" eb="11">
      <t>オカ</t>
    </rPh>
    <rPh sb="11" eb="12">
      <t>テン</t>
    </rPh>
    <phoneticPr fontId="37"/>
  </si>
  <si>
    <t>キタセキR122号白岡店</t>
    <rPh sb="8" eb="9">
      <t>ゴウ</t>
    </rPh>
    <rPh sb="11" eb="12">
      <t>テン</t>
    </rPh>
    <phoneticPr fontId="37"/>
  </si>
  <si>
    <t>白岡市</t>
    <rPh sb="0" eb="2">
      <t>シラオカ</t>
    </rPh>
    <rPh sb="2" eb="3">
      <t>シ</t>
    </rPh>
    <phoneticPr fontId="2"/>
  </si>
  <si>
    <t>いわき市</t>
    <rPh sb="3" eb="4">
      <t>シ</t>
    </rPh>
    <phoneticPr fontId="2"/>
  </si>
  <si>
    <t>マックスバリュ安養寺店</t>
    <rPh sb="7" eb="10">
      <t>アンヨウジ</t>
    </rPh>
    <rPh sb="10" eb="11">
      <t>テン</t>
    </rPh>
    <phoneticPr fontId="37"/>
  </si>
  <si>
    <t>サンライズ産業浪岡第二倉庫</t>
    <rPh sb="5" eb="7">
      <t>サンギョウ</t>
    </rPh>
    <rPh sb="7" eb="9">
      <t>ナミオカ</t>
    </rPh>
    <rPh sb="9" eb="11">
      <t>ダイニ</t>
    </rPh>
    <rPh sb="11" eb="13">
      <t>ソウコ</t>
    </rPh>
    <phoneticPr fontId="37"/>
  </si>
  <si>
    <t>浜山保育園</t>
    <rPh sb="0" eb="1">
      <t>ハマ</t>
    </rPh>
    <rPh sb="1" eb="2">
      <t>ヤマ</t>
    </rPh>
    <rPh sb="2" eb="5">
      <t>ホイクエン</t>
    </rPh>
    <phoneticPr fontId="37"/>
  </si>
  <si>
    <t>本巣郡</t>
    <rPh sb="0" eb="1">
      <t>ホン</t>
    </rPh>
    <rPh sb="1" eb="2">
      <t>ス</t>
    </rPh>
    <rPh sb="2" eb="3">
      <t>グン</t>
    </rPh>
    <phoneticPr fontId="2"/>
  </si>
  <si>
    <t>西村山郡</t>
    <rPh sb="0" eb="4">
      <t>ニシムラヤマグン</t>
    </rPh>
    <phoneticPr fontId="2"/>
  </si>
  <si>
    <t>埼玉ダイハツ販売越谷北店</t>
    <rPh sb="11" eb="12">
      <t>テン</t>
    </rPh>
    <phoneticPr fontId="2"/>
  </si>
  <si>
    <t>ナルシマ工業工場</t>
    <rPh sb="6" eb="8">
      <t>コウジョウ</t>
    </rPh>
    <phoneticPr fontId="2"/>
  </si>
  <si>
    <t>磯城郡</t>
    <rPh sb="0" eb="1">
      <t>イソ</t>
    </rPh>
    <rPh sb="1" eb="2">
      <t>シロ</t>
    </rPh>
    <rPh sb="2" eb="3">
      <t>グン</t>
    </rPh>
    <phoneticPr fontId="2"/>
  </si>
  <si>
    <t>バロー甲府昭和店</t>
    <rPh sb="5" eb="7">
      <t>ショウワ</t>
    </rPh>
    <rPh sb="7" eb="8">
      <t>テン</t>
    </rPh>
    <phoneticPr fontId="2"/>
  </si>
  <si>
    <t>中巨摩郡</t>
    <rPh sb="0" eb="1">
      <t>ナカ</t>
    </rPh>
    <rPh sb="1" eb="2">
      <t>キョ</t>
    </rPh>
    <rPh sb="2" eb="4">
      <t>マゴオリ</t>
    </rPh>
    <phoneticPr fontId="2"/>
  </si>
  <si>
    <t>サミットストア尻手駅前店</t>
    <rPh sb="11" eb="12">
      <t>ミセ</t>
    </rPh>
    <phoneticPr fontId="2"/>
  </si>
  <si>
    <t>バロー安城店</t>
    <rPh sb="5" eb="6">
      <t>テン</t>
    </rPh>
    <phoneticPr fontId="2"/>
  </si>
  <si>
    <t>安城市</t>
    <rPh sb="0" eb="2">
      <t>アンジョウ</t>
    </rPh>
    <rPh sb="2" eb="3">
      <t>シ</t>
    </rPh>
    <phoneticPr fontId="2"/>
  </si>
  <si>
    <t>石狩市</t>
    <rPh sb="0" eb="2">
      <t>イシカリ</t>
    </rPh>
    <rPh sb="2" eb="3">
      <t>シ</t>
    </rPh>
    <phoneticPr fontId="2"/>
  </si>
  <si>
    <t>F倉庫</t>
    <rPh sb="1" eb="3">
      <t>ソウコ</t>
    </rPh>
    <phoneticPr fontId="2"/>
  </si>
  <si>
    <t>ライフ江北駅前店</t>
    <rPh sb="3" eb="5">
      <t>コウホク</t>
    </rPh>
    <rPh sb="5" eb="7">
      <t>エキマエ</t>
    </rPh>
    <rPh sb="7" eb="8">
      <t>テン</t>
    </rPh>
    <phoneticPr fontId="2"/>
  </si>
  <si>
    <t>内村電機倉庫</t>
    <rPh sb="4" eb="6">
      <t>ソウコ</t>
    </rPh>
    <phoneticPr fontId="2"/>
  </si>
  <si>
    <t>V・ドラッグ蟹江店</t>
    <rPh sb="8" eb="9">
      <t>テン</t>
    </rPh>
    <phoneticPr fontId="2"/>
  </si>
  <si>
    <t>海部郡</t>
    <rPh sb="0" eb="1">
      <t>ウミ</t>
    </rPh>
    <rPh sb="1" eb="2">
      <t>ブ</t>
    </rPh>
    <rPh sb="2" eb="3">
      <t>グン</t>
    </rPh>
    <phoneticPr fontId="2"/>
  </si>
  <si>
    <t>V・ドラッグ長島店</t>
    <rPh sb="8" eb="9">
      <t>テン</t>
    </rPh>
    <phoneticPr fontId="2"/>
  </si>
  <si>
    <t>ホーマック倶知安町高砂店</t>
    <rPh sb="11" eb="12">
      <t>テン</t>
    </rPh>
    <phoneticPr fontId="2"/>
  </si>
  <si>
    <t>虻田郡</t>
    <rPh sb="0" eb="3">
      <t>アブタグン</t>
    </rPh>
    <phoneticPr fontId="2"/>
  </si>
  <si>
    <t>函館市</t>
    <rPh sb="0" eb="3">
      <t>ハコダテシ</t>
    </rPh>
    <phoneticPr fontId="2"/>
  </si>
  <si>
    <t>バロー甲府昭和店テナント棟</t>
    <rPh sb="5" eb="7">
      <t>ショウワ</t>
    </rPh>
    <rPh sb="7" eb="8">
      <t>テン</t>
    </rPh>
    <rPh sb="12" eb="13">
      <t>トウ</t>
    </rPh>
    <phoneticPr fontId="2"/>
  </si>
  <si>
    <t>館山市</t>
    <rPh sb="0" eb="3">
      <t>タテヤマシ</t>
    </rPh>
    <phoneticPr fontId="2"/>
  </si>
  <si>
    <t>ジョーシン射水店</t>
    <rPh sb="7" eb="8">
      <t>テン</t>
    </rPh>
    <phoneticPr fontId="2"/>
  </si>
  <si>
    <t>射水市</t>
    <rPh sb="0" eb="3">
      <t>イミズシ</t>
    </rPh>
    <phoneticPr fontId="2"/>
  </si>
  <si>
    <t>ルネスマンション千住旭町</t>
    <rPh sb="8" eb="10">
      <t>センジュ</t>
    </rPh>
    <rPh sb="10" eb="11">
      <t>アサヒ</t>
    </rPh>
    <rPh sb="11" eb="12">
      <t>マチ</t>
    </rPh>
    <phoneticPr fontId="2"/>
  </si>
  <si>
    <t>6階建</t>
    <phoneticPr fontId="2"/>
  </si>
  <si>
    <t>ユニバースむつ店</t>
    <rPh sb="7" eb="8">
      <t>テン</t>
    </rPh>
    <phoneticPr fontId="2"/>
  </si>
  <si>
    <t>むつ市</t>
    <rPh sb="2" eb="3">
      <t>シ</t>
    </rPh>
    <phoneticPr fontId="2"/>
  </si>
  <si>
    <t>ヤマザワ寒河江店</t>
    <rPh sb="4" eb="5">
      <t>サム</t>
    </rPh>
    <rPh sb="5" eb="6">
      <t>カワ</t>
    </rPh>
    <rPh sb="6" eb="7">
      <t>エ</t>
    </rPh>
    <rPh sb="7" eb="8">
      <t>テン</t>
    </rPh>
    <phoneticPr fontId="37"/>
  </si>
  <si>
    <t>寒河江市</t>
    <rPh sb="0" eb="4">
      <t>サガエシ</t>
    </rPh>
    <phoneticPr fontId="2"/>
  </si>
  <si>
    <t>バロー小島店</t>
    <rPh sb="5" eb="6">
      <t>テン</t>
    </rPh>
    <phoneticPr fontId="2"/>
  </si>
  <si>
    <t>阿賀マリノポリス</t>
    <rPh sb="0" eb="2">
      <t>アガ</t>
    </rPh>
    <phoneticPr fontId="37"/>
  </si>
  <si>
    <t>印西市</t>
    <rPh sb="0" eb="1">
      <t>イン</t>
    </rPh>
    <rPh sb="1" eb="2">
      <t>ニシ</t>
    </rPh>
    <rPh sb="2" eb="3">
      <t>シ</t>
    </rPh>
    <phoneticPr fontId="2"/>
  </si>
  <si>
    <t>マルハン新発田店</t>
    <rPh sb="7" eb="8">
      <t>テン</t>
    </rPh>
    <phoneticPr fontId="2"/>
  </si>
  <si>
    <t>新発田市</t>
    <rPh sb="0" eb="1">
      <t>シン</t>
    </rPh>
    <rPh sb="1" eb="2">
      <t>ハツ</t>
    </rPh>
    <rPh sb="2" eb="3">
      <t>タ</t>
    </rPh>
    <rPh sb="3" eb="4">
      <t>シ</t>
    </rPh>
    <phoneticPr fontId="2"/>
  </si>
  <si>
    <t>協栄マリンテクノロジ</t>
    <phoneticPr fontId="2"/>
  </si>
  <si>
    <t>事務所</t>
    <phoneticPr fontId="2"/>
  </si>
  <si>
    <t>アシーズブリッジ米子</t>
    <phoneticPr fontId="2"/>
  </si>
  <si>
    <t>米子市</t>
    <rPh sb="0" eb="3">
      <t>ヨナゴシ</t>
    </rPh>
    <phoneticPr fontId="2"/>
  </si>
  <si>
    <t>座間2丁目老人ホーム</t>
    <rPh sb="5" eb="7">
      <t>ロウジン</t>
    </rPh>
    <phoneticPr fontId="2"/>
  </si>
  <si>
    <t>座間市</t>
    <rPh sb="0" eb="3">
      <t>ザマシ</t>
    </rPh>
    <phoneticPr fontId="2"/>
  </si>
  <si>
    <t>スズキアリーナ豊岡店</t>
    <rPh sb="9" eb="10">
      <t>テン</t>
    </rPh>
    <phoneticPr fontId="2"/>
  </si>
  <si>
    <t>豊岡市</t>
    <rPh sb="0" eb="3">
      <t>トヨオカシ</t>
    </rPh>
    <phoneticPr fontId="2"/>
  </si>
  <si>
    <t>スズキアリーナ中和幹線橿原店</t>
    <rPh sb="7" eb="9">
      <t>チュウワ</t>
    </rPh>
    <rPh sb="9" eb="11">
      <t>カンセン</t>
    </rPh>
    <rPh sb="11" eb="13">
      <t>カシハラ</t>
    </rPh>
    <rPh sb="13" eb="14">
      <t>テン</t>
    </rPh>
    <phoneticPr fontId="2"/>
  </si>
  <si>
    <t>河沼郡</t>
    <rPh sb="0" eb="2">
      <t>カワヌマ</t>
    </rPh>
    <rPh sb="2" eb="3">
      <t>グン</t>
    </rPh>
    <phoneticPr fontId="2"/>
  </si>
  <si>
    <t>豊橋市</t>
    <rPh sb="0" eb="2">
      <t>トヨハシ</t>
    </rPh>
    <rPh sb="2" eb="3">
      <t>シ</t>
    </rPh>
    <phoneticPr fontId="2"/>
  </si>
  <si>
    <t>大田市</t>
    <rPh sb="0" eb="3">
      <t>オオタシ</t>
    </rPh>
    <phoneticPr fontId="2"/>
  </si>
  <si>
    <t>JOYFIT24津桜橋</t>
    <rPh sb="8" eb="9">
      <t>ツ</t>
    </rPh>
    <rPh sb="9" eb="11">
      <t>サクラバシ</t>
    </rPh>
    <phoneticPr fontId="2"/>
  </si>
  <si>
    <t>ウェルネス出雲中野店</t>
    <rPh sb="5" eb="7">
      <t>イズモ</t>
    </rPh>
    <phoneticPr fontId="37"/>
  </si>
  <si>
    <t>福島県復興公営住宅(関船団地1号棟)</t>
    <phoneticPr fontId="2"/>
  </si>
  <si>
    <t>福島県復興公営住宅(関船団地2号棟)</t>
    <phoneticPr fontId="2"/>
  </si>
  <si>
    <t>吉田容器店第2立花ヤード</t>
    <phoneticPr fontId="2"/>
  </si>
  <si>
    <t>ケーアイ・オギワラ9号棟・10号棟</t>
    <rPh sb="10" eb="11">
      <t>ゴウ</t>
    </rPh>
    <rPh sb="11" eb="12">
      <t>トウ</t>
    </rPh>
    <rPh sb="15" eb="16">
      <t>ゴウ</t>
    </rPh>
    <rPh sb="16" eb="17">
      <t>トウ</t>
    </rPh>
    <phoneticPr fontId="2"/>
  </si>
  <si>
    <t>中部工業工場</t>
    <rPh sb="4" eb="6">
      <t>コウジョウ</t>
    </rPh>
    <phoneticPr fontId="2"/>
  </si>
  <si>
    <t>扇工業新社屋</t>
    <rPh sb="3" eb="6">
      <t>シンシャオク</t>
    </rPh>
    <phoneticPr fontId="2"/>
  </si>
  <si>
    <t>十和田東ショッピングモール</t>
    <rPh sb="0" eb="3">
      <t>トワダ</t>
    </rPh>
    <rPh sb="3" eb="4">
      <t>ヒガシ</t>
    </rPh>
    <phoneticPr fontId="2"/>
  </si>
  <si>
    <t>2015.10</t>
    <phoneticPr fontId="2"/>
  </si>
  <si>
    <t>十和田市</t>
    <rPh sb="0" eb="4">
      <t>トワダシ</t>
    </rPh>
    <phoneticPr fontId="2"/>
  </si>
  <si>
    <t>V・ドラッグ武豊店</t>
    <rPh sb="8" eb="9">
      <t>テン</t>
    </rPh>
    <phoneticPr fontId="2"/>
  </si>
  <si>
    <t>ドラッグユタカ南陽店</t>
    <rPh sb="9" eb="10">
      <t>テン</t>
    </rPh>
    <phoneticPr fontId="2"/>
  </si>
  <si>
    <t>マルハン赤穂店</t>
    <rPh sb="6" eb="7">
      <t>テン</t>
    </rPh>
    <phoneticPr fontId="2"/>
  </si>
  <si>
    <t>赤穂市</t>
    <rPh sb="0" eb="3">
      <t>アコウシ</t>
    </rPh>
    <phoneticPr fontId="2"/>
  </si>
  <si>
    <t>ダイナム山口宇部店</t>
    <rPh sb="8" eb="9">
      <t>テン</t>
    </rPh>
    <phoneticPr fontId="2"/>
  </si>
  <si>
    <t>ほのぼの会厨房棟</t>
    <phoneticPr fontId="2"/>
  </si>
  <si>
    <t>三井造船 ブラスト工場</t>
    <phoneticPr fontId="2"/>
  </si>
  <si>
    <t>姫島駅高架下 Ⅱ期</t>
    <rPh sb="2" eb="3">
      <t>エキ</t>
    </rPh>
    <phoneticPr fontId="2"/>
  </si>
  <si>
    <t>MEGAドン・キホーテ千種香流店</t>
    <rPh sb="13" eb="14">
      <t>カオ</t>
    </rPh>
    <rPh sb="14" eb="15">
      <t>ナガ</t>
    </rPh>
    <rPh sb="15" eb="16">
      <t>テン</t>
    </rPh>
    <phoneticPr fontId="2"/>
  </si>
  <si>
    <t>V・ドラッグ越前店</t>
    <rPh sb="8" eb="9">
      <t>テン</t>
    </rPh>
    <phoneticPr fontId="2"/>
  </si>
  <si>
    <t>丹生郡</t>
    <rPh sb="0" eb="1">
      <t>タン</t>
    </rPh>
    <rPh sb="1" eb="2">
      <t>セイ</t>
    </rPh>
    <rPh sb="2" eb="3">
      <t>グン</t>
    </rPh>
    <phoneticPr fontId="2"/>
  </si>
  <si>
    <t>ドラッグセイムス吉川さくら通り店</t>
    <rPh sb="15" eb="16">
      <t>テン</t>
    </rPh>
    <phoneticPr fontId="2"/>
  </si>
  <si>
    <t>吉川市</t>
    <rPh sb="0" eb="3">
      <t>ヨシカワシ</t>
    </rPh>
    <phoneticPr fontId="2"/>
  </si>
  <si>
    <t>大川魚店</t>
    <phoneticPr fontId="2"/>
  </si>
  <si>
    <t>関西マツダ住之江店</t>
    <rPh sb="8" eb="9">
      <t>テン</t>
    </rPh>
    <phoneticPr fontId="2"/>
  </si>
  <si>
    <t>ホンダカーズ亀田店</t>
    <rPh sb="8" eb="9">
      <t>テン</t>
    </rPh>
    <phoneticPr fontId="2"/>
  </si>
  <si>
    <t>益田自動車工業</t>
    <rPh sb="0" eb="2">
      <t>マスダ</t>
    </rPh>
    <rPh sb="2" eb="5">
      <t>ジドウシャ</t>
    </rPh>
    <rPh sb="5" eb="7">
      <t>コウギョウ</t>
    </rPh>
    <phoneticPr fontId="37"/>
  </si>
  <si>
    <t>益田市</t>
    <rPh sb="0" eb="3">
      <t>マスダシ</t>
    </rPh>
    <phoneticPr fontId="2"/>
  </si>
  <si>
    <t>箕面市</t>
    <rPh sb="0" eb="1">
      <t>ミ</t>
    </rPh>
    <rPh sb="1" eb="2">
      <t>オモテ</t>
    </rPh>
    <rPh sb="2" eb="3">
      <t>シ</t>
    </rPh>
    <phoneticPr fontId="2"/>
  </si>
  <si>
    <t>岸和田市</t>
    <rPh sb="0" eb="4">
      <t>キシワダシ</t>
    </rPh>
    <phoneticPr fontId="2"/>
  </si>
  <si>
    <t>青森市</t>
    <rPh sb="0" eb="2">
      <t>アオモリ</t>
    </rPh>
    <rPh sb="2" eb="3">
      <t>シ</t>
    </rPh>
    <phoneticPr fontId="2"/>
  </si>
  <si>
    <t>ホリ・コーポレーション</t>
    <phoneticPr fontId="2"/>
  </si>
  <si>
    <t>角田市</t>
    <rPh sb="0" eb="2">
      <t>カクタ</t>
    </rPh>
    <rPh sb="2" eb="3">
      <t>シ</t>
    </rPh>
    <phoneticPr fontId="2"/>
  </si>
  <si>
    <t>ファミリーマート女川中央店</t>
    <rPh sb="8" eb="10">
      <t>オナガワ</t>
    </rPh>
    <rPh sb="10" eb="12">
      <t>チュウオウ</t>
    </rPh>
    <rPh sb="12" eb="13">
      <t>テン</t>
    </rPh>
    <phoneticPr fontId="37"/>
  </si>
  <si>
    <t>牡鹿郡</t>
    <rPh sb="0" eb="2">
      <t>オジカ</t>
    </rPh>
    <rPh sb="2" eb="3">
      <t>グン</t>
    </rPh>
    <phoneticPr fontId="2"/>
  </si>
  <si>
    <t>ケーズデンキ東生駒店</t>
    <rPh sb="9" eb="10">
      <t>テン</t>
    </rPh>
    <phoneticPr fontId="2"/>
  </si>
  <si>
    <t>生駒市</t>
    <rPh sb="0" eb="3">
      <t>イコマシ</t>
    </rPh>
    <phoneticPr fontId="2"/>
  </si>
  <si>
    <t>益田自動車</t>
    <rPh sb="0" eb="2">
      <t>マスダ</t>
    </rPh>
    <rPh sb="2" eb="5">
      <t>ジドウシャ</t>
    </rPh>
    <phoneticPr fontId="37"/>
  </si>
  <si>
    <t>郡山市</t>
    <rPh sb="0" eb="3">
      <t>コオリヤマシ</t>
    </rPh>
    <phoneticPr fontId="2"/>
  </si>
  <si>
    <t>西四国マツダ中村店</t>
    <rPh sb="0" eb="1">
      <t>ニシ</t>
    </rPh>
    <rPh sb="1" eb="3">
      <t>シコク</t>
    </rPh>
    <rPh sb="6" eb="8">
      <t>ナカムラ</t>
    </rPh>
    <rPh sb="8" eb="9">
      <t>テン</t>
    </rPh>
    <phoneticPr fontId="2"/>
  </si>
  <si>
    <t>四万十市</t>
    <rPh sb="0" eb="4">
      <t>シマントシ</t>
    </rPh>
    <phoneticPr fontId="2"/>
  </si>
  <si>
    <t>城陽市</t>
    <rPh sb="0" eb="3">
      <t>ジョウヨウシ</t>
    </rPh>
    <phoneticPr fontId="2"/>
  </si>
  <si>
    <t>バロー上越寺店</t>
    <rPh sb="6" eb="7">
      <t>テン</t>
    </rPh>
    <phoneticPr fontId="2"/>
  </si>
  <si>
    <t>カインズ静岡清水店</t>
    <rPh sb="8" eb="9">
      <t>テン</t>
    </rPh>
    <phoneticPr fontId="2"/>
  </si>
  <si>
    <t>直方市</t>
    <rPh sb="0" eb="3">
      <t>ノオガタシ</t>
    </rPh>
    <phoneticPr fontId="2"/>
  </si>
  <si>
    <t>マルエツ東松戸駅店</t>
    <rPh sb="4" eb="7">
      <t>ヒガシマツド</t>
    </rPh>
    <rPh sb="7" eb="8">
      <t>エキ</t>
    </rPh>
    <rPh sb="8" eb="9">
      <t>テン</t>
    </rPh>
    <phoneticPr fontId="2"/>
  </si>
  <si>
    <t>松戸市</t>
    <rPh sb="0" eb="3">
      <t>マツドシ</t>
    </rPh>
    <phoneticPr fontId="2"/>
  </si>
  <si>
    <t>コムボックス大分</t>
    <rPh sb="6" eb="8">
      <t>オオイタ</t>
    </rPh>
    <phoneticPr fontId="2"/>
  </si>
  <si>
    <t>シシドモータース工場</t>
    <rPh sb="8" eb="10">
      <t>コウジョウ</t>
    </rPh>
    <phoneticPr fontId="2"/>
  </si>
  <si>
    <t>笠岡市</t>
    <rPh sb="0" eb="3">
      <t>カサオカシ</t>
    </rPh>
    <phoneticPr fontId="2"/>
  </si>
  <si>
    <t>ヨークベニマル塩釜店</t>
    <rPh sb="9" eb="10">
      <t>テン</t>
    </rPh>
    <phoneticPr fontId="2"/>
  </si>
  <si>
    <t>油脂タンク Ⅰ期</t>
  </si>
  <si>
    <t>河原木中央保育園</t>
    <rPh sb="0" eb="2">
      <t>カワラ</t>
    </rPh>
    <phoneticPr fontId="37"/>
  </si>
  <si>
    <t>プラスワン長野店</t>
    <rPh sb="7" eb="8">
      <t>テン</t>
    </rPh>
    <phoneticPr fontId="2"/>
  </si>
  <si>
    <t>長野市</t>
    <rPh sb="0" eb="3">
      <t>ナガノシ</t>
    </rPh>
    <phoneticPr fontId="2"/>
  </si>
  <si>
    <t>市川市</t>
    <rPh sb="0" eb="3">
      <t>イチカワシ</t>
    </rPh>
    <phoneticPr fontId="2"/>
  </si>
  <si>
    <t>バロー寝屋川店</t>
    <rPh sb="6" eb="7">
      <t>テン</t>
    </rPh>
    <phoneticPr fontId="2"/>
  </si>
  <si>
    <t>寝屋川市</t>
    <rPh sb="0" eb="4">
      <t>ネヤガワシ</t>
    </rPh>
    <phoneticPr fontId="2"/>
  </si>
  <si>
    <t>ヤマザワ荒井南店</t>
    <rPh sb="7" eb="8">
      <t>テン</t>
    </rPh>
    <phoneticPr fontId="2"/>
  </si>
  <si>
    <t>南秋田郡</t>
    <rPh sb="0" eb="4">
      <t>ミナミアキタグン</t>
    </rPh>
    <phoneticPr fontId="2"/>
  </si>
  <si>
    <t>薬王堂由利本荘荒町店</t>
    <rPh sb="9" eb="10">
      <t>テン</t>
    </rPh>
    <phoneticPr fontId="2"/>
  </si>
  <si>
    <t>日立建機市川整備センター事務所棟</t>
    <rPh sb="12" eb="16">
      <t>ジムショトウ</t>
    </rPh>
    <phoneticPr fontId="2"/>
  </si>
  <si>
    <t>タイヤランド小名浜店</t>
    <rPh sb="9" eb="10">
      <t>テン</t>
    </rPh>
    <phoneticPr fontId="2"/>
  </si>
  <si>
    <t>柏市</t>
    <rPh sb="0" eb="2">
      <t>カシワシ</t>
    </rPh>
    <phoneticPr fontId="2"/>
  </si>
  <si>
    <t>巽冷凍食品 加工場</t>
    <rPh sb="0" eb="1">
      <t>タツミ</t>
    </rPh>
    <rPh sb="1" eb="3">
      <t>レイトウ</t>
    </rPh>
    <rPh sb="3" eb="5">
      <t>ショクヒン</t>
    </rPh>
    <rPh sb="6" eb="8">
      <t>カコウ</t>
    </rPh>
    <rPh sb="8" eb="9">
      <t>ジョウ</t>
    </rPh>
    <phoneticPr fontId="37"/>
  </si>
  <si>
    <t>宗谷郡</t>
    <rPh sb="0" eb="3">
      <t>ソウヤグン</t>
    </rPh>
    <phoneticPr fontId="2"/>
  </si>
  <si>
    <t>共同組合八戸青果センター</t>
    <phoneticPr fontId="2"/>
  </si>
  <si>
    <t>インテルノ新工場</t>
    <rPh sb="5" eb="8">
      <t>シンコウジョウ</t>
    </rPh>
    <phoneticPr fontId="37"/>
  </si>
  <si>
    <t>JSSスイミングスクール立石</t>
    <rPh sb="12" eb="14">
      <t>タテイシ</t>
    </rPh>
    <phoneticPr fontId="37"/>
  </si>
  <si>
    <t>葛飾区</t>
    <rPh sb="0" eb="3">
      <t>カツシカク</t>
    </rPh>
    <phoneticPr fontId="2"/>
  </si>
  <si>
    <t>相模原市</t>
    <rPh sb="0" eb="4">
      <t>サガミハラシ</t>
    </rPh>
    <phoneticPr fontId="2"/>
  </si>
  <si>
    <t>V・ドラッグ大垣西店</t>
    <rPh sb="9" eb="10">
      <t>テン</t>
    </rPh>
    <phoneticPr fontId="2"/>
  </si>
  <si>
    <t>サコス 羽田営業所</t>
    <rPh sb="4" eb="6">
      <t>ハネダ</t>
    </rPh>
    <rPh sb="6" eb="9">
      <t>エイギョウショ</t>
    </rPh>
    <phoneticPr fontId="37"/>
  </si>
  <si>
    <t>旭ブロック長浜事業所社屋</t>
    <rPh sb="10" eb="12">
      <t>シャオク</t>
    </rPh>
    <phoneticPr fontId="2"/>
  </si>
  <si>
    <t>ローソン清水店</t>
    <rPh sb="4" eb="6">
      <t>シミズ</t>
    </rPh>
    <rPh sb="6" eb="7">
      <t>テン</t>
    </rPh>
    <phoneticPr fontId="37"/>
  </si>
  <si>
    <t>駿東郡</t>
    <rPh sb="0" eb="1">
      <t>ハヤオ</t>
    </rPh>
    <rPh sb="1" eb="2">
      <t>ヒガシ</t>
    </rPh>
    <rPh sb="2" eb="3">
      <t>グン</t>
    </rPh>
    <phoneticPr fontId="2"/>
  </si>
  <si>
    <t>上閉伊郡</t>
    <rPh sb="0" eb="1">
      <t>カミ</t>
    </rPh>
    <rPh sb="1" eb="2">
      <t>ヘイ</t>
    </rPh>
    <rPh sb="2" eb="3">
      <t>イ</t>
    </rPh>
    <rPh sb="3" eb="4">
      <t>グン</t>
    </rPh>
    <phoneticPr fontId="2"/>
  </si>
  <si>
    <t>山形飛鳥水産加工施設</t>
    <rPh sb="0" eb="2">
      <t>ヤマガタ</t>
    </rPh>
    <rPh sb="2" eb="4">
      <t>アスカ</t>
    </rPh>
    <rPh sb="4" eb="6">
      <t>スイサン</t>
    </rPh>
    <rPh sb="6" eb="8">
      <t>カコウ</t>
    </rPh>
    <rPh sb="8" eb="10">
      <t>シセツ</t>
    </rPh>
    <phoneticPr fontId="37"/>
  </si>
  <si>
    <t>木曽郡</t>
    <rPh sb="0" eb="2">
      <t>キソ</t>
    </rPh>
    <rPh sb="2" eb="3">
      <t>グン</t>
    </rPh>
    <phoneticPr fontId="2"/>
  </si>
  <si>
    <t>えのき栽培施設(原きのこ園)</t>
    <rPh sb="12" eb="13">
      <t>エン</t>
    </rPh>
    <phoneticPr fontId="2"/>
  </si>
  <si>
    <t>えのき栽培施設(小池えのき園)</t>
    <rPh sb="13" eb="14">
      <t>エン</t>
    </rPh>
    <phoneticPr fontId="2"/>
  </si>
  <si>
    <t>バロー春江店</t>
    <rPh sb="5" eb="6">
      <t>テン</t>
    </rPh>
    <phoneticPr fontId="2"/>
  </si>
  <si>
    <t>坂井市</t>
    <rPh sb="0" eb="3">
      <t>サカイシ</t>
    </rPh>
    <phoneticPr fontId="2"/>
  </si>
  <si>
    <t>札幌市</t>
    <rPh sb="0" eb="3">
      <t>サッポロシ</t>
    </rPh>
    <phoneticPr fontId="2"/>
  </si>
  <si>
    <t>ランプロジェクト倉庫</t>
    <rPh sb="8" eb="10">
      <t>ソウコ</t>
    </rPh>
    <phoneticPr fontId="37"/>
  </si>
  <si>
    <t>養老郡</t>
    <rPh sb="0" eb="2">
      <t>ヨウロウ</t>
    </rPh>
    <rPh sb="2" eb="3">
      <t>グン</t>
    </rPh>
    <phoneticPr fontId="2"/>
  </si>
  <si>
    <t>おおぼし保育園</t>
    <rPh sb="4" eb="7">
      <t>ホイクエン</t>
    </rPh>
    <phoneticPr fontId="37"/>
  </si>
  <si>
    <t>マルハン光明池店</t>
    <rPh sb="4" eb="7">
      <t>コウミョウイケ</t>
    </rPh>
    <rPh sb="7" eb="8">
      <t>テン</t>
    </rPh>
    <phoneticPr fontId="37"/>
  </si>
  <si>
    <t>堺市</t>
    <rPh sb="0" eb="2">
      <t>サカイシ</t>
    </rPh>
    <phoneticPr fontId="2"/>
  </si>
  <si>
    <t>マルハン高槻店</t>
    <rPh sb="6" eb="7">
      <t>テン</t>
    </rPh>
    <phoneticPr fontId="2"/>
  </si>
  <si>
    <t>高槻市</t>
    <rPh sb="0" eb="3">
      <t>タカツキシ</t>
    </rPh>
    <phoneticPr fontId="2"/>
  </si>
  <si>
    <t>バロー春江店(テナント棟)</t>
    <rPh sb="5" eb="6">
      <t>テン</t>
    </rPh>
    <rPh sb="11" eb="12">
      <t>トウ</t>
    </rPh>
    <phoneticPr fontId="2"/>
  </si>
  <si>
    <t>東北マツダ柴田店</t>
    <rPh sb="0" eb="2">
      <t>トウホク</t>
    </rPh>
    <rPh sb="5" eb="7">
      <t>シバタ</t>
    </rPh>
    <rPh sb="7" eb="8">
      <t>テン</t>
    </rPh>
    <phoneticPr fontId="37"/>
  </si>
  <si>
    <t>東北マツダ北上店 Ⅰ期</t>
    <rPh sb="5" eb="7">
      <t>キタカミ</t>
    </rPh>
    <rPh sb="7" eb="8">
      <t>テン</t>
    </rPh>
    <phoneticPr fontId="37"/>
  </si>
  <si>
    <t>北上市</t>
    <rPh sb="0" eb="3">
      <t>キタカミシ</t>
    </rPh>
    <phoneticPr fontId="2"/>
  </si>
  <si>
    <t>スズキショールーム鹿の子台店増築</t>
    <rPh sb="13" eb="14">
      <t>テン</t>
    </rPh>
    <rPh sb="14" eb="16">
      <t>ゾウチク</t>
    </rPh>
    <phoneticPr fontId="2"/>
  </si>
  <si>
    <t>えのき栽培施設(悦和産業)</t>
  </si>
  <si>
    <t>えのき栽培施設(大熊えのき園)</t>
  </si>
  <si>
    <t>きのこ栽培施設(佐藤きのこ園)</t>
  </si>
  <si>
    <t>きのこ栽培施設(萩原きのこ園)</t>
  </si>
  <si>
    <t>東和食品鮭フィレー工場</t>
    <rPh sb="0" eb="2">
      <t>トウワ</t>
    </rPh>
    <rPh sb="2" eb="4">
      <t>ショクヒン</t>
    </rPh>
    <rPh sb="4" eb="5">
      <t>シャケ</t>
    </rPh>
    <rPh sb="9" eb="11">
      <t>コウジョウ</t>
    </rPh>
    <phoneticPr fontId="37"/>
  </si>
  <si>
    <t>白糠郡</t>
    <rPh sb="0" eb="1">
      <t>シロ</t>
    </rPh>
    <rPh sb="1" eb="2">
      <t>ヌカ</t>
    </rPh>
    <rPh sb="2" eb="3">
      <t>グン</t>
    </rPh>
    <phoneticPr fontId="2"/>
  </si>
  <si>
    <t>バロー茶が崎店</t>
    <rPh sb="6" eb="7">
      <t>テン</t>
    </rPh>
    <phoneticPr fontId="2"/>
  </si>
  <si>
    <t>ハローズ住吉店</t>
    <rPh sb="6" eb="7">
      <t>テン</t>
    </rPh>
    <phoneticPr fontId="2"/>
  </si>
  <si>
    <t>フィールドメンテナンス倉庫</t>
    <rPh sb="11" eb="13">
      <t>ソウコ</t>
    </rPh>
    <phoneticPr fontId="2"/>
  </si>
  <si>
    <t>ツルハドラッグ村山西店</t>
    <rPh sb="9" eb="10">
      <t>ニシ</t>
    </rPh>
    <rPh sb="10" eb="11">
      <t>テン</t>
    </rPh>
    <phoneticPr fontId="2"/>
  </si>
  <si>
    <t>村山市</t>
    <rPh sb="0" eb="3">
      <t>ムラヤマシ</t>
    </rPh>
    <phoneticPr fontId="2"/>
  </si>
  <si>
    <t>V・ドラッグ笠松店</t>
    <rPh sb="8" eb="9">
      <t>テン</t>
    </rPh>
    <phoneticPr fontId="2"/>
  </si>
  <si>
    <t>羽鳥郡</t>
    <rPh sb="0" eb="2">
      <t>ハトリ</t>
    </rPh>
    <rPh sb="2" eb="3">
      <t>グン</t>
    </rPh>
    <phoneticPr fontId="2"/>
  </si>
  <si>
    <t>コメリパワー佐沼店 Ⅰ期</t>
  </si>
  <si>
    <t>登米市</t>
    <rPh sb="0" eb="3">
      <t>トメシ</t>
    </rPh>
    <phoneticPr fontId="2"/>
  </si>
  <si>
    <t>ホーマックニコット藤代店</t>
    <rPh sb="9" eb="11">
      <t>フジシロ</t>
    </rPh>
    <rPh sb="11" eb="12">
      <t>テン</t>
    </rPh>
    <phoneticPr fontId="37"/>
  </si>
  <si>
    <t>稲田製作所社屋</t>
    <rPh sb="0" eb="2">
      <t>イナダ</t>
    </rPh>
    <rPh sb="5" eb="7">
      <t>シャオク</t>
    </rPh>
    <phoneticPr fontId="37"/>
  </si>
  <si>
    <t>スガテック東京事務所</t>
    <rPh sb="5" eb="7">
      <t>トウキョウ</t>
    </rPh>
    <rPh sb="7" eb="9">
      <t>ジム</t>
    </rPh>
    <rPh sb="9" eb="10">
      <t>ショ</t>
    </rPh>
    <phoneticPr fontId="37"/>
  </si>
  <si>
    <t>江東区</t>
    <rPh sb="0" eb="3">
      <t>コウトウク</t>
    </rPh>
    <phoneticPr fontId="2"/>
  </si>
  <si>
    <t>ハローズ住吉店テナント棟</t>
    <rPh sb="6" eb="7">
      <t>テン</t>
    </rPh>
    <rPh sb="11" eb="12">
      <t>トウ</t>
    </rPh>
    <phoneticPr fontId="2"/>
  </si>
  <si>
    <t>グループホーム南観音ひまわり</t>
    <rPh sb="7" eb="8">
      <t>ミナミ</t>
    </rPh>
    <rPh sb="8" eb="10">
      <t>カンノン</t>
    </rPh>
    <phoneticPr fontId="2"/>
  </si>
  <si>
    <t>老人ホーム偕生園 Ⅰ期</t>
  </si>
  <si>
    <t>浜田市</t>
    <rPh sb="0" eb="3">
      <t>ハマダシ</t>
    </rPh>
    <phoneticPr fontId="2"/>
  </si>
  <si>
    <t>ジーユー三川店</t>
    <rPh sb="4" eb="6">
      <t>ミカワ</t>
    </rPh>
    <rPh sb="6" eb="7">
      <t>テン</t>
    </rPh>
    <phoneticPr fontId="37"/>
  </si>
  <si>
    <t>東田川郡</t>
    <rPh sb="0" eb="1">
      <t>ヒガシ</t>
    </rPh>
    <rPh sb="1" eb="4">
      <t>タガワグン</t>
    </rPh>
    <phoneticPr fontId="2"/>
  </si>
  <si>
    <t>スシロー西大津店</t>
    <rPh sb="7" eb="8">
      <t>テン</t>
    </rPh>
    <phoneticPr fontId="2"/>
  </si>
  <si>
    <t>バローセルフスタンド稲沢平和店</t>
    <rPh sb="14" eb="15">
      <t>テン</t>
    </rPh>
    <phoneticPr fontId="2"/>
  </si>
  <si>
    <t>稲沢市</t>
    <rPh sb="0" eb="3">
      <t>イナザワシ</t>
    </rPh>
    <phoneticPr fontId="2"/>
  </si>
  <si>
    <t>ケーズデンキ佐沼店</t>
    <rPh sb="6" eb="7">
      <t>サ</t>
    </rPh>
    <rPh sb="7" eb="8">
      <t>ヌマ</t>
    </rPh>
    <rPh sb="8" eb="9">
      <t>テン</t>
    </rPh>
    <phoneticPr fontId="37"/>
  </si>
  <si>
    <t>登米市</t>
    <rPh sb="0" eb="2">
      <t>トメ</t>
    </rPh>
    <rPh sb="2" eb="3">
      <t>シ</t>
    </rPh>
    <phoneticPr fontId="2"/>
  </si>
  <si>
    <t>弥富市</t>
    <rPh sb="0" eb="2">
      <t>ヤトミ</t>
    </rPh>
    <rPh sb="2" eb="3">
      <t>シ</t>
    </rPh>
    <phoneticPr fontId="2"/>
  </si>
  <si>
    <t>福相食品工業新工場</t>
    <rPh sb="0" eb="1">
      <t>フク</t>
    </rPh>
    <rPh sb="1" eb="2">
      <t>アイ</t>
    </rPh>
    <rPh sb="2" eb="4">
      <t>ショクヒン</t>
    </rPh>
    <rPh sb="4" eb="6">
      <t>コウギョウ</t>
    </rPh>
    <rPh sb="6" eb="7">
      <t>シン</t>
    </rPh>
    <rPh sb="7" eb="9">
      <t>コウジョウ</t>
    </rPh>
    <phoneticPr fontId="37"/>
  </si>
  <si>
    <t>南相馬市</t>
    <rPh sb="0" eb="4">
      <t>ミナミソウマシ</t>
    </rPh>
    <phoneticPr fontId="2"/>
  </si>
  <si>
    <t>日建リース工業城陽工場(A棟)</t>
    <rPh sb="13" eb="14">
      <t>トウ</t>
    </rPh>
    <phoneticPr fontId="2"/>
  </si>
  <si>
    <t>日建リース工業城陽工場(B棟)</t>
    <rPh sb="13" eb="14">
      <t>トウ</t>
    </rPh>
    <phoneticPr fontId="2"/>
  </si>
  <si>
    <t>日建リース工業城陽工場(C棟)</t>
    <rPh sb="13" eb="14">
      <t>トウ</t>
    </rPh>
    <phoneticPr fontId="2"/>
  </si>
  <si>
    <t>日建リース工業城陽工場(D棟)</t>
    <rPh sb="13" eb="14">
      <t>トウ</t>
    </rPh>
    <phoneticPr fontId="2"/>
  </si>
  <si>
    <t>日建リース工業城陽工場(E棟)</t>
    <rPh sb="13" eb="14">
      <t>トウ</t>
    </rPh>
    <phoneticPr fontId="2"/>
  </si>
  <si>
    <t>亀岡大井町ストックヤード(整備棟)</t>
    <rPh sb="13" eb="15">
      <t>セイビ</t>
    </rPh>
    <rPh sb="15" eb="16">
      <t>トウ</t>
    </rPh>
    <phoneticPr fontId="2"/>
  </si>
  <si>
    <t>亀岡市</t>
    <rPh sb="0" eb="3">
      <t>カメオカシ</t>
    </rPh>
    <phoneticPr fontId="2"/>
  </si>
  <si>
    <t>福島県復興公営住宅(小名浜中原団地4号棟)</t>
    <rPh sb="0" eb="3">
      <t>フクシマケン</t>
    </rPh>
    <phoneticPr fontId="2"/>
  </si>
  <si>
    <t>福島県復興公営住宅(小名浜中原団地5号棟)</t>
    <rPh sb="0" eb="3">
      <t>フクシマケン</t>
    </rPh>
    <phoneticPr fontId="2"/>
  </si>
  <si>
    <t>ドミー安城店</t>
    <rPh sb="5" eb="6">
      <t>テン</t>
    </rPh>
    <phoneticPr fontId="2"/>
  </si>
  <si>
    <t>ラ・ムー直川店</t>
    <rPh sb="6" eb="7">
      <t>テン</t>
    </rPh>
    <phoneticPr fontId="2"/>
  </si>
  <si>
    <t>ユニバース惣菜センター</t>
    <phoneticPr fontId="2"/>
  </si>
  <si>
    <t>北広島市</t>
    <rPh sb="0" eb="1">
      <t>キタ</t>
    </rPh>
    <rPh sb="1" eb="4">
      <t>ヒロシマシ</t>
    </rPh>
    <phoneticPr fontId="2"/>
  </si>
  <si>
    <t>ナイス北海道物流センター</t>
    <rPh sb="3" eb="6">
      <t>ホッカイドウ</t>
    </rPh>
    <phoneticPr fontId="2"/>
  </si>
  <si>
    <t>苫小牧市</t>
    <rPh sb="0" eb="4">
      <t>トマコマイシ</t>
    </rPh>
    <phoneticPr fontId="2"/>
  </si>
  <si>
    <t>V・ドラッグ二瀬店</t>
    <rPh sb="8" eb="9">
      <t>テン</t>
    </rPh>
    <phoneticPr fontId="2"/>
  </si>
  <si>
    <t>助任学童保育会館</t>
    <phoneticPr fontId="2"/>
  </si>
  <si>
    <t>東大阪営業所</t>
    <rPh sb="0" eb="3">
      <t>ヒガシオオサカ</t>
    </rPh>
    <rPh sb="3" eb="6">
      <t>エイギョウショ</t>
    </rPh>
    <phoneticPr fontId="37"/>
  </si>
  <si>
    <t>亀岡大井町ストックヤード(駐車場棟)</t>
    <rPh sb="13" eb="16">
      <t>チュウシャジョウ</t>
    </rPh>
    <phoneticPr fontId="2"/>
  </si>
  <si>
    <t>関西マツダ平野店(A棟)</t>
    <rPh sb="7" eb="8">
      <t>テン</t>
    </rPh>
    <rPh sb="10" eb="11">
      <t>トウ</t>
    </rPh>
    <phoneticPr fontId="2"/>
  </si>
  <si>
    <t>関西マツダ平野店(B棟)</t>
    <rPh sb="7" eb="8">
      <t>テン</t>
    </rPh>
    <rPh sb="10" eb="11">
      <t>トウ</t>
    </rPh>
    <phoneticPr fontId="2"/>
  </si>
  <si>
    <t>イズモホール根堅</t>
    <phoneticPr fontId="2"/>
  </si>
  <si>
    <t>臨港バス塩浜営業所</t>
    <rPh sb="0" eb="1">
      <t>リン</t>
    </rPh>
    <rPh sb="1" eb="2">
      <t>ミナト</t>
    </rPh>
    <rPh sb="4" eb="6">
      <t>シオハマ</t>
    </rPh>
    <rPh sb="6" eb="9">
      <t>エイギョウショ</t>
    </rPh>
    <phoneticPr fontId="37"/>
  </si>
  <si>
    <t>恵愛学院</t>
    <phoneticPr fontId="2"/>
  </si>
  <si>
    <t>社会福祉施設</t>
    <rPh sb="0" eb="2">
      <t>シャカイ</t>
    </rPh>
    <rPh sb="2" eb="4">
      <t>フクシ</t>
    </rPh>
    <phoneticPr fontId="2"/>
  </si>
  <si>
    <t>千曲市</t>
    <rPh sb="0" eb="1">
      <t>セン</t>
    </rPh>
    <rPh sb="1" eb="2">
      <t>マ</t>
    </rPh>
    <rPh sb="2" eb="3">
      <t>シ</t>
    </rPh>
    <phoneticPr fontId="2"/>
  </si>
  <si>
    <t>バロー北寺島店</t>
    <rPh sb="6" eb="7">
      <t>テン</t>
    </rPh>
    <phoneticPr fontId="2"/>
  </si>
  <si>
    <t>ハローズ三原店</t>
    <rPh sb="6" eb="7">
      <t>テン</t>
    </rPh>
    <phoneticPr fontId="2"/>
  </si>
  <si>
    <t>2016.10</t>
    <phoneticPr fontId="2"/>
  </si>
  <si>
    <t>DCMホーマック東苗穂店</t>
    <rPh sb="11" eb="12">
      <t>テン</t>
    </rPh>
    <phoneticPr fontId="2"/>
  </si>
  <si>
    <t>静岡中央銀行防災センター</t>
    <rPh sb="4" eb="6">
      <t>ギンコウ</t>
    </rPh>
    <rPh sb="6" eb="8">
      <t>ボウサイ</t>
    </rPh>
    <phoneticPr fontId="2"/>
  </si>
  <si>
    <t>沼津市</t>
    <rPh sb="0" eb="3">
      <t>ヌマヅシ</t>
    </rPh>
    <phoneticPr fontId="2"/>
  </si>
  <si>
    <t>ヤマザワ寒河江プラザ店(テナント棟)</t>
    <rPh sb="16" eb="17">
      <t>トウ</t>
    </rPh>
    <phoneticPr fontId="2"/>
  </si>
  <si>
    <t>和幸セントラルハウス</t>
    <phoneticPr fontId="2"/>
  </si>
  <si>
    <t>北蒲原郡</t>
    <rPh sb="0" eb="1">
      <t>キタ</t>
    </rPh>
    <rPh sb="1" eb="3">
      <t>カモハラ</t>
    </rPh>
    <rPh sb="3" eb="4">
      <t>グン</t>
    </rPh>
    <phoneticPr fontId="2"/>
  </si>
  <si>
    <t>100満ボルト東苗穂店</t>
    <rPh sb="10" eb="11">
      <t>テン</t>
    </rPh>
    <phoneticPr fontId="2"/>
  </si>
  <si>
    <t>久慈市</t>
    <rPh sb="0" eb="3">
      <t>クジシ</t>
    </rPh>
    <phoneticPr fontId="2"/>
  </si>
  <si>
    <t>アンフィニ福島</t>
    <phoneticPr fontId="2"/>
  </si>
  <si>
    <t>双葉郡</t>
    <rPh sb="0" eb="3">
      <t>フタバグン</t>
    </rPh>
    <phoneticPr fontId="2"/>
  </si>
  <si>
    <t>山傳商店仙台港工場</t>
    <phoneticPr fontId="2"/>
  </si>
  <si>
    <t>山傳商店仙台港工場(事務所棟)</t>
    <rPh sb="10" eb="14">
      <t>ジムショトウ</t>
    </rPh>
    <phoneticPr fontId="2"/>
  </si>
  <si>
    <t>ハローデイ徳力店</t>
    <rPh sb="7" eb="8">
      <t>テン</t>
    </rPh>
    <phoneticPr fontId="2"/>
  </si>
  <si>
    <t>バロー湖西店</t>
    <rPh sb="5" eb="6">
      <t>テン</t>
    </rPh>
    <phoneticPr fontId="2"/>
  </si>
  <si>
    <t>湖西市</t>
    <rPh sb="0" eb="3">
      <t>コサイシ</t>
    </rPh>
    <phoneticPr fontId="2"/>
  </si>
  <si>
    <t>浦安市</t>
    <rPh sb="0" eb="3">
      <t>ウラヤスシ</t>
    </rPh>
    <phoneticPr fontId="2"/>
  </si>
  <si>
    <t>コメリパワー佐沼店 Ⅱ期</t>
  </si>
  <si>
    <t>グッドタイムリビング新浦安</t>
    <rPh sb="10" eb="13">
      <t>シンウラヤス</t>
    </rPh>
    <phoneticPr fontId="2"/>
  </si>
  <si>
    <t>サン・サポート岡宮</t>
    <phoneticPr fontId="2"/>
  </si>
  <si>
    <t>東北マツダ北上店</t>
    <rPh sb="5" eb="7">
      <t>キタカミ</t>
    </rPh>
    <rPh sb="7" eb="8">
      <t>テン</t>
    </rPh>
    <phoneticPr fontId="37"/>
  </si>
  <si>
    <t>ヤマナカ水産工場(加工場)</t>
    <rPh sb="9" eb="11">
      <t>カコウ</t>
    </rPh>
    <rPh sb="11" eb="12">
      <t>ジョウ</t>
    </rPh>
    <phoneticPr fontId="2"/>
  </si>
  <si>
    <t>ヤマナカ水産工場(塩水処理施設)</t>
    <rPh sb="9" eb="11">
      <t>シオミズ</t>
    </rPh>
    <rPh sb="11" eb="13">
      <t>ショリ</t>
    </rPh>
    <rPh sb="13" eb="15">
      <t>シセツ</t>
    </rPh>
    <phoneticPr fontId="2"/>
  </si>
  <si>
    <t>多気郡</t>
    <rPh sb="0" eb="3">
      <t>タキグン</t>
    </rPh>
    <phoneticPr fontId="2"/>
  </si>
  <si>
    <t>ヤマザワ村山駅西店</t>
    <phoneticPr fontId="2"/>
  </si>
  <si>
    <t>ナイス山手台店</t>
    <rPh sb="6" eb="7">
      <t>テン</t>
    </rPh>
    <phoneticPr fontId="2"/>
  </si>
  <si>
    <t>山陰ヤクルト販売本社</t>
    <rPh sb="6" eb="8">
      <t>ハンバイ</t>
    </rPh>
    <rPh sb="8" eb="10">
      <t>ホンシャ</t>
    </rPh>
    <phoneticPr fontId="2"/>
  </si>
  <si>
    <t>島根電工出雲支店</t>
    <rPh sb="4" eb="6">
      <t>イズモ</t>
    </rPh>
    <rPh sb="6" eb="8">
      <t>シテン</t>
    </rPh>
    <phoneticPr fontId="2"/>
  </si>
  <si>
    <t>診療所</t>
    <phoneticPr fontId="2"/>
  </si>
  <si>
    <t>マルイ国府店 テナント棟</t>
    <rPh sb="11" eb="12">
      <t>トウ</t>
    </rPh>
    <phoneticPr fontId="2"/>
  </si>
  <si>
    <t>みたけ老人福祉センター</t>
    <phoneticPr fontId="2"/>
  </si>
  <si>
    <t>盛岡市</t>
    <rPh sb="0" eb="3">
      <t>モリオカシ</t>
    </rPh>
    <phoneticPr fontId="2"/>
  </si>
  <si>
    <t>安芸高田市</t>
    <rPh sb="0" eb="5">
      <t>アキタカタシ</t>
    </rPh>
    <phoneticPr fontId="2"/>
  </si>
  <si>
    <t>杵島郡</t>
    <rPh sb="0" eb="1">
      <t>キネ</t>
    </rPh>
    <rPh sb="1" eb="2">
      <t>ジマ</t>
    </rPh>
    <rPh sb="2" eb="3">
      <t>グン</t>
    </rPh>
    <phoneticPr fontId="2"/>
  </si>
  <si>
    <t>多機能型事業所ふれんず</t>
    <phoneticPr fontId="2"/>
  </si>
  <si>
    <t>赤田運輸産業事務所</t>
    <rPh sb="6" eb="8">
      <t>ジム</t>
    </rPh>
    <rPh sb="8" eb="9">
      <t>ショ</t>
    </rPh>
    <phoneticPr fontId="2"/>
  </si>
  <si>
    <t>東北マツダ秋田店(工場)</t>
    <rPh sb="7" eb="8">
      <t>テン</t>
    </rPh>
    <rPh sb="9" eb="11">
      <t>コウジョウ</t>
    </rPh>
    <phoneticPr fontId="2"/>
  </si>
  <si>
    <t>東北マツダ秋田店(ショールーム)</t>
    <rPh sb="7" eb="8">
      <t>テン</t>
    </rPh>
    <phoneticPr fontId="2"/>
  </si>
  <si>
    <t>東北マツダ秋田店(車両保管庫)</t>
    <rPh sb="7" eb="8">
      <t>テン</t>
    </rPh>
    <rPh sb="9" eb="11">
      <t>シャリョウ</t>
    </rPh>
    <rPh sb="11" eb="14">
      <t>ホカンコ</t>
    </rPh>
    <phoneticPr fontId="2"/>
  </si>
  <si>
    <t>いしのまき元気市場</t>
    <rPh sb="5" eb="7">
      <t>ゲンキ</t>
    </rPh>
    <rPh sb="7" eb="9">
      <t>イチバ</t>
    </rPh>
    <phoneticPr fontId="2"/>
  </si>
  <si>
    <t>ヨークベニマル泉下川店</t>
    <rPh sb="10" eb="11">
      <t>テン</t>
    </rPh>
    <phoneticPr fontId="2"/>
  </si>
  <si>
    <t>バロー湖西店(看板下)</t>
    <rPh sb="5" eb="6">
      <t>テン</t>
    </rPh>
    <rPh sb="7" eb="10">
      <t>カンバンシタ</t>
    </rPh>
    <phoneticPr fontId="2"/>
  </si>
  <si>
    <t>いしのまき元気市場(管理棟)</t>
    <rPh sb="5" eb="7">
      <t>ゲンキ</t>
    </rPh>
    <rPh sb="7" eb="9">
      <t>イチバ</t>
    </rPh>
    <rPh sb="10" eb="13">
      <t>カンリトウ</t>
    </rPh>
    <phoneticPr fontId="2"/>
  </si>
  <si>
    <t>東名電気 新事務所</t>
    <phoneticPr fontId="2"/>
  </si>
  <si>
    <t>富士市</t>
    <rPh sb="0" eb="2">
      <t>フジ</t>
    </rPh>
    <rPh sb="2" eb="3">
      <t>シ</t>
    </rPh>
    <phoneticPr fontId="2"/>
  </si>
  <si>
    <t>ネッツトヨタ島根浜田店(展示場)</t>
    <rPh sb="12" eb="15">
      <t>テンジジョウ</t>
    </rPh>
    <phoneticPr fontId="2"/>
  </si>
  <si>
    <t>ネッツトヨタ島根浜田店(ショールーム)</t>
  </si>
  <si>
    <t>ホンダカーズ熊本東健軍店</t>
    <rPh sb="11" eb="12">
      <t>テン</t>
    </rPh>
    <phoneticPr fontId="2"/>
  </si>
  <si>
    <t>マルセン食品 新工場</t>
    <phoneticPr fontId="2"/>
  </si>
  <si>
    <t>本吉郡</t>
    <rPh sb="0" eb="3">
      <t>モトヨシグン</t>
    </rPh>
    <phoneticPr fontId="2"/>
  </si>
  <si>
    <t>阿久津医院立替</t>
    <phoneticPr fontId="2"/>
  </si>
  <si>
    <t>診療所</t>
    <rPh sb="0" eb="3">
      <t>シンリョウショ</t>
    </rPh>
    <phoneticPr fontId="2"/>
  </si>
  <si>
    <t>マルイ国府店(生活棟2棟)</t>
    <phoneticPr fontId="2"/>
  </si>
  <si>
    <t>JAいわて滝沢倉庫「いわて純情米」</t>
    <phoneticPr fontId="2"/>
  </si>
  <si>
    <t>滝沢市</t>
    <rPh sb="0" eb="2">
      <t>タキザワ</t>
    </rPh>
    <rPh sb="2" eb="3">
      <t>シ</t>
    </rPh>
    <phoneticPr fontId="2"/>
  </si>
  <si>
    <t>油脂タンク Ⅱ期</t>
    <rPh sb="0" eb="2">
      <t>ユシ</t>
    </rPh>
    <phoneticPr fontId="37"/>
  </si>
  <si>
    <t>サンデーいわき泉店</t>
    <phoneticPr fontId="2"/>
  </si>
  <si>
    <t>特別養護老人ホームささえ</t>
    <phoneticPr fontId="2"/>
  </si>
  <si>
    <t>清光 新工場</t>
  </si>
  <si>
    <t>クリハラ工場</t>
  </si>
  <si>
    <t>伊勢崎市</t>
    <rPh sb="0" eb="3">
      <t>イセザキ</t>
    </rPh>
    <rPh sb="3" eb="4">
      <t>シ</t>
    </rPh>
    <phoneticPr fontId="2"/>
  </si>
  <si>
    <t>宮浦住宅 赤石邸</t>
  </si>
  <si>
    <t>ハローズ万代店</t>
    <phoneticPr fontId="2"/>
  </si>
  <si>
    <t>スーパーバリュー春日部小淵店</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</si>
  <si>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</si>
  <si>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</si>
  <si>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</si>
  <si>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</si>
  <si>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</si>
  <si>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t>
    <phoneticPr fontId="2"/>
  </si>
  <si>
    <t>Ｖ・ドラッグ中部薬品岐阜県庁西店</t>
    <phoneticPr fontId="2"/>
  </si>
  <si>
    <t>薬王堂気仙沼鹿折店</t>
    <phoneticPr fontId="2"/>
  </si>
  <si>
    <t>ネッツトヨタ高知 駅前通り</t>
    <phoneticPr fontId="2"/>
  </si>
  <si>
    <t>ハローズ向島店</t>
    <phoneticPr fontId="2"/>
  </si>
  <si>
    <t>尾道市</t>
  </si>
  <si>
    <t>春日井市</t>
    <rPh sb="0" eb="4">
      <t>カスガイシ</t>
    </rPh>
    <phoneticPr fontId="2"/>
  </si>
  <si>
    <t>コープ八重田店</t>
    <rPh sb="3" eb="6">
      <t>ヤエタ</t>
    </rPh>
    <rPh sb="6" eb="7">
      <t>テン</t>
    </rPh>
    <phoneticPr fontId="2"/>
  </si>
  <si>
    <t>関西トランスウェイ南大阪第2物流センター(常温棟)</t>
    <rPh sb="21" eb="23">
      <t>ジョウオン</t>
    </rPh>
    <phoneticPr fontId="2"/>
  </si>
  <si>
    <t>飛島埠頭合同事務所倉庫</t>
    <rPh sb="0" eb="2">
      <t>トビシマ</t>
    </rPh>
    <rPh sb="2" eb="4">
      <t>フトウ</t>
    </rPh>
    <rPh sb="4" eb="6">
      <t>ゴウドウ</t>
    </rPh>
    <rPh sb="6" eb="8">
      <t>ジム</t>
    </rPh>
    <rPh sb="8" eb="9">
      <t>ショ</t>
    </rPh>
    <rPh sb="9" eb="11">
      <t>ソウコ</t>
    </rPh>
    <phoneticPr fontId="2"/>
  </si>
  <si>
    <t>V・ドラッグ刈谷下重原店</t>
  </si>
  <si>
    <t>薬王堂五所川原稲実店</t>
    <rPh sb="7" eb="8">
      <t>イネ</t>
    </rPh>
    <rPh sb="8" eb="9">
      <t>ミ</t>
    </rPh>
    <rPh sb="9" eb="10">
      <t>テン</t>
    </rPh>
    <phoneticPr fontId="2"/>
  </si>
  <si>
    <t>石狩郡</t>
    <rPh sb="0" eb="3">
      <t>イシカリグン</t>
    </rPh>
    <phoneticPr fontId="2"/>
  </si>
  <si>
    <t>老人ホーム偕生園 Ⅱ期</t>
  </si>
  <si>
    <t>平屋建</t>
    <rPh sb="0" eb="1">
      <t>ヒラ</t>
    </rPh>
    <rPh sb="1" eb="2">
      <t>ヤ</t>
    </rPh>
    <rPh sb="2" eb="3">
      <t>ダテ</t>
    </rPh>
    <phoneticPr fontId="2"/>
  </si>
  <si>
    <t>北葛飾郡</t>
    <rPh sb="0" eb="4">
      <t>キタカツシカグン</t>
    </rPh>
    <phoneticPr fontId="2"/>
  </si>
  <si>
    <t>京伸精機笠岡工場 Ⅰ期</t>
    <rPh sb="4" eb="6">
      <t>カサオカ</t>
    </rPh>
    <rPh sb="6" eb="8">
      <t>コウジョウ</t>
    </rPh>
    <rPh sb="10" eb="11">
      <t>キ</t>
    </rPh>
    <phoneticPr fontId="2"/>
  </si>
  <si>
    <t>TNF-D</t>
    <phoneticPr fontId="2"/>
  </si>
  <si>
    <t>アピタ太陽(錦町マンション)</t>
  </si>
  <si>
    <t>共同住宅</t>
    <rPh sb="0" eb="4">
      <t>キョウドウジュウタク</t>
    </rPh>
    <phoneticPr fontId="2"/>
  </si>
  <si>
    <t>釧路市</t>
    <rPh sb="0" eb="3">
      <t>クシロシ</t>
    </rPh>
    <phoneticPr fontId="2"/>
  </si>
  <si>
    <t>マックスバリュ新発寒店</t>
    <rPh sb="10" eb="11">
      <t>テン</t>
    </rPh>
    <phoneticPr fontId="2"/>
  </si>
  <si>
    <t>ハローズ向島店(テナント棟)</t>
  </si>
  <si>
    <t>日進市</t>
    <rPh sb="0" eb="3">
      <t>ニッシンシ</t>
    </rPh>
    <phoneticPr fontId="2"/>
  </si>
  <si>
    <t>サトー商会南小泉店</t>
    <rPh sb="3" eb="5">
      <t>ショウカイ</t>
    </rPh>
    <rPh sb="5" eb="6">
      <t>ミナミ</t>
    </rPh>
    <rPh sb="6" eb="8">
      <t>コイズミ</t>
    </rPh>
    <rPh sb="8" eb="9">
      <t>テン</t>
    </rPh>
    <phoneticPr fontId="2"/>
  </si>
  <si>
    <t>安来市</t>
    <rPh sb="0" eb="2">
      <t>ヤスギ</t>
    </rPh>
    <rPh sb="2" eb="3">
      <t>シ</t>
    </rPh>
    <phoneticPr fontId="2"/>
  </si>
  <si>
    <t>マックスバリュ新発寒店(テナント棟)</t>
    <rPh sb="10" eb="11">
      <t>テン</t>
    </rPh>
    <rPh sb="16" eb="17">
      <t>トウ</t>
    </rPh>
    <phoneticPr fontId="2"/>
  </si>
  <si>
    <t>サンデーいわき泉店(サービス棟)</t>
    <rPh sb="14" eb="15">
      <t>トウ</t>
    </rPh>
    <phoneticPr fontId="2"/>
  </si>
  <si>
    <t>松原市</t>
    <rPh sb="0" eb="3">
      <t>マツバラシ</t>
    </rPh>
    <phoneticPr fontId="2"/>
  </si>
  <si>
    <t>トヨタカローラ帯広店</t>
    <rPh sb="9" eb="10">
      <t>テン</t>
    </rPh>
    <phoneticPr fontId="2"/>
  </si>
  <si>
    <t>帯広市</t>
    <rPh sb="0" eb="3">
      <t>オビヒロシ</t>
    </rPh>
    <phoneticPr fontId="2"/>
  </si>
  <si>
    <t>濃飛西濃運輸上越支店</t>
    <rPh sb="6" eb="8">
      <t>ジョウエツ</t>
    </rPh>
    <rPh sb="8" eb="10">
      <t>シテン</t>
    </rPh>
    <phoneticPr fontId="37"/>
  </si>
  <si>
    <t>豊田車両工場棟・事務所棟</t>
    <phoneticPr fontId="2"/>
  </si>
  <si>
    <t>厚岸郡</t>
    <rPh sb="0" eb="2">
      <t>アッケシ</t>
    </rPh>
    <rPh sb="2" eb="3">
      <t>グン</t>
    </rPh>
    <phoneticPr fontId="2"/>
  </si>
  <si>
    <t>サツドラ倶知安店</t>
    <phoneticPr fontId="2"/>
  </si>
  <si>
    <t>中川郡</t>
    <rPh sb="0" eb="2">
      <t>ナカガワ</t>
    </rPh>
    <rPh sb="2" eb="3">
      <t>グン</t>
    </rPh>
    <phoneticPr fontId="2"/>
  </si>
  <si>
    <t>士別市</t>
    <rPh sb="0" eb="3">
      <t>シベツシ</t>
    </rPh>
    <phoneticPr fontId="2"/>
  </si>
  <si>
    <t>コメリPW岩見沢店</t>
    <rPh sb="8" eb="9">
      <t>テン</t>
    </rPh>
    <phoneticPr fontId="2"/>
  </si>
  <si>
    <t>岩見沢市</t>
    <rPh sb="0" eb="4">
      <t>イワミザワシ</t>
    </rPh>
    <phoneticPr fontId="2"/>
  </si>
  <si>
    <t>DCMホーマック中島店</t>
    <rPh sb="8" eb="10">
      <t>ナカジマ</t>
    </rPh>
    <rPh sb="10" eb="11">
      <t>テン</t>
    </rPh>
    <phoneticPr fontId="2"/>
  </si>
  <si>
    <t>室蘭市</t>
    <rPh sb="0" eb="3">
      <t>ムロランシ</t>
    </rPh>
    <phoneticPr fontId="2"/>
  </si>
  <si>
    <t>弘前貨物米倉庫</t>
    <phoneticPr fontId="2"/>
  </si>
  <si>
    <t>青森県</t>
    <phoneticPr fontId="2"/>
  </si>
  <si>
    <t>弘前市</t>
    <rPh sb="2" eb="3">
      <t>シ</t>
    </rPh>
    <phoneticPr fontId="2"/>
  </si>
  <si>
    <t>新星工業社出島第2工場事務所棟</t>
    <rPh sb="11" eb="13">
      <t>ジム</t>
    </rPh>
    <rPh sb="13" eb="14">
      <t>ショ</t>
    </rPh>
    <rPh sb="14" eb="15">
      <t>トウ</t>
    </rPh>
    <phoneticPr fontId="2"/>
  </si>
  <si>
    <t>空知郡</t>
    <rPh sb="0" eb="3">
      <t>ソラチグン</t>
    </rPh>
    <phoneticPr fontId="2"/>
  </si>
  <si>
    <t>越谷保育専門学校認定こども園さくらの森</t>
    <rPh sb="0" eb="2">
      <t>コシガヤ</t>
    </rPh>
    <rPh sb="2" eb="4">
      <t>ホイク</t>
    </rPh>
    <rPh sb="4" eb="6">
      <t>センモン</t>
    </rPh>
    <rPh sb="6" eb="8">
      <t>ガッコウ</t>
    </rPh>
    <phoneticPr fontId="37"/>
  </si>
  <si>
    <t>DCMカーマ豊田五ケ丘店</t>
    <rPh sb="11" eb="12">
      <t>テン</t>
    </rPh>
    <phoneticPr fontId="37"/>
  </si>
  <si>
    <t>豊田市</t>
    <rPh sb="0" eb="2">
      <t>トヨタ</t>
    </rPh>
    <rPh sb="2" eb="3">
      <t>シ</t>
    </rPh>
    <phoneticPr fontId="2"/>
  </si>
  <si>
    <t>スギモト精肉冷蔵庫事務所棟</t>
    <rPh sb="9" eb="11">
      <t>ジム</t>
    </rPh>
    <rPh sb="11" eb="12">
      <t>ショ</t>
    </rPh>
    <rPh sb="12" eb="13">
      <t>トウ</t>
    </rPh>
    <phoneticPr fontId="2"/>
  </si>
  <si>
    <t>アクティオ千葉工場事務所棟</t>
    <rPh sb="9" eb="11">
      <t>ジム</t>
    </rPh>
    <rPh sb="11" eb="12">
      <t>ショ</t>
    </rPh>
    <rPh sb="12" eb="13">
      <t>トウ</t>
    </rPh>
    <phoneticPr fontId="37"/>
  </si>
  <si>
    <t>北陸マツダ開発本店</t>
    <rPh sb="5" eb="7">
      <t>カイハツ</t>
    </rPh>
    <rPh sb="7" eb="9">
      <t>ホンテン</t>
    </rPh>
    <phoneticPr fontId="2"/>
  </si>
  <si>
    <t>福井市</t>
  </si>
  <si>
    <t>春日部市</t>
  </si>
  <si>
    <t>日本テクノロジーソリューション本社工場</t>
    <rPh sb="15" eb="17">
      <t>ホンシャ</t>
    </rPh>
    <rPh sb="17" eb="19">
      <t>コウジョウ</t>
    </rPh>
    <phoneticPr fontId="37"/>
  </si>
  <si>
    <t>神戸市</t>
  </si>
  <si>
    <t>大勢シェル工場(A棟)</t>
    <rPh sb="9" eb="10">
      <t>トウ</t>
    </rPh>
    <phoneticPr fontId="37"/>
  </si>
  <si>
    <t>松江市</t>
  </si>
  <si>
    <t>小豆郡</t>
  </si>
  <si>
    <t>岡谷市</t>
    <phoneticPr fontId="2"/>
  </si>
  <si>
    <t>清水産業佐賀事業所</t>
    <rPh sb="0" eb="2">
      <t>シミズ</t>
    </rPh>
    <rPh sb="2" eb="4">
      <t>サンギョウ</t>
    </rPh>
    <rPh sb="4" eb="6">
      <t>サガ</t>
    </rPh>
    <rPh sb="6" eb="8">
      <t>ジギョウ</t>
    </rPh>
    <rPh sb="8" eb="9">
      <t>ショ</t>
    </rPh>
    <phoneticPr fontId="37"/>
  </si>
  <si>
    <t>神埼市</t>
  </si>
  <si>
    <t>平屋建</t>
    <rPh sb="0" eb="2">
      <t>ヒラヤ</t>
    </rPh>
    <rPh sb="2" eb="3">
      <t>ダテ</t>
    </rPh>
    <phoneticPr fontId="2"/>
  </si>
  <si>
    <t>味の素バイオ・ファイン研究所</t>
    <rPh sb="0" eb="1">
      <t>アジ</t>
    </rPh>
    <rPh sb="2" eb="3">
      <t>モト</t>
    </rPh>
    <rPh sb="11" eb="14">
      <t>ケンキュウショ</t>
    </rPh>
    <phoneticPr fontId="37"/>
  </si>
  <si>
    <t>川崎市</t>
  </si>
  <si>
    <t>マルイ鳥取国府店生活棟(歯科クリニック)</t>
    <phoneticPr fontId="37"/>
  </si>
  <si>
    <t>鳥取市</t>
  </si>
  <si>
    <t>山形市</t>
  </si>
  <si>
    <t>福松屋運送本社倉庫</t>
    <rPh sb="5" eb="7">
      <t>ホンシャ</t>
    </rPh>
    <rPh sb="7" eb="9">
      <t>ソウコ</t>
    </rPh>
    <phoneticPr fontId="37"/>
  </si>
  <si>
    <t>裾野市</t>
  </si>
  <si>
    <t>アクティオ千葉工場(倉庫棟)</t>
    <rPh sb="10" eb="12">
      <t>ソウコ</t>
    </rPh>
    <rPh sb="12" eb="13">
      <t>トウ</t>
    </rPh>
    <phoneticPr fontId="37"/>
  </si>
  <si>
    <t>市原市</t>
  </si>
  <si>
    <t>JA邑楽館林板倉A重油重填施設</t>
    <rPh sb="2" eb="3">
      <t>ムラ</t>
    </rPh>
    <rPh sb="3" eb="4">
      <t>ラク</t>
    </rPh>
    <rPh sb="4" eb="6">
      <t>タテバヤシ</t>
    </rPh>
    <rPh sb="6" eb="8">
      <t>イタクラ</t>
    </rPh>
    <rPh sb="9" eb="11">
      <t>ジュウユ</t>
    </rPh>
    <rPh sb="11" eb="12">
      <t>シゲ</t>
    </rPh>
    <rPh sb="12" eb="13">
      <t>マコト</t>
    </rPh>
    <rPh sb="13" eb="15">
      <t>シセツ</t>
    </rPh>
    <phoneticPr fontId="37"/>
  </si>
  <si>
    <t>邑楽郡</t>
  </si>
  <si>
    <t>紋別郡</t>
  </si>
  <si>
    <t>奈良日産自動車中古車販売(外構)</t>
    <rPh sb="13" eb="15">
      <t>ガイコウ</t>
    </rPh>
    <phoneticPr fontId="2"/>
  </si>
  <si>
    <t>2017.10</t>
    <phoneticPr fontId="2"/>
  </si>
  <si>
    <t>丸運ロジスティック東北社屋</t>
    <rPh sb="0" eb="1">
      <t>マル</t>
    </rPh>
    <rPh sb="1" eb="2">
      <t>ウン</t>
    </rPh>
    <rPh sb="9" eb="11">
      <t>トウホク</t>
    </rPh>
    <rPh sb="11" eb="13">
      <t>シャオク</t>
    </rPh>
    <phoneticPr fontId="37"/>
  </si>
  <si>
    <t>ホワイトウイングス清水本社</t>
    <rPh sb="9" eb="11">
      <t>シミズ</t>
    </rPh>
    <rPh sb="11" eb="13">
      <t>ホンシャ</t>
    </rPh>
    <phoneticPr fontId="37"/>
  </si>
  <si>
    <t>JAにしみの上多度低温倉庫</t>
    <rPh sb="8" eb="9">
      <t>ド</t>
    </rPh>
    <rPh sb="9" eb="11">
      <t>テイオン</t>
    </rPh>
    <rPh sb="11" eb="13">
      <t>ソウコ</t>
    </rPh>
    <phoneticPr fontId="37"/>
  </si>
  <si>
    <t>門真市</t>
    <rPh sb="0" eb="3">
      <t>カドマシ</t>
    </rPh>
    <phoneticPr fontId="2"/>
  </si>
  <si>
    <t>三岐通運桑名多度工場 Ⅱ期</t>
    <rPh sb="0" eb="2">
      <t>ミキ</t>
    </rPh>
    <rPh sb="2" eb="4">
      <t>ツウウン</t>
    </rPh>
    <rPh sb="4" eb="6">
      <t>クワナ</t>
    </rPh>
    <rPh sb="6" eb="8">
      <t>タド</t>
    </rPh>
    <rPh sb="8" eb="10">
      <t>コウジョウ</t>
    </rPh>
    <phoneticPr fontId="37"/>
  </si>
  <si>
    <t>栄光堂印刷所</t>
    <rPh sb="0" eb="1">
      <t>エイ</t>
    </rPh>
    <rPh sb="1" eb="2">
      <t>ヒカリ</t>
    </rPh>
    <rPh sb="2" eb="3">
      <t>ドウ</t>
    </rPh>
    <rPh sb="3" eb="5">
      <t>インサツ</t>
    </rPh>
    <rPh sb="5" eb="6">
      <t>ショ</t>
    </rPh>
    <phoneticPr fontId="37"/>
  </si>
  <si>
    <t>モンクール北浦和ビル</t>
    <rPh sb="5" eb="6">
      <t>キタ</t>
    </rPh>
    <rPh sb="6" eb="8">
      <t>ウラワ</t>
    </rPh>
    <phoneticPr fontId="37"/>
  </si>
  <si>
    <t>クリエイトS・D足立綾瀬店</t>
    <rPh sb="8" eb="10">
      <t>アダチ</t>
    </rPh>
    <rPh sb="10" eb="13">
      <t>アヤセテン</t>
    </rPh>
    <phoneticPr fontId="37"/>
  </si>
  <si>
    <t>ツルハドラッグ石巻鹿又店</t>
    <rPh sb="7" eb="9">
      <t>イシノマキ</t>
    </rPh>
    <rPh sb="9" eb="10">
      <t>シカ</t>
    </rPh>
    <rPh sb="10" eb="11">
      <t>マタ</t>
    </rPh>
    <rPh sb="11" eb="12">
      <t>テン</t>
    </rPh>
    <phoneticPr fontId="37"/>
  </si>
  <si>
    <t>六町タカラスタンダードショールーム</t>
    <rPh sb="0" eb="1">
      <t>ロク</t>
    </rPh>
    <rPh sb="1" eb="2">
      <t>マチ</t>
    </rPh>
    <phoneticPr fontId="37"/>
  </si>
  <si>
    <t>平安神宮店舗</t>
    <rPh sb="0" eb="2">
      <t>ヘイアン</t>
    </rPh>
    <rPh sb="2" eb="4">
      <t>ジングウ</t>
    </rPh>
    <rPh sb="4" eb="6">
      <t>テンポ</t>
    </rPh>
    <phoneticPr fontId="37"/>
  </si>
  <si>
    <t>特別養護老人ホーム偕生園(Ⅲ期)</t>
    <rPh sb="0" eb="2">
      <t>トクベツ</t>
    </rPh>
    <rPh sb="2" eb="4">
      <t>ヨウゴ</t>
    </rPh>
    <phoneticPr fontId="37"/>
  </si>
  <si>
    <t>池田市</t>
  </si>
  <si>
    <t>横手市</t>
  </si>
  <si>
    <t>由利本荘市</t>
  </si>
  <si>
    <t>たかだ電動機新工場</t>
    <rPh sb="3" eb="6">
      <t>デンドウキ</t>
    </rPh>
    <rPh sb="6" eb="9">
      <t>シンコウジョウ</t>
    </rPh>
    <phoneticPr fontId="37"/>
  </si>
  <si>
    <t>唐津市</t>
    <rPh sb="0" eb="3">
      <t>カラツシ</t>
    </rPh>
    <phoneticPr fontId="2"/>
  </si>
  <si>
    <t>ヤンマーアグリジャパン玉名支店整備工場</t>
    <rPh sb="11" eb="13">
      <t>タマナ</t>
    </rPh>
    <rPh sb="13" eb="15">
      <t>シテン</t>
    </rPh>
    <rPh sb="15" eb="17">
      <t>セイビ</t>
    </rPh>
    <rPh sb="17" eb="19">
      <t>コウジョウ</t>
    </rPh>
    <phoneticPr fontId="37"/>
  </si>
  <si>
    <t>玉名市</t>
    <rPh sb="0" eb="3">
      <t>タマナシ</t>
    </rPh>
    <phoneticPr fontId="2"/>
  </si>
  <si>
    <t>ほのか共同利用穀類乾燥調製施設</t>
    <rPh sb="3" eb="5">
      <t>キョウドウ</t>
    </rPh>
    <rPh sb="5" eb="7">
      <t>リヨウ</t>
    </rPh>
    <rPh sb="7" eb="9">
      <t>コクルイ</t>
    </rPh>
    <rPh sb="9" eb="11">
      <t>カンソウ</t>
    </rPh>
    <rPh sb="11" eb="13">
      <t>チョウセイ</t>
    </rPh>
    <rPh sb="13" eb="15">
      <t>シセツ</t>
    </rPh>
    <phoneticPr fontId="37"/>
  </si>
  <si>
    <t>小松島市</t>
    <rPh sb="0" eb="3">
      <t>コマツシマ</t>
    </rPh>
    <rPh sb="3" eb="4">
      <t>シ</t>
    </rPh>
    <phoneticPr fontId="2"/>
  </si>
  <si>
    <t>京伸精機笠岡工場 Ⅱ期</t>
    <rPh sb="4" eb="6">
      <t>カサオカ</t>
    </rPh>
    <rPh sb="6" eb="8">
      <t>コウジョウ</t>
    </rPh>
    <rPh sb="10" eb="11">
      <t>キ</t>
    </rPh>
    <phoneticPr fontId="2"/>
  </si>
  <si>
    <t>三昇新工場</t>
    <rPh sb="0" eb="1">
      <t>サン</t>
    </rPh>
    <rPh sb="1" eb="2">
      <t>ノボル</t>
    </rPh>
    <rPh sb="2" eb="5">
      <t>シンコウジョウ</t>
    </rPh>
    <phoneticPr fontId="37"/>
  </si>
  <si>
    <t>キャリオン本社営業所第2期倉庫①</t>
    <rPh sb="5" eb="7">
      <t>ホンシャ</t>
    </rPh>
    <rPh sb="7" eb="10">
      <t>エイギョウショ</t>
    </rPh>
    <rPh sb="10" eb="11">
      <t>ダイ</t>
    </rPh>
    <rPh sb="12" eb="13">
      <t>キ</t>
    </rPh>
    <rPh sb="13" eb="15">
      <t>ソウコ</t>
    </rPh>
    <phoneticPr fontId="37"/>
  </si>
  <si>
    <t>東近江市</t>
  </si>
  <si>
    <t>キャリオン本社営業所第2期倉庫②</t>
    <rPh sb="5" eb="7">
      <t>ホンシャ</t>
    </rPh>
    <rPh sb="7" eb="10">
      <t>エイギョウショ</t>
    </rPh>
    <rPh sb="10" eb="11">
      <t>ダイ</t>
    </rPh>
    <rPh sb="12" eb="13">
      <t>キ</t>
    </rPh>
    <rPh sb="13" eb="15">
      <t>ソウコ</t>
    </rPh>
    <phoneticPr fontId="37"/>
  </si>
  <si>
    <t>キャリオン本社営業所第2期倉庫③</t>
    <rPh sb="5" eb="7">
      <t>ホンシャ</t>
    </rPh>
    <rPh sb="7" eb="10">
      <t>エイギョウショ</t>
    </rPh>
    <rPh sb="10" eb="11">
      <t>ダイ</t>
    </rPh>
    <rPh sb="12" eb="13">
      <t>キ</t>
    </rPh>
    <rPh sb="13" eb="15">
      <t>ソウコ</t>
    </rPh>
    <phoneticPr fontId="37"/>
  </si>
  <si>
    <t>飽海郡</t>
  </si>
  <si>
    <t>大阪市</t>
  </si>
  <si>
    <t>美野里運送倉庫上越営業所</t>
    <rPh sb="0" eb="3">
      <t>ミノリ</t>
    </rPh>
    <rPh sb="3" eb="5">
      <t>ウンソウ</t>
    </rPh>
    <rPh sb="5" eb="7">
      <t>ソウコ</t>
    </rPh>
    <rPh sb="7" eb="9">
      <t>ジョウエツ</t>
    </rPh>
    <rPh sb="9" eb="12">
      <t>エイギョウショ</t>
    </rPh>
    <phoneticPr fontId="37"/>
  </si>
  <si>
    <t>まじま歯科クリニック</t>
    <rPh sb="3" eb="5">
      <t>シカ</t>
    </rPh>
    <phoneticPr fontId="37"/>
  </si>
  <si>
    <t>診療所</t>
    <rPh sb="0" eb="2">
      <t>シンリョウ</t>
    </rPh>
    <rPh sb="2" eb="3">
      <t>ショ</t>
    </rPh>
    <phoneticPr fontId="2"/>
  </si>
  <si>
    <t>杵島郡</t>
    <rPh sb="0" eb="1">
      <t>キネ</t>
    </rPh>
    <rPh sb="1" eb="2">
      <t>シマ</t>
    </rPh>
    <rPh sb="2" eb="3">
      <t>グン</t>
    </rPh>
    <phoneticPr fontId="2"/>
  </si>
  <si>
    <t>岡山市</t>
  </si>
  <si>
    <t>ビーンズプレス吉川倉庫</t>
    <rPh sb="7" eb="9">
      <t>ヨシカワ</t>
    </rPh>
    <rPh sb="9" eb="11">
      <t>ソウコ</t>
    </rPh>
    <phoneticPr fontId="37"/>
  </si>
  <si>
    <t>吉川市</t>
    <rPh sb="0" eb="2">
      <t>ヨシカワ</t>
    </rPh>
    <rPh sb="2" eb="3">
      <t>シ</t>
    </rPh>
    <phoneticPr fontId="2"/>
  </si>
  <si>
    <t>ダイレックス三原宮浦店</t>
    <rPh sb="6" eb="8">
      <t>ミハラ</t>
    </rPh>
    <rPh sb="8" eb="10">
      <t>ミヤウラ</t>
    </rPh>
    <rPh sb="10" eb="11">
      <t>テン</t>
    </rPh>
    <phoneticPr fontId="37"/>
  </si>
  <si>
    <t>薬王堂能代寺向店</t>
    <rPh sb="0" eb="1">
      <t>クスリ</t>
    </rPh>
    <rPh sb="1" eb="2">
      <t>オウ</t>
    </rPh>
    <rPh sb="2" eb="3">
      <t>ドウ</t>
    </rPh>
    <rPh sb="3" eb="5">
      <t>ノシロ</t>
    </rPh>
    <rPh sb="5" eb="6">
      <t>テラ</t>
    </rPh>
    <rPh sb="6" eb="7">
      <t>ム</t>
    </rPh>
    <rPh sb="7" eb="8">
      <t>テン</t>
    </rPh>
    <phoneticPr fontId="37"/>
  </si>
  <si>
    <t>能代市</t>
    <rPh sb="0" eb="3">
      <t>ノシロシ</t>
    </rPh>
    <phoneticPr fontId="2"/>
  </si>
  <si>
    <t>北茨城市</t>
  </si>
  <si>
    <t>モダン・プロ本社事務所倉庫</t>
    <rPh sb="6" eb="8">
      <t>ホンシャ</t>
    </rPh>
    <rPh sb="8" eb="10">
      <t>ジム</t>
    </rPh>
    <rPh sb="10" eb="11">
      <t>ショ</t>
    </rPh>
    <rPh sb="11" eb="13">
      <t>ソウコ</t>
    </rPh>
    <phoneticPr fontId="37"/>
  </si>
  <si>
    <t>和歌山市</t>
    <phoneticPr fontId="2"/>
  </si>
  <si>
    <t>アイサワ工業広島支店</t>
    <rPh sb="4" eb="6">
      <t>コウギョウ</t>
    </rPh>
    <rPh sb="6" eb="8">
      <t>ヒロシマ</t>
    </rPh>
    <rPh sb="8" eb="10">
      <t>シテン</t>
    </rPh>
    <phoneticPr fontId="37"/>
  </si>
  <si>
    <t>広島市</t>
  </si>
  <si>
    <t>浅倉水道社屋</t>
    <rPh sb="0" eb="2">
      <t>アサクラ</t>
    </rPh>
    <rPh sb="2" eb="4">
      <t>スイドウ</t>
    </rPh>
    <rPh sb="4" eb="6">
      <t>シャオク</t>
    </rPh>
    <phoneticPr fontId="37"/>
  </si>
  <si>
    <t>川口市</t>
  </si>
  <si>
    <t>太平洋セメント大阪サービスステーション</t>
    <rPh sb="0" eb="3">
      <t>タイヘイヨウ</t>
    </rPh>
    <rPh sb="7" eb="9">
      <t>オオサカ</t>
    </rPh>
    <phoneticPr fontId="37"/>
  </si>
  <si>
    <t>ツルハドラッグ大河原店</t>
    <rPh sb="7" eb="10">
      <t>オオカワラ</t>
    </rPh>
    <rPh sb="10" eb="11">
      <t>テン</t>
    </rPh>
    <phoneticPr fontId="37"/>
  </si>
  <si>
    <t>柴田郡</t>
  </si>
  <si>
    <t>薬王堂富谷成田店</t>
    <rPh sb="0" eb="3">
      <t>ヤクオウドウ</t>
    </rPh>
    <rPh sb="3" eb="4">
      <t>トミ</t>
    </rPh>
    <rPh sb="4" eb="5">
      <t>タニ</t>
    </rPh>
    <rPh sb="5" eb="7">
      <t>ナリタ</t>
    </rPh>
    <rPh sb="7" eb="8">
      <t>テン</t>
    </rPh>
    <phoneticPr fontId="37"/>
  </si>
  <si>
    <t>富谷市</t>
  </si>
  <si>
    <t>ツルハドラッグ登米米山店</t>
    <rPh sb="7" eb="9">
      <t>トメ</t>
    </rPh>
    <rPh sb="9" eb="12">
      <t>ヨネヤマテン</t>
    </rPh>
    <phoneticPr fontId="37"/>
  </si>
  <si>
    <t>登米市</t>
  </si>
  <si>
    <t>豊洲プロジェクト</t>
    <rPh sb="0" eb="2">
      <t>トヨス</t>
    </rPh>
    <phoneticPr fontId="37"/>
  </si>
  <si>
    <t>江東区</t>
  </si>
  <si>
    <t>西宮マリナパークシティ自走式駐車場</t>
    <rPh sb="0" eb="2">
      <t>ニシノミヤ</t>
    </rPh>
    <rPh sb="11" eb="14">
      <t>ジソウシキ</t>
    </rPh>
    <rPh sb="14" eb="17">
      <t>チュウシャジョウ</t>
    </rPh>
    <phoneticPr fontId="37"/>
  </si>
  <si>
    <t>西宮市</t>
  </si>
  <si>
    <t>オスカー技研工場</t>
    <rPh sb="4" eb="6">
      <t>ギケン</t>
    </rPh>
    <rPh sb="6" eb="8">
      <t>コウジョウ</t>
    </rPh>
    <phoneticPr fontId="37"/>
  </si>
  <si>
    <t>宝塚市</t>
  </si>
  <si>
    <t>RC造</t>
    <rPh sb="2" eb="3">
      <t>ツク</t>
    </rPh>
    <phoneticPr fontId="2"/>
  </si>
  <si>
    <t>松本邸</t>
    <rPh sb="0" eb="2">
      <t>マツモト</t>
    </rPh>
    <rPh sb="2" eb="3">
      <t>テイ</t>
    </rPh>
    <phoneticPr fontId="37"/>
  </si>
  <si>
    <t>バロー下恵土店</t>
    <rPh sb="3" eb="4">
      <t>シタ</t>
    </rPh>
    <rPh sb="4" eb="5">
      <t>メグ</t>
    </rPh>
    <rPh sb="5" eb="6">
      <t>ツチ</t>
    </rPh>
    <rPh sb="6" eb="7">
      <t>テン</t>
    </rPh>
    <phoneticPr fontId="37"/>
  </si>
  <si>
    <t>可児市</t>
    <rPh sb="0" eb="2">
      <t>カニ</t>
    </rPh>
    <rPh sb="2" eb="3">
      <t>シ</t>
    </rPh>
    <phoneticPr fontId="2"/>
  </si>
  <si>
    <t>ヤマザワ塩釜中の島店</t>
    <rPh sb="4" eb="6">
      <t>シオガマ</t>
    </rPh>
    <rPh sb="6" eb="7">
      <t>ナカ</t>
    </rPh>
    <rPh sb="8" eb="9">
      <t>シマ</t>
    </rPh>
    <rPh sb="9" eb="10">
      <t>テン</t>
    </rPh>
    <phoneticPr fontId="37"/>
  </si>
  <si>
    <t>フレッシュ物流配送センター</t>
    <rPh sb="5" eb="7">
      <t>ブツリュウ</t>
    </rPh>
    <rPh sb="7" eb="9">
      <t>ハイソウ</t>
    </rPh>
    <phoneticPr fontId="37"/>
  </si>
  <si>
    <t>V・ドラッグ宝神店</t>
    <rPh sb="6" eb="7">
      <t>タカラ</t>
    </rPh>
    <rPh sb="7" eb="8">
      <t>カミ</t>
    </rPh>
    <rPh sb="8" eb="9">
      <t>テン</t>
    </rPh>
    <phoneticPr fontId="37"/>
  </si>
  <si>
    <t>ツルハドラッグ宮城山元店</t>
    <rPh sb="7" eb="9">
      <t>ミヤギ</t>
    </rPh>
    <rPh sb="9" eb="11">
      <t>ヤマモト</t>
    </rPh>
    <rPh sb="11" eb="12">
      <t>テン</t>
    </rPh>
    <phoneticPr fontId="37"/>
  </si>
  <si>
    <t>亘理郡</t>
  </si>
  <si>
    <t>介護予防センターさくら</t>
    <rPh sb="0" eb="2">
      <t>カイゴ</t>
    </rPh>
    <rPh sb="2" eb="4">
      <t>ヨボウ</t>
    </rPh>
    <phoneticPr fontId="37"/>
  </si>
  <si>
    <t>コニーリョ西出雲(勝部マンションⅡ)</t>
    <rPh sb="9" eb="11">
      <t>カツベ</t>
    </rPh>
    <phoneticPr fontId="37"/>
  </si>
  <si>
    <t>長府製作所駐車場</t>
    <rPh sb="0" eb="2">
      <t>チョウフ</t>
    </rPh>
    <rPh sb="2" eb="4">
      <t>セイサク</t>
    </rPh>
    <rPh sb="4" eb="5">
      <t>ショ</t>
    </rPh>
    <rPh sb="5" eb="8">
      <t>チュウシャジョウ</t>
    </rPh>
    <phoneticPr fontId="37"/>
  </si>
  <si>
    <t>下関市</t>
    <rPh sb="0" eb="3">
      <t>シモノセキシ</t>
    </rPh>
    <phoneticPr fontId="2"/>
  </si>
  <si>
    <t>城陽加工場</t>
    <rPh sb="0" eb="2">
      <t>ジョウヨウ</t>
    </rPh>
    <rPh sb="2" eb="4">
      <t>カコウ</t>
    </rPh>
    <rPh sb="4" eb="5">
      <t>ジョウ</t>
    </rPh>
    <phoneticPr fontId="37"/>
  </si>
  <si>
    <t>城陽市</t>
  </si>
  <si>
    <t>前田道路福山営業所</t>
    <rPh sb="0" eb="2">
      <t>マエダ</t>
    </rPh>
    <rPh sb="2" eb="4">
      <t>ドウロ</t>
    </rPh>
    <rPh sb="4" eb="6">
      <t>フクヤマ</t>
    </rPh>
    <rPh sb="6" eb="9">
      <t>エイギョウショ</t>
    </rPh>
    <phoneticPr fontId="37"/>
  </si>
  <si>
    <t>バロー国高店</t>
    <rPh sb="3" eb="4">
      <t>クニ</t>
    </rPh>
    <rPh sb="4" eb="5">
      <t>タカ</t>
    </rPh>
    <rPh sb="5" eb="6">
      <t>テン</t>
    </rPh>
    <phoneticPr fontId="37"/>
  </si>
  <si>
    <t>フレートサービス倉庫</t>
    <rPh sb="8" eb="10">
      <t>ソウコ</t>
    </rPh>
    <phoneticPr fontId="37"/>
  </si>
  <si>
    <t>今治市</t>
    <rPh sb="0" eb="2">
      <t>イマバリ</t>
    </rPh>
    <rPh sb="2" eb="3">
      <t>シ</t>
    </rPh>
    <phoneticPr fontId="2"/>
  </si>
  <si>
    <t>共同冷蔵大井物流センター</t>
    <rPh sb="0" eb="2">
      <t>キョウドウ</t>
    </rPh>
    <rPh sb="2" eb="4">
      <t>レイゾウ</t>
    </rPh>
    <rPh sb="4" eb="6">
      <t>オオイ</t>
    </rPh>
    <rPh sb="6" eb="8">
      <t>ブツリュウ</t>
    </rPh>
    <phoneticPr fontId="37"/>
  </si>
  <si>
    <t>足柄上郡</t>
    <rPh sb="0" eb="3">
      <t>アシガラカミ</t>
    </rPh>
    <rPh sb="3" eb="4">
      <t>グン</t>
    </rPh>
    <phoneticPr fontId="2"/>
  </si>
  <si>
    <t>ツルハドラッグ新潟彩野店</t>
    <rPh sb="7" eb="9">
      <t>ニイガタ</t>
    </rPh>
    <rPh sb="9" eb="11">
      <t>アヤノ</t>
    </rPh>
    <rPh sb="11" eb="12">
      <t>ミセ</t>
    </rPh>
    <phoneticPr fontId="37"/>
  </si>
  <si>
    <t>クリエイトS・D川和町店</t>
    <rPh sb="11" eb="12">
      <t>テン</t>
    </rPh>
    <phoneticPr fontId="37"/>
  </si>
  <si>
    <t>名取市</t>
  </si>
  <si>
    <t>伊具郡</t>
    <rPh sb="0" eb="2">
      <t>イグ</t>
    </rPh>
    <rPh sb="2" eb="3">
      <t>グン</t>
    </rPh>
    <phoneticPr fontId="2"/>
  </si>
  <si>
    <t>ダイナム山形天童店</t>
    <rPh sb="4" eb="6">
      <t>ヤマガタ</t>
    </rPh>
    <rPh sb="6" eb="9">
      <t>テンドウテン</t>
    </rPh>
    <phoneticPr fontId="37"/>
  </si>
  <si>
    <t>学校法人若杉幼稚園</t>
    <rPh sb="0" eb="2">
      <t>ガッコウ</t>
    </rPh>
    <rPh sb="2" eb="4">
      <t>ホウジン</t>
    </rPh>
    <rPh sb="4" eb="6">
      <t>ワカスギ</t>
    </rPh>
    <rPh sb="6" eb="9">
      <t>ヨウチエン</t>
    </rPh>
    <phoneticPr fontId="37"/>
  </si>
  <si>
    <t>秋田トヨタ本荘店</t>
    <rPh sb="0" eb="2">
      <t>アキタ</t>
    </rPh>
    <rPh sb="5" eb="7">
      <t>ホンジョウ</t>
    </rPh>
    <rPh sb="7" eb="8">
      <t>テン</t>
    </rPh>
    <phoneticPr fontId="37"/>
  </si>
  <si>
    <t>キタセキR-17号伊勢崎SS</t>
    <rPh sb="8" eb="9">
      <t>ゴウ</t>
    </rPh>
    <rPh sb="9" eb="12">
      <t>イセサキ</t>
    </rPh>
    <phoneticPr fontId="37"/>
  </si>
  <si>
    <t>伊勢崎市</t>
    <rPh sb="0" eb="4">
      <t>イセサキシ</t>
    </rPh>
    <phoneticPr fontId="2"/>
  </si>
  <si>
    <t>伊豆の国市</t>
  </si>
  <si>
    <t>ロジュマン松原Part2</t>
  </si>
  <si>
    <t>南佃分譲マンション</t>
    <rPh sb="0" eb="1">
      <t>ミナミ</t>
    </rPh>
    <rPh sb="1" eb="2">
      <t>ツクダ</t>
    </rPh>
    <rPh sb="2" eb="4">
      <t>ブンジョウ</t>
    </rPh>
    <phoneticPr fontId="37"/>
  </si>
  <si>
    <t>リードＲ3工場</t>
    <rPh sb="5" eb="7">
      <t>コウジョウ</t>
    </rPh>
    <phoneticPr fontId="37"/>
  </si>
  <si>
    <t>石狩ディストリビューションセンター</t>
    <rPh sb="0" eb="2">
      <t>イシカリ</t>
    </rPh>
    <phoneticPr fontId="37"/>
  </si>
  <si>
    <t>石狩市</t>
    <rPh sb="0" eb="3">
      <t>イシカリシ</t>
    </rPh>
    <phoneticPr fontId="2"/>
  </si>
  <si>
    <t>ジュンテンドー安来店</t>
    <rPh sb="7" eb="8">
      <t>アン</t>
    </rPh>
    <rPh sb="8" eb="9">
      <t>ライ</t>
    </rPh>
    <rPh sb="9" eb="10">
      <t>テン</t>
    </rPh>
    <phoneticPr fontId="37"/>
  </si>
  <si>
    <t>安来市</t>
    <rPh sb="0" eb="1">
      <t>アン</t>
    </rPh>
    <rPh sb="1" eb="2">
      <t>ライ</t>
    </rPh>
    <rPh sb="2" eb="3">
      <t>シ</t>
    </rPh>
    <phoneticPr fontId="2"/>
  </si>
  <si>
    <t>マルイ国府店 生活棟倉式珈琲</t>
    <rPh sb="3" eb="5">
      <t>コクフ</t>
    </rPh>
    <rPh sb="5" eb="6">
      <t>テン</t>
    </rPh>
    <phoneticPr fontId="37"/>
  </si>
  <si>
    <t>ヨークベニマル米沢春日店</t>
    <rPh sb="7" eb="9">
      <t>ヨネザワ</t>
    </rPh>
    <rPh sb="9" eb="11">
      <t>カスガ</t>
    </rPh>
    <rPh sb="11" eb="12">
      <t>テン</t>
    </rPh>
    <phoneticPr fontId="37"/>
  </si>
  <si>
    <t>V・ドラッグ川越店</t>
    <rPh sb="6" eb="8">
      <t>カワゴエ</t>
    </rPh>
    <rPh sb="8" eb="9">
      <t>テン</t>
    </rPh>
    <phoneticPr fontId="37"/>
  </si>
  <si>
    <t>三重郡</t>
    <rPh sb="0" eb="3">
      <t>ミエグン</t>
    </rPh>
    <phoneticPr fontId="2"/>
  </si>
  <si>
    <t>横浜市</t>
  </si>
  <si>
    <t>ツルハドラッグ男鹿船川店</t>
    <rPh sb="7" eb="8">
      <t>オトコ</t>
    </rPh>
    <rPh sb="8" eb="9">
      <t>シカ</t>
    </rPh>
    <rPh sb="9" eb="10">
      <t>フネ</t>
    </rPh>
    <rPh sb="10" eb="11">
      <t>カワ</t>
    </rPh>
    <rPh sb="11" eb="12">
      <t>テン</t>
    </rPh>
    <phoneticPr fontId="37"/>
  </si>
  <si>
    <t>男鹿市</t>
    <rPh sb="0" eb="1">
      <t>オトコ</t>
    </rPh>
    <rPh sb="1" eb="2">
      <t>シカ</t>
    </rPh>
    <rPh sb="2" eb="3">
      <t>シ</t>
    </rPh>
    <phoneticPr fontId="2"/>
  </si>
  <si>
    <t>ツルハドラッグ伏古11条店</t>
    <rPh sb="7" eb="8">
      <t>フ</t>
    </rPh>
    <rPh sb="8" eb="9">
      <t>コ</t>
    </rPh>
    <rPh sb="11" eb="12">
      <t>ジョウ</t>
    </rPh>
    <rPh sb="12" eb="13">
      <t>テン</t>
    </rPh>
    <phoneticPr fontId="37"/>
  </si>
  <si>
    <t>尻内保育園</t>
    <rPh sb="0" eb="1">
      <t>シリ</t>
    </rPh>
    <rPh sb="1" eb="2">
      <t>ウチ</t>
    </rPh>
    <rPh sb="2" eb="5">
      <t>ホイクエン</t>
    </rPh>
    <phoneticPr fontId="37"/>
  </si>
  <si>
    <t>林建設工業新社屋</t>
    <rPh sb="0" eb="1">
      <t>ハヤシ</t>
    </rPh>
    <rPh sb="1" eb="3">
      <t>ケンセツ</t>
    </rPh>
    <rPh sb="3" eb="5">
      <t>コウギョウ</t>
    </rPh>
    <rPh sb="5" eb="8">
      <t>シンシャオク</t>
    </rPh>
    <phoneticPr fontId="37"/>
  </si>
  <si>
    <t>北陸マツダ金沢駅西店</t>
    <rPh sb="0" eb="2">
      <t>ホクリク</t>
    </rPh>
    <rPh sb="5" eb="7">
      <t>カナザワ</t>
    </rPh>
    <rPh sb="7" eb="9">
      <t>エキニシ</t>
    </rPh>
    <rPh sb="9" eb="10">
      <t>テン</t>
    </rPh>
    <phoneticPr fontId="37"/>
  </si>
  <si>
    <t>西四国マツダ高知中央店(キャノピー)</t>
    <phoneticPr fontId="2"/>
  </si>
  <si>
    <t>高知市</t>
  </si>
  <si>
    <t>上塩冶マンション</t>
    <rPh sb="0" eb="1">
      <t>ウエ</t>
    </rPh>
    <rPh sb="1" eb="3">
      <t>シオジ</t>
    </rPh>
    <phoneticPr fontId="37"/>
  </si>
  <si>
    <t>出雲市</t>
  </si>
  <si>
    <t>カネキン川村水産虻田工場</t>
    <rPh sb="4" eb="6">
      <t>カワムラ</t>
    </rPh>
    <rPh sb="6" eb="8">
      <t>スイサン</t>
    </rPh>
    <rPh sb="8" eb="10">
      <t>アブタ</t>
    </rPh>
    <rPh sb="10" eb="12">
      <t>コウジョウ</t>
    </rPh>
    <phoneticPr fontId="37"/>
  </si>
  <si>
    <t>虻田郡</t>
  </si>
  <si>
    <t>三浦市</t>
  </si>
  <si>
    <t>宮脇書店気仙沼</t>
    <rPh sb="0" eb="2">
      <t>ミヤワキ</t>
    </rPh>
    <rPh sb="2" eb="4">
      <t>ショテン</t>
    </rPh>
    <rPh sb="4" eb="7">
      <t>ケセンヌマ</t>
    </rPh>
    <phoneticPr fontId="2"/>
  </si>
  <si>
    <t>気仙沼市</t>
  </si>
  <si>
    <t>JA山形おきたま基幹的農業倉庫</t>
    <rPh sb="2" eb="4">
      <t>ヤマガタ</t>
    </rPh>
    <rPh sb="8" eb="10">
      <t>キカン</t>
    </rPh>
    <rPh sb="10" eb="11">
      <t>テキ</t>
    </rPh>
    <rPh sb="11" eb="13">
      <t>ノウギョウ</t>
    </rPh>
    <rPh sb="13" eb="15">
      <t>ソウコ</t>
    </rPh>
    <phoneticPr fontId="37"/>
  </si>
  <si>
    <t>東置賜郡</t>
  </si>
  <si>
    <t>薬王堂柴田槻木店</t>
    <rPh sb="0" eb="3">
      <t>ヤクオウドウ</t>
    </rPh>
    <rPh sb="3" eb="5">
      <t>シバタ</t>
    </rPh>
    <rPh sb="5" eb="6">
      <t>ツキ</t>
    </rPh>
    <rPh sb="6" eb="7">
      <t>キ</t>
    </rPh>
    <rPh sb="7" eb="8">
      <t>テン</t>
    </rPh>
    <phoneticPr fontId="37"/>
  </si>
  <si>
    <t>オートバックス東雲店</t>
    <rPh sb="7" eb="8">
      <t>ヒガシ</t>
    </rPh>
    <rPh sb="8" eb="9">
      <t>クモ</t>
    </rPh>
    <rPh sb="9" eb="10">
      <t>テン</t>
    </rPh>
    <phoneticPr fontId="37"/>
  </si>
  <si>
    <t>関西マツダ都島店</t>
    <rPh sb="0" eb="2">
      <t>カンサイ</t>
    </rPh>
    <rPh sb="5" eb="6">
      <t>ミヤコ</t>
    </rPh>
    <rPh sb="6" eb="7">
      <t>シマ</t>
    </rPh>
    <rPh sb="7" eb="8">
      <t>テン</t>
    </rPh>
    <phoneticPr fontId="37"/>
  </si>
  <si>
    <t>まるか食品本社工場</t>
    <rPh sb="3" eb="5">
      <t>ショクヒン</t>
    </rPh>
    <rPh sb="5" eb="7">
      <t>ホンシャ</t>
    </rPh>
    <rPh sb="7" eb="9">
      <t>コウジョウ</t>
    </rPh>
    <phoneticPr fontId="37"/>
  </si>
  <si>
    <t>4階建</t>
    <rPh sb="1" eb="3">
      <t>カイダ</t>
    </rPh>
    <phoneticPr fontId="2"/>
  </si>
  <si>
    <t>阿部新社屋</t>
    <rPh sb="0" eb="2">
      <t>アベ</t>
    </rPh>
    <rPh sb="2" eb="5">
      <t>シンシャオク</t>
    </rPh>
    <phoneticPr fontId="37"/>
  </si>
  <si>
    <t>栃木市</t>
  </si>
  <si>
    <t>バロー高辻店</t>
    <rPh sb="3" eb="5">
      <t>タカツジ</t>
    </rPh>
    <rPh sb="5" eb="6">
      <t>テン</t>
    </rPh>
    <phoneticPr fontId="37"/>
  </si>
  <si>
    <t>県民生協青森桜川店</t>
    <rPh sb="4" eb="6">
      <t>アオモリ</t>
    </rPh>
    <rPh sb="6" eb="8">
      <t>サクラガワ</t>
    </rPh>
    <rPh sb="8" eb="9">
      <t>テン</t>
    </rPh>
    <phoneticPr fontId="37"/>
  </si>
  <si>
    <t>八代市</t>
  </si>
  <si>
    <t>ツルハドラッグ青森桜川店</t>
    <rPh sb="7" eb="9">
      <t>アオモリ</t>
    </rPh>
    <rPh sb="9" eb="10">
      <t>サクラ</t>
    </rPh>
    <rPh sb="10" eb="11">
      <t>カワ</t>
    </rPh>
    <rPh sb="11" eb="12">
      <t>テン</t>
    </rPh>
    <phoneticPr fontId="37"/>
  </si>
  <si>
    <t>ツルハドラッグ仙台中田7丁目店</t>
    <rPh sb="7" eb="9">
      <t>センダイ</t>
    </rPh>
    <rPh sb="9" eb="11">
      <t>ナカタ</t>
    </rPh>
    <rPh sb="12" eb="14">
      <t>チョウメ</t>
    </rPh>
    <rPh sb="14" eb="15">
      <t>テン</t>
    </rPh>
    <phoneticPr fontId="37"/>
  </si>
  <si>
    <t>ベア・ロジコ天童低温物流センター</t>
    <rPh sb="6" eb="8">
      <t>テンドウ</t>
    </rPh>
    <rPh sb="8" eb="10">
      <t>テイオン</t>
    </rPh>
    <rPh sb="10" eb="12">
      <t>ブツリュウ</t>
    </rPh>
    <phoneticPr fontId="37"/>
  </si>
  <si>
    <t>S造</t>
    <rPh sb="1" eb="2">
      <t>ゾウ</t>
    </rPh>
    <phoneticPr fontId="2"/>
  </si>
  <si>
    <t>HIヒロセスーパーコンボ竹田店</t>
    <rPh sb="12" eb="13">
      <t>タケ</t>
    </rPh>
    <rPh sb="13" eb="14">
      <t>タ</t>
    </rPh>
    <rPh sb="14" eb="15">
      <t>テン</t>
    </rPh>
    <phoneticPr fontId="37"/>
  </si>
  <si>
    <t>竹田市</t>
  </si>
  <si>
    <t>豊田郡</t>
  </si>
  <si>
    <t>糸満市</t>
  </si>
  <si>
    <t>境港市</t>
  </si>
  <si>
    <t>キグチテクニクス金属試験材料加工所</t>
    <rPh sb="8" eb="10">
      <t>キンゾク</t>
    </rPh>
    <rPh sb="10" eb="12">
      <t>シケン</t>
    </rPh>
    <rPh sb="12" eb="14">
      <t>ザイリョウ</t>
    </rPh>
    <rPh sb="14" eb="16">
      <t>カコウ</t>
    </rPh>
    <rPh sb="16" eb="17">
      <t>ショ</t>
    </rPh>
    <phoneticPr fontId="37"/>
  </si>
  <si>
    <t>安来市</t>
  </si>
  <si>
    <t>やまみ関西工場(Ⅲ期)</t>
  </si>
  <si>
    <t>甲賀市</t>
  </si>
  <si>
    <t>釧路厚生社焼却炉</t>
    <rPh sb="0" eb="2">
      <t>クシロ</t>
    </rPh>
    <rPh sb="2" eb="4">
      <t>コウセイ</t>
    </rPh>
    <rPh sb="4" eb="5">
      <t>シャ</t>
    </rPh>
    <rPh sb="5" eb="8">
      <t>ショウキャクロ</t>
    </rPh>
    <phoneticPr fontId="37"/>
  </si>
  <si>
    <t>釧路郡</t>
  </si>
  <si>
    <t>各務原市</t>
  </si>
  <si>
    <t>前田運送E棟倉庫</t>
    <rPh sb="0" eb="2">
      <t>マエダ</t>
    </rPh>
    <rPh sb="2" eb="4">
      <t>ウンソウ</t>
    </rPh>
    <rPh sb="5" eb="6">
      <t>トウ</t>
    </rPh>
    <rPh sb="6" eb="8">
      <t>ソウコ</t>
    </rPh>
    <phoneticPr fontId="37"/>
  </si>
  <si>
    <t>三重郡</t>
  </si>
  <si>
    <t>日立建機函館営業所レンタル倉庫</t>
    <rPh sb="0" eb="2">
      <t>ヒタチ</t>
    </rPh>
    <phoneticPr fontId="37"/>
  </si>
  <si>
    <t>北斗市</t>
  </si>
  <si>
    <t>豊頃町農業協同組合 外倉庫棟</t>
    <rPh sb="0" eb="2">
      <t>トヨコロ</t>
    </rPh>
    <rPh sb="10" eb="11">
      <t>ソト</t>
    </rPh>
    <phoneticPr fontId="37"/>
  </si>
  <si>
    <t>中川郡</t>
  </si>
  <si>
    <t>豊頃町農業協同組合 肥料倉庫棟</t>
    <rPh sb="0" eb="2">
      <t>トヨコロ</t>
    </rPh>
    <phoneticPr fontId="37"/>
  </si>
  <si>
    <t>弘前倉庫五所川原倉庫</t>
    <rPh sb="4" eb="8">
      <t>ゴショガワラ</t>
    </rPh>
    <rPh sb="8" eb="10">
      <t>ソウコ</t>
    </rPh>
    <phoneticPr fontId="37"/>
  </si>
  <si>
    <t>五所川原市</t>
  </si>
  <si>
    <t>MEGAドン・キホーテ甲府店</t>
    <rPh sb="11" eb="14">
      <t>コウフテン</t>
    </rPh>
    <phoneticPr fontId="2"/>
  </si>
  <si>
    <t>甲府市</t>
  </si>
  <si>
    <t>カインズ幕張店</t>
    <rPh sb="4" eb="6">
      <t>マクハリ</t>
    </rPh>
    <rPh sb="6" eb="7">
      <t>テン</t>
    </rPh>
    <phoneticPr fontId="37"/>
  </si>
  <si>
    <t>習志野市</t>
  </si>
  <si>
    <t>新高畠町立図書館</t>
    <rPh sb="0" eb="1">
      <t>シン</t>
    </rPh>
    <rPh sb="1" eb="2">
      <t>タカ</t>
    </rPh>
    <rPh sb="2" eb="3">
      <t>ハタ</t>
    </rPh>
    <rPh sb="3" eb="4">
      <t>マチ</t>
    </rPh>
    <rPh sb="4" eb="5">
      <t>リツ</t>
    </rPh>
    <rPh sb="5" eb="8">
      <t>トショカン</t>
    </rPh>
    <phoneticPr fontId="37"/>
  </si>
  <si>
    <t>アリオンテック本社</t>
    <rPh sb="7" eb="9">
      <t>ホンシャ</t>
    </rPh>
    <phoneticPr fontId="37"/>
  </si>
  <si>
    <t>SF宇部太陽光発電所</t>
    <rPh sb="2" eb="4">
      <t>ウベ</t>
    </rPh>
    <rPh sb="4" eb="6">
      <t>タイヨウ</t>
    </rPh>
    <rPh sb="6" eb="7">
      <t>ヒカリ</t>
    </rPh>
    <rPh sb="7" eb="9">
      <t>ハツデン</t>
    </rPh>
    <rPh sb="9" eb="10">
      <t>ショ</t>
    </rPh>
    <phoneticPr fontId="37"/>
  </si>
  <si>
    <t>宇部市</t>
  </si>
  <si>
    <t>ユニクロ西舞鶴モール店</t>
    <rPh sb="4" eb="7">
      <t>ニシマイヅル</t>
    </rPh>
    <rPh sb="10" eb="11">
      <t>テン</t>
    </rPh>
    <phoneticPr fontId="37"/>
  </si>
  <si>
    <t>舞鶴市</t>
    <rPh sb="0" eb="2">
      <t>マイヅル</t>
    </rPh>
    <rPh sb="2" eb="3">
      <t>シ</t>
    </rPh>
    <phoneticPr fontId="2"/>
  </si>
  <si>
    <t>西松屋西舞鶴店</t>
    <rPh sb="0" eb="2">
      <t>ニシマツ</t>
    </rPh>
    <rPh sb="2" eb="3">
      <t>ヤ</t>
    </rPh>
    <rPh sb="3" eb="4">
      <t>ニシ</t>
    </rPh>
    <rPh sb="4" eb="6">
      <t>マイヅル</t>
    </rPh>
    <rPh sb="6" eb="7">
      <t>ミセ</t>
    </rPh>
    <phoneticPr fontId="37"/>
  </si>
  <si>
    <t>足立区</t>
  </si>
  <si>
    <t>キタセキR294下妻SS</t>
    <rPh sb="8" eb="10">
      <t>シモヅマ</t>
    </rPh>
    <phoneticPr fontId="37"/>
  </si>
  <si>
    <t>下妻市</t>
    <rPh sb="0" eb="2">
      <t>シモツマ</t>
    </rPh>
    <rPh sb="2" eb="3">
      <t>シ</t>
    </rPh>
    <phoneticPr fontId="2"/>
  </si>
  <si>
    <t>野田市</t>
  </si>
  <si>
    <t>セレモニーホール春藤</t>
    <rPh sb="8" eb="10">
      <t>ハルフジ</t>
    </rPh>
    <phoneticPr fontId="2"/>
  </si>
  <si>
    <t>日立建機成田営業所(工場棟)</t>
    <rPh sb="0" eb="2">
      <t>ヒタチ</t>
    </rPh>
    <rPh sb="2" eb="4">
      <t>ケンキ</t>
    </rPh>
    <rPh sb="4" eb="6">
      <t>ナリタ</t>
    </rPh>
    <rPh sb="6" eb="9">
      <t>エイギョウショ</t>
    </rPh>
    <rPh sb="10" eb="12">
      <t>コウジョウ</t>
    </rPh>
    <rPh sb="12" eb="13">
      <t>トウ</t>
    </rPh>
    <phoneticPr fontId="37"/>
  </si>
  <si>
    <t>山武郡</t>
    <rPh sb="0" eb="2">
      <t>サンブ</t>
    </rPh>
    <rPh sb="2" eb="3">
      <t>グン</t>
    </rPh>
    <phoneticPr fontId="2"/>
  </si>
  <si>
    <t>佐藤鋼材第三工場</t>
    <rPh sb="5" eb="6">
      <t>サン</t>
    </rPh>
    <phoneticPr fontId="37"/>
  </si>
  <si>
    <t>三条市</t>
  </si>
  <si>
    <t>マルコンデンソー Ⅰ期</t>
    <phoneticPr fontId="2"/>
  </si>
  <si>
    <t>西置賜郡</t>
  </si>
  <si>
    <t>土谷特殊農機具製作所工場</t>
    <rPh sb="10" eb="12">
      <t>コウジョウ</t>
    </rPh>
    <phoneticPr fontId="37"/>
  </si>
  <si>
    <t>水産鮮度保持施設</t>
    <rPh sb="0" eb="2">
      <t>スイサン</t>
    </rPh>
    <rPh sb="2" eb="4">
      <t>センド</t>
    </rPh>
    <rPh sb="4" eb="6">
      <t>ホジ</t>
    </rPh>
    <rPh sb="6" eb="8">
      <t>シセツ</t>
    </rPh>
    <phoneticPr fontId="37"/>
  </si>
  <si>
    <t>東牟婁郡</t>
    <rPh sb="0" eb="3">
      <t>ヒガシムロ</t>
    </rPh>
    <rPh sb="3" eb="4">
      <t>グン</t>
    </rPh>
    <phoneticPr fontId="2"/>
  </si>
  <si>
    <t>菊川市</t>
  </si>
  <si>
    <t>花巻市</t>
  </si>
  <si>
    <t>ダイソー西舞鶴店</t>
    <rPh sb="4" eb="5">
      <t>ニシ</t>
    </rPh>
    <rPh sb="5" eb="7">
      <t>マイヅル</t>
    </rPh>
    <rPh sb="7" eb="8">
      <t>ミセ</t>
    </rPh>
    <phoneticPr fontId="37"/>
  </si>
  <si>
    <t>ツルハドラッグ函館湯川西店</t>
    <rPh sb="7" eb="9">
      <t>ハコダテ</t>
    </rPh>
    <rPh sb="9" eb="11">
      <t>ユカワ</t>
    </rPh>
    <rPh sb="11" eb="12">
      <t>ニシ</t>
    </rPh>
    <rPh sb="12" eb="13">
      <t>テン</t>
    </rPh>
    <phoneticPr fontId="37"/>
  </si>
  <si>
    <t>函館市</t>
    <rPh sb="0" eb="2">
      <t>ハコダテ</t>
    </rPh>
    <rPh sb="2" eb="3">
      <t>シ</t>
    </rPh>
    <phoneticPr fontId="2"/>
  </si>
  <si>
    <t>東田川郡</t>
  </si>
  <si>
    <t>津島市</t>
  </si>
  <si>
    <t>米子市</t>
    <rPh sb="0" eb="2">
      <t>ヨナゴ</t>
    </rPh>
    <rPh sb="2" eb="3">
      <t>シ</t>
    </rPh>
    <phoneticPr fontId="2"/>
  </si>
  <si>
    <t>上北郡</t>
  </si>
  <si>
    <t>ハローズ海田市駅前店</t>
    <rPh sb="4" eb="6">
      <t>カイタ</t>
    </rPh>
    <rPh sb="6" eb="7">
      <t>シ</t>
    </rPh>
    <rPh sb="7" eb="8">
      <t>エキ</t>
    </rPh>
    <rPh sb="8" eb="9">
      <t>マエ</t>
    </rPh>
    <rPh sb="9" eb="10">
      <t>テン</t>
    </rPh>
    <phoneticPr fontId="37"/>
  </si>
  <si>
    <t>久保田工業本社倉庫棟</t>
    <rPh sb="7" eb="10">
      <t>ソウコトウ</t>
    </rPh>
    <phoneticPr fontId="37"/>
  </si>
  <si>
    <t>新潟市</t>
  </si>
  <si>
    <t>薬王堂山形川西店</t>
    <rPh sb="0" eb="3">
      <t>ヤクオウドウ</t>
    </rPh>
    <rPh sb="3" eb="5">
      <t>ヤマガタ</t>
    </rPh>
    <rPh sb="5" eb="7">
      <t>カワニシ</t>
    </rPh>
    <rPh sb="7" eb="8">
      <t>テン</t>
    </rPh>
    <phoneticPr fontId="37"/>
  </si>
  <si>
    <t>カナエ新包装技術開発センター</t>
    <rPh sb="8" eb="10">
      <t>カイハツ</t>
    </rPh>
    <phoneticPr fontId="37"/>
  </si>
  <si>
    <t>越谷市</t>
  </si>
  <si>
    <t>ホンダカーズ埼玉中レイクタウン南店工場棟</t>
    <rPh sb="17" eb="19">
      <t>コウジョウ</t>
    </rPh>
    <rPh sb="19" eb="20">
      <t>トウ</t>
    </rPh>
    <phoneticPr fontId="2"/>
  </si>
  <si>
    <t>ジョーシン東大阪長田西店</t>
    <rPh sb="5" eb="6">
      <t>ヒガシ</t>
    </rPh>
    <rPh sb="6" eb="8">
      <t>オオサカ</t>
    </rPh>
    <phoneticPr fontId="37"/>
  </si>
  <si>
    <t>東大阪市</t>
  </si>
  <si>
    <t>家族葬ホール一休館船岡</t>
    <rPh sb="0" eb="2">
      <t>カゾク</t>
    </rPh>
    <rPh sb="2" eb="3">
      <t>ソウ</t>
    </rPh>
    <rPh sb="6" eb="8">
      <t>イッキュウ</t>
    </rPh>
    <rPh sb="8" eb="9">
      <t>カン</t>
    </rPh>
    <rPh sb="9" eb="11">
      <t>フナオカ</t>
    </rPh>
    <phoneticPr fontId="37"/>
  </si>
  <si>
    <t>2018.10</t>
    <phoneticPr fontId="2"/>
  </si>
  <si>
    <t>月ヶ瀬みのり園第2碾茶工場</t>
    <rPh sb="0" eb="1">
      <t>ツキ</t>
    </rPh>
    <rPh sb="2" eb="3">
      <t>セ</t>
    </rPh>
    <rPh sb="6" eb="7">
      <t>エン</t>
    </rPh>
    <rPh sb="7" eb="8">
      <t>ダイ</t>
    </rPh>
    <rPh sb="9" eb="11">
      <t>テンチャ</t>
    </rPh>
    <rPh sb="11" eb="13">
      <t>コウジョウ</t>
    </rPh>
    <phoneticPr fontId="37"/>
  </si>
  <si>
    <t>奈良市</t>
  </si>
  <si>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7"/>
  </si>
  <si>
    <t>双葉郡</t>
  </si>
  <si>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7"/>
  </si>
  <si>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7"/>
  </si>
  <si>
    <t>柳川冷凍食品工場</t>
    <phoneticPr fontId="2"/>
  </si>
  <si>
    <t>柳川市</t>
  </si>
  <si>
    <t>海王食品ホタテ加工場</t>
  </si>
  <si>
    <t>宗谷郡</t>
  </si>
  <si>
    <t>共和産業 鮮魚作業所</t>
  </si>
  <si>
    <t>正覚寺庫裏</t>
    <rPh sb="0" eb="1">
      <t>タダ</t>
    </rPh>
    <rPh sb="1" eb="2">
      <t>オボ</t>
    </rPh>
    <rPh sb="2" eb="3">
      <t>テラ</t>
    </rPh>
    <rPh sb="3" eb="4">
      <t>コ</t>
    </rPh>
    <rPh sb="4" eb="5">
      <t>ウラ</t>
    </rPh>
    <phoneticPr fontId="37"/>
  </si>
  <si>
    <t>スーパーベルクス中葛西店</t>
    <rPh sb="11" eb="12">
      <t>テン</t>
    </rPh>
    <phoneticPr fontId="37"/>
  </si>
  <si>
    <t>耶麻郡</t>
  </si>
  <si>
    <t>天塩郡</t>
  </si>
  <si>
    <t>城谷保育所</t>
    <rPh sb="0" eb="1">
      <t>シロ</t>
    </rPh>
    <rPh sb="1" eb="2">
      <t>タニ</t>
    </rPh>
    <rPh sb="2" eb="4">
      <t>ホイク</t>
    </rPh>
    <rPh sb="4" eb="5">
      <t>ショ</t>
    </rPh>
    <phoneticPr fontId="37"/>
  </si>
  <si>
    <t>八幡浜市</t>
    <phoneticPr fontId="2"/>
  </si>
  <si>
    <t>NIPPO足立合材工場</t>
    <rPh sb="7" eb="8">
      <t>ゴウ</t>
    </rPh>
    <rPh sb="8" eb="9">
      <t>ザイ</t>
    </rPh>
    <rPh sb="9" eb="11">
      <t>コウジョウ</t>
    </rPh>
    <phoneticPr fontId="37"/>
  </si>
  <si>
    <t>北陸スバル福井開発店A棟</t>
    <rPh sb="11" eb="12">
      <t>トウ</t>
    </rPh>
    <phoneticPr fontId="37"/>
  </si>
  <si>
    <t>北陸スバル福井開発店B棟</t>
    <rPh sb="11" eb="12">
      <t>トウ</t>
    </rPh>
    <phoneticPr fontId="37"/>
  </si>
  <si>
    <t>かどや製油第二工場(製造棟)</t>
    <rPh sb="10" eb="12">
      <t>セイゾウ</t>
    </rPh>
    <rPh sb="12" eb="13">
      <t>トウ</t>
    </rPh>
    <phoneticPr fontId="2"/>
  </si>
  <si>
    <t>袖ヶ浦市</t>
  </si>
  <si>
    <t>かどや製油第二工場(包装棟)</t>
    <rPh sb="10" eb="12">
      <t>ホウソウ</t>
    </rPh>
    <rPh sb="12" eb="13">
      <t>トウ</t>
    </rPh>
    <phoneticPr fontId="2"/>
  </si>
  <si>
    <t>かどや製油第二工場(保管庫)</t>
    <rPh sb="10" eb="13">
      <t>ホカンコ</t>
    </rPh>
    <phoneticPr fontId="2"/>
  </si>
  <si>
    <t>かどや製油第二工場(サイロ)</t>
  </si>
  <si>
    <t>かどや製油第二工場(脱水室棟)</t>
    <rPh sb="10" eb="12">
      <t>ダッスイ</t>
    </rPh>
    <rPh sb="12" eb="13">
      <t>シツ</t>
    </rPh>
    <rPh sb="13" eb="14">
      <t>トウ</t>
    </rPh>
    <phoneticPr fontId="2"/>
  </si>
  <si>
    <t>成澤鉄工所新工場</t>
    <rPh sb="5" eb="6">
      <t>シン</t>
    </rPh>
    <phoneticPr fontId="37"/>
  </si>
  <si>
    <t>鶴岡市</t>
  </si>
  <si>
    <t>仁徳砂利(自動車修理工場)</t>
    <rPh sb="5" eb="8">
      <t>ジドウシャ</t>
    </rPh>
    <rPh sb="8" eb="10">
      <t>シュウリ</t>
    </rPh>
    <rPh sb="10" eb="12">
      <t>コウジョウ</t>
    </rPh>
    <phoneticPr fontId="37"/>
  </si>
  <si>
    <t>仁徳砂利(給油所)</t>
    <rPh sb="5" eb="7">
      <t>キュウユ</t>
    </rPh>
    <rPh sb="7" eb="8">
      <t>ジョ</t>
    </rPh>
    <phoneticPr fontId="37"/>
  </si>
  <si>
    <t>バロー中志段味店</t>
    <rPh sb="3" eb="4">
      <t>ナカ</t>
    </rPh>
    <rPh sb="7" eb="8">
      <t>テン</t>
    </rPh>
    <phoneticPr fontId="37"/>
  </si>
  <si>
    <t>名古屋市</t>
  </si>
  <si>
    <t>かどや製油第二工場(倉庫棟)</t>
    <rPh sb="10" eb="12">
      <t>ソウコ</t>
    </rPh>
    <rPh sb="12" eb="13">
      <t>トウ</t>
    </rPh>
    <phoneticPr fontId="2"/>
  </si>
  <si>
    <t>かどや製油第二工場(貯留施設)</t>
    <rPh sb="10" eb="12">
      <t>チョリュウ</t>
    </rPh>
    <rPh sb="12" eb="14">
      <t>シセツ</t>
    </rPh>
    <phoneticPr fontId="2"/>
  </si>
  <si>
    <t>千葉市</t>
  </si>
  <si>
    <t>スーパービバホーム四日市泊店</t>
    <rPh sb="9" eb="13">
      <t>ヨッカイチハク</t>
    </rPh>
    <rPh sb="13" eb="14">
      <t>ミセ</t>
    </rPh>
    <phoneticPr fontId="2"/>
  </si>
  <si>
    <t>四日市市</t>
  </si>
  <si>
    <t>札幌市</t>
  </si>
  <si>
    <t>上越市</t>
  </si>
  <si>
    <t>三原市</t>
  </si>
  <si>
    <t>日本シーレーク東部支店(検査棟)</t>
    <rPh sb="12" eb="14">
      <t>ケンサ</t>
    </rPh>
    <rPh sb="14" eb="15">
      <t>トウ</t>
    </rPh>
    <phoneticPr fontId="37"/>
  </si>
  <si>
    <t>横河システム建築茂原工場(事務所棟)</t>
  </si>
  <si>
    <t>茂原市</t>
  </si>
  <si>
    <t>関東マツダ溝の口店</t>
    <rPh sb="5" eb="6">
      <t>ミゾ</t>
    </rPh>
    <rPh sb="7" eb="8">
      <t>クチ</t>
    </rPh>
    <rPh sb="8" eb="9">
      <t>テン</t>
    </rPh>
    <phoneticPr fontId="2"/>
  </si>
  <si>
    <t>イズモホール山梨</t>
    <rPh sb="6" eb="8">
      <t>ヤマナシ</t>
    </rPh>
    <phoneticPr fontId="2"/>
  </si>
  <si>
    <t>袋井市</t>
    <rPh sb="0" eb="2">
      <t>フクロイ</t>
    </rPh>
    <rPh sb="2" eb="3">
      <t>シ</t>
    </rPh>
    <phoneticPr fontId="2"/>
  </si>
  <si>
    <t>愛南サン・フィッシュ工場</t>
    <rPh sb="0" eb="1">
      <t>アイ</t>
    </rPh>
    <phoneticPr fontId="37"/>
  </si>
  <si>
    <t>南宇部郡</t>
    <rPh sb="0" eb="1">
      <t>ミナミ</t>
    </rPh>
    <rPh sb="1" eb="3">
      <t>ウベ</t>
    </rPh>
    <rPh sb="3" eb="4">
      <t>グン</t>
    </rPh>
    <phoneticPr fontId="2"/>
  </si>
  <si>
    <t>本田興業本社ビル(工場棟)</t>
    <rPh sb="9" eb="11">
      <t>コウジョウ</t>
    </rPh>
    <rPh sb="11" eb="12">
      <t>トウ</t>
    </rPh>
    <phoneticPr fontId="2"/>
  </si>
  <si>
    <t>シンクスコーポレーション関西工場</t>
    <rPh sb="12" eb="14">
      <t>カンサイ</t>
    </rPh>
    <rPh sb="14" eb="16">
      <t>コウジョウ</t>
    </rPh>
    <phoneticPr fontId="2"/>
  </si>
  <si>
    <t>本田興業本社ビル(浄化槽)</t>
    <rPh sb="9" eb="12">
      <t>ジョウカソウ</t>
    </rPh>
    <phoneticPr fontId="2"/>
  </si>
  <si>
    <t>本田興業本社ビル(事務所棟)</t>
    <rPh sb="9" eb="11">
      <t>ジム</t>
    </rPh>
    <rPh sb="11" eb="12">
      <t>ショ</t>
    </rPh>
    <rPh sb="12" eb="13">
      <t>トウ</t>
    </rPh>
    <phoneticPr fontId="2"/>
  </si>
  <si>
    <t>井口流通センター(事務所棟)</t>
    <rPh sb="0" eb="2">
      <t>イノクチ</t>
    </rPh>
    <rPh sb="2" eb="4">
      <t>リュウツウ</t>
    </rPh>
    <rPh sb="9" eb="11">
      <t>ジム</t>
    </rPh>
    <rPh sb="11" eb="12">
      <t>ショ</t>
    </rPh>
    <rPh sb="12" eb="13">
      <t>トウ</t>
    </rPh>
    <phoneticPr fontId="2"/>
  </si>
  <si>
    <t>ナイス本荘東店(広告塔)</t>
    <rPh sb="3" eb="5">
      <t>ホンジョウ</t>
    </rPh>
    <rPh sb="5" eb="7">
      <t>ヒガシテン</t>
    </rPh>
    <rPh sb="8" eb="10">
      <t>コウコク</t>
    </rPh>
    <rPh sb="10" eb="11">
      <t>トウ</t>
    </rPh>
    <phoneticPr fontId="2"/>
  </si>
  <si>
    <t>本田興業本社ビル(倉庫棟)</t>
    <rPh sb="9" eb="11">
      <t>ソウコ</t>
    </rPh>
    <rPh sb="11" eb="12">
      <t>トウ</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</si>
  <si>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</si>
  <si>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</si>
  <si>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ドラッグセイムス上尾井戸木店</t>
    <rPh sb="12" eb="13">
      <t>キ</t>
    </rPh>
    <phoneticPr fontId="37"/>
  </si>
  <si>
    <t>上尾市</t>
    <rPh sb="0" eb="3">
      <t>アゲオシ</t>
    </rPh>
    <phoneticPr fontId="2"/>
  </si>
  <si>
    <t>新発田市</t>
    <rPh sb="0" eb="4">
      <t>シバタシ</t>
    </rPh>
    <phoneticPr fontId="2"/>
  </si>
  <si>
    <t>ツルハドラッグ新発田緑町店(外構)</t>
    <rPh sb="14" eb="16">
      <t>ガイコウ</t>
    </rPh>
    <phoneticPr fontId="2"/>
  </si>
  <si>
    <t>青森港地方創生拠点施設(浄化槽)</t>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</si>
  <si>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</si>
  <si>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網岡マンション</t>
    <rPh sb="0" eb="2">
      <t>アミオカ</t>
    </rPh>
    <phoneticPr fontId="2"/>
  </si>
  <si>
    <t>2019.01</t>
    <phoneticPr fontId="2"/>
  </si>
  <si>
    <t>㈲安岡蒲鉾店新工場</t>
    <rPh sb="1" eb="3">
      <t>ヤスオカ</t>
    </rPh>
    <rPh sb="3" eb="5">
      <t>カマボコ</t>
    </rPh>
    <rPh sb="5" eb="6">
      <t>テン</t>
    </rPh>
    <rPh sb="6" eb="9">
      <t>シンコウジョウ</t>
    </rPh>
    <phoneticPr fontId="2"/>
  </si>
  <si>
    <t>宇和島市</t>
    <rPh sb="0" eb="4">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</si>
  <si>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</si>
  <si>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福岡市</t>
    <rPh sb="0" eb="3">
      <t>フクオカシ</t>
    </rPh>
    <phoneticPr fontId="2"/>
  </si>
  <si>
    <t>バロー淡路店</t>
    <rPh sb="3" eb="5">
      <t>アワジ</t>
    </rPh>
    <rPh sb="5" eb="6">
      <t>テン</t>
    </rPh>
    <phoneticPr fontId="2"/>
  </si>
  <si>
    <t>ベイシアモール潮来店</t>
    <rPh sb="7" eb="9">
      <t>イタコ</t>
    </rPh>
    <rPh sb="9" eb="10">
      <t>テン</t>
    </rPh>
    <phoneticPr fontId="2"/>
  </si>
  <si>
    <t>潮来市</t>
    <rPh sb="0" eb="2">
      <t>イタコ</t>
    </rPh>
    <rPh sb="2" eb="3">
      <t>シ</t>
    </rPh>
    <phoneticPr fontId="2"/>
  </si>
  <si>
    <t>向島流通サービス広野倉庫</t>
    <rPh sb="0" eb="2">
      <t>ムコウジマ</t>
    </rPh>
    <rPh sb="2" eb="4">
      <t>リュウツウ</t>
    </rPh>
    <rPh sb="8" eb="10">
      <t>ヒロノ</t>
    </rPh>
    <rPh sb="10" eb="12">
      <t>ソウコ</t>
    </rPh>
    <phoneticPr fontId="2"/>
  </si>
  <si>
    <t>ツルハドラッグ韮崎龍岡店</t>
    <rPh sb="7" eb="9">
      <t>ニラサキ</t>
    </rPh>
    <rPh sb="9" eb="11">
      <t>タツオカ</t>
    </rPh>
    <rPh sb="11" eb="12">
      <t>テン</t>
    </rPh>
    <phoneticPr fontId="2"/>
  </si>
  <si>
    <t>韮崎市</t>
    <rPh sb="0" eb="3">
      <t>ニラサキシ</t>
    </rPh>
    <phoneticPr fontId="2"/>
  </si>
  <si>
    <t>バローHCプロサイト名港店</t>
    <rPh sb="10" eb="12">
      <t>メイコウ</t>
    </rPh>
    <rPh sb="12" eb="13">
      <t>テン</t>
    </rPh>
    <phoneticPr fontId="2"/>
  </si>
  <si>
    <t>HTB駐車場 ヒルトンホテル東京ベイ駐車場</t>
  </si>
  <si>
    <t>1層2段</t>
    <rPh sb="1" eb="2">
      <t>ソウ</t>
    </rPh>
    <rPh sb="3" eb="4">
      <t>ダン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</si>
  <si>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</si>
  <si>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アドバネクス埼玉工場 増築工事</t>
    <rPh sb="11" eb="15">
      <t>ゾウチクコウジ</t>
    </rPh>
    <phoneticPr fontId="2"/>
  </si>
  <si>
    <t>2019.02</t>
    <phoneticPr fontId="2"/>
  </si>
  <si>
    <t>児玉群</t>
    <rPh sb="0" eb="2">
      <t>コダマ</t>
    </rPh>
    <rPh sb="2" eb="3">
      <t>グン</t>
    </rPh>
    <phoneticPr fontId="2"/>
  </si>
  <si>
    <t>広島バス井口車庫事務所</t>
    <rPh sb="8" eb="10">
      <t>ジム</t>
    </rPh>
    <rPh sb="10" eb="11">
      <t>ショ</t>
    </rPh>
    <phoneticPr fontId="37"/>
  </si>
  <si>
    <t>南城市</t>
    <rPh sb="0" eb="3">
      <t>ナンジョウシ</t>
    </rPh>
    <phoneticPr fontId="2"/>
  </si>
  <si>
    <t>スーパーベルクス草加谷塚店</t>
    <rPh sb="8" eb="10">
      <t>ソウカ</t>
    </rPh>
    <rPh sb="10" eb="12">
      <t>ヤツカ</t>
    </rPh>
    <rPh sb="12" eb="13">
      <t>テン</t>
    </rPh>
    <phoneticPr fontId="37"/>
  </si>
  <si>
    <t>蒲郡市</t>
    <rPh sb="0" eb="3">
      <t>ガマゴオリシ</t>
    </rPh>
    <phoneticPr fontId="2"/>
  </si>
  <si>
    <t>蒲生郡</t>
    <rPh sb="0" eb="3">
      <t>ガモウグン</t>
    </rPh>
    <phoneticPr fontId="2"/>
  </si>
  <si>
    <t>和歌山市</t>
  </si>
  <si>
    <t>富士市</t>
    <rPh sb="0" eb="3">
      <t>フジシ</t>
    </rPh>
    <phoneticPr fontId="2"/>
  </si>
  <si>
    <t>にかほ市</t>
    <rPh sb="3" eb="4">
      <t>シ</t>
    </rPh>
    <phoneticPr fontId="2"/>
  </si>
  <si>
    <t>町田市</t>
    <rPh sb="0" eb="3">
      <t>マチダシ</t>
    </rPh>
    <phoneticPr fontId="2"/>
  </si>
  <si>
    <t>4層5段</t>
    <rPh sb="1" eb="2">
      <t>ソウ</t>
    </rPh>
    <rPh sb="3" eb="4">
      <t>ダン</t>
    </rPh>
    <phoneticPr fontId="2"/>
  </si>
  <si>
    <t>八戸市</t>
  </si>
  <si>
    <t>駿東郡</t>
  </si>
  <si>
    <t>小林精機第五工場</t>
    <rPh sb="0" eb="4">
      <t>コバヤシセイキ</t>
    </rPh>
    <rPh sb="4" eb="6">
      <t>ダイゴ</t>
    </rPh>
    <rPh sb="6" eb="8">
      <t>コウジョウ</t>
    </rPh>
    <phoneticPr fontId="37"/>
  </si>
  <si>
    <t>ソーデナガノ松本工場</t>
    <rPh sb="6" eb="10">
      <t>マツモトコウジョウ</t>
    </rPh>
    <phoneticPr fontId="37"/>
  </si>
  <si>
    <t>松本市</t>
  </si>
  <si>
    <t>カナモト山梨営業所</t>
    <rPh sb="8" eb="9">
      <t>ショ</t>
    </rPh>
    <phoneticPr fontId="37"/>
  </si>
  <si>
    <t>都留市</t>
  </si>
  <si>
    <t>大船渡市</t>
    <rPh sb="0" eb="4">
      <t>オオフナトシ</t>
    </rPh>
    <phoneticPr fontId="2"/>
  </si>
  <si>
    <t>トーエネック伊勢営業所</t>
    <rPh sb="8" eb="11">
      <t>エイギョウショ</t>
    </rPh>
    <phoneticPr fontId="37"/>
  </si>
  <si>
    <t>2層3段</t>
    <rPh sb="1" eb="2">
      <t>ソウ</t>
    </rPh>
    <rPh sb="3" eb="4">
      <t>ダン</t>
    </rPh>
    <phoneticPr fontId="2"/>
  </si>
  <si>
    <t>モダン・プロ倉敷店</t>
    <rPh sb="6" eb="9">
      <t>クラシキテン</t>
    </rPh>
    <phoneticPr fontId="2"/>
  </si>
  <si>
    <t>倉敷市</t>
  </si>
  <si>
    <t>ホンダカーズ青森五所川原店</t>
    <rPh sb="12" eb="13">
      <t>テン</t>
    </rPh>
    <phoneticPr fontId="2"/>
  </si>
  <si>
    <t>相馬郡</t>
  </si>
  <si>
    <t>デンソー山形 Ⅱ期</t>
  </si>
  <si>
    <t>金沢市</t>
  </si>
  <si>
    <t>野洲市</t>
  </si>
  <si>
    <t>青森市</t>
  </si>
  <si>
    <t>クスリのアオキ潟端店</t>
    <rPh sb="7" eb="8">
      <t>ガタ</t>
    </rPh>
    <rPh sb="8" eb="9">
      <t>ハタ</t>
    </rPh>
    <rPh sb="9" eb="10">
      <t>テン</t>
    </rPh>
    <phoneticPr fontId="37"/>
  </si>
  <si>
    <t>河北郡</t>
  </si>
  <si>
    <t>宮城郡</t>
  </si>
  <si>
    <t>上益城郡</t>
    <rPh sb="1" eb="3">
      <t>マシキ</t>
    </rPh>
    <phoneticPr fontId="2"/>
  </si>
  <si>
    <t>ヤマザワ角田店</t>
    <rPh sb="4" eb="7">
      <t>カクダテン</t>
    </rPh>
    <phoneticPr fontId="37"/>
  </si>
  <si>
    <t>角田市</t>
  </si>
  <si>
    <t>バロー下九沢</t>
    <rPh sb="3" eb="6">
      <t>シモクザワ</t>
    </rPh>
    <phoneticPr fontId="37"/>
  </si>
  <si>
    <t>相模原市</t>
    <rPh sb="2" eb="3">
      <t>ハラ</t>
    </rPh>
    <rPh sb="3" eb="4">
      <t>シ</t>
    </rPh>
    <phoneticPr fontId="2"/>
  </si>
  <si>
    <t>タウンプラザかねひでよなばる市場</t>
    <rPh sb="14" eb="16">
      <t>イチバ</t>
    </rPh>
    <phoneticPr fontId="2"/>
  </si>
  <si>
    <t>島尻郡</t>
  </si>
  <si>
    <t>TNF-D・ハイブリッド</t>
    <phoneticPr fontId="2"/>
  </si>
  <si>
    <t>V・ドラッグ千種公園北店</t>
    <phoneticPr fontId="2"/>
  </si>
  <si>
    <t>名古屋市</t>
    <rPh sb="3" eb="4">
      <t>シ</t>
    </rPh>
    <phoneticPr fontId="2"/>
  </si>
  <si>
    <t>竹原市</t>
  </si>
  <si>
    <t>気仙沼市</t>
    <rPh sb="3" eb="4">
      <t>シ</t>
    </rPh>
    <phoneticPr fontId="2"/>
  </si>
  <si>
    <t>スズキ自販関西枚方店</t>
    <rPh sb="9" eb="10">
      <t>テン</t>
    </rPh>
    <phoneticPr fontId="2"/>
  </si>
  <si>
    <t>枚方市</t>
    <rPh sb="0" eb="3">
      <t>ヒラカタシ</t>
    </rPh>
    <phoneticPr fontId="2"/>
  </si>
  <si>
    <t>北広島市</t>
  </si>
  <si>
    <t>葛飾区</t>
  </si>
  <si>
    <t>平屋建</t>
    <rPh sb="0" eb="2">
      <t>ヒラヤ</t>
    </rPh>
    <rPh sb="2" eb="3">
      <t>タテ</t>
    </rPh>
    <phoneticPr fontId="2"/>
  </si>
  <si>
    <t>三郷市</t>
  </si>
  <si>
    <t>石狩市</t>
  </si>
  <si>
    <t>TNF-D・T-BAGS</t>
    <phoneticPr fontId="2"/>
  </si>
  <si>
    <t>稲敷市</t>
  </si>
  <si>
    <t>さいたま市</t>
  </si>
  <si>
    <t>館山市</t>
  </si>
  <si>
    <t>アルバック東北加工部事務所</t>
    <rPh sb="5" eb="7">
      <t>トウホク</t>
    </rPh>
    <rPh sb="7" eb="9">
      <t>カコウ</t>
    </rPh>
    <rPh sb="9" eb="10">
      <t>ブ</t>
    </rPh>
    <rPh sb="10" eb="12">
      <t>ジム</t>
    </rPh>
    <rPh sb="12" eb="13">
      <t>ショ</t>
    </rPh>
    <phoneticPr fontId="37"/>
  </si>
  <si>
    <t>吉川市</t>
  </si>
  <si>
    <t>宮崎市</t>
  </si>
  <si>
    <t>南相馬市</t>
  </si>
  <si>
    <t>つくば市</t>
  </si>
  <si>
    <t>弘前倉庫五所川原倉庫 増築工事</t>
    <rPh sb="2" eb="4">
      <t>ソウコ</t>
    </rPh>
    <rPh sb="11" eb="15">
      <t>ゾウチクコウジ</t>
    </rPh>
    <phoneticPr fontId="2"/>
  </si>
  <si>
    <t>岩見沢市</t>
  </si>
  <si>
    <t>田川市</t>
  </si>
  <si>
    <t>岩田産業熊本営業所</t>
    <rPh sb="4" eb="6">
      <t>クマモト</t>
    </rPh>
    <rPh sb="6" eb="9">
      <t>エイギョウショ</t>
    </rPh>
    <phoneticPr fontId="2"/>
  </si>
  <si>
    <t>熊本市</t>
  </si>
  <si>
    <t>川越市</t>
  </si>
  <si>
    <t>米山伝導機社屋</t>
    <rPh sb="2" eb="4">
      <t>デンドウ</t>
    </rPh>
    <phoneticPr fontId="37"/>
  </si>
  <si>
    <t>北九州市</t>
  </si>
  <si>
    <t>徳島市</t>
  </si>
  <si>
    <t>豊田市</t>
  </si>
  <si>
    <t>高浜市</t>
  </si>
  <si>
    <t>佐田岬はなはな</t>
    <phoneticPr fontId="2"/>
  </si>
  <si>
    <t>西宇和郡</t>
  </si>
  <si>
    <t>戸田市</t>
  </si>
  <si>
    <t>加古川市</t>
  </si>
  <si>
    <t>MINI岡山整備工場</t>
    <phoneticPr fontId="2"/>
  </si>
  <si>
    <t>つがる市</t>
  </si>
  <si>
    <t>大京新工場従業員宿舎</t>
    <phoneticPr fontId="37"/>
  </si>
  <si>
    <t>小松市</t>
  </si>
  <si>
    <t>コーリツ笠岡工場</t>
    <rPh sb="4" eb="8">
      <t>カサオカコウジョウ</t>
    </rPh>
    <phoneticPr fontId="37"/>
  </si>
  <si>
    <t>笠岡市</t>
  </si>
  <si>
    <t>一般工事</t>
    <rPh sb="2" eb="4">
      <t>コウジ</t>
    </rPh>
    <phoneticPr fontId="2"/>
  </si>
  <si>
    <t>入間郡</t>
  </si>
  <si>
    <t>うるま市</t>
  </si>
  <si>
    <t>那須郡</t>
  </si>
  <si>
    <t>いなげや金町店</t>
    <phoneticPr fontId="2"/>
  </si>
  <si>
    <t>日本海冷凍魚冷蔵庫</t>
    <rPh sb="0" eb="2">
      <t>ニッポン</t>
    </rPh>
    <rPh sb="2" eb="3">
      <t>カイ</t>
    </rPh>
    <rPh sb="3" eb="5">
      <t>レイトウ</t>
    </rPh>
    <rPh sb="5" eb="6">
      <t>サカナ</t>
    </rPh>
    <rPh sb="6" eb="9">
      <t>レイゾウコ</t>
    </rPh>
    <phoneticPr fontId="37"/>
  </si>
  <si>
    <t>船橋市</t>
  </si>
  <si>
    <t>多賀城市</t>
  </si>
  <si>
    <t>稚内市</t>
  </si>
  <si>
    <t>川崎市</t>
    <phoneticPr fontId="2"/>
  </si>
  <si>
    <t>松山市</t>
    <rPh sb="0" eb="3">
      <t>マツヤマシ</t>
    </rPh>
    <phoneticPr fontId="2"/>
  </si>
  <si>
    <t>日照電機製作所工場</t>
    <rPh sb="0" eb="2">
      <t>ニッショウ</t>
    </rPh>
    <rPh sb="2" eb="4">
      <t>デンキ</t>
    </rPh>
    <rPh sb="4" eb="7">
      <t>セイサクショ</t>
    </rPh>
    <rPh sb="7" eb="9">
      <t>コウジョウ</t>
    </rPh>
    <phoneticPr fontId="37"/>
  </si>
  <si>
    <t>2019.10</t>
    <phoneticPr fontId="2"/>
  </si>
  <si>
    <t>バロー浜松中島店 地盤改良解体工事</t>
    <phoneticPr fontId="2"/>
  </si>
  <si>
    <t>地盤改良解体工事</t>
    <phoneticPr fontId="2"/>
  </si>
  <si>
    <t>弘前倉庫五所川原倉庫 増築追加工事</t>
    <rPh sb="13" eb="15">
      <t>ツイカ</t>
    </rPh>
    <phoneticPr fontId="2"/>
  </si>
  <si>
    <t>伊勢原市</t>
  </si>
  <si>
    <t>マルハン静岡店</t>
    <rPh sb="6" eb="7">
      <t>テン</t>
    </rPh>
    <phoneticPr fontId="2"/>
  </si>
  <si>
    <t>静岡市</t>
  </si>
  <si>
    <t>墨田区</t>
  </si>
  <si>
    <t>丸三食品工場</t>
    <phoneticPr fontId="37"/>
  </si>
  <si>
    <t>熊毛郡</t>
  </si>
  <si>
    <t>倉田技研工場</t>
    <rPh sb="0" eb="2">
      <t>クラタ</t>
    </rPh>
    <rPh sb="2" eb="4">
      <t>ギケン</t>
    </rPh>
    <rPh sb="4" eb="6">
      <t>コウジョウ</t>
    </rPh>
    <phoneticPr fontId="37"/>
  </si>
  <si>
    <t>蒲生郡</t>
  </si>
  <si>
    <t>エフピコ</t>
    <phoneticPr fontId="2"/>
  </si>
  <si>
    <t>福山市</t>
  </si>
  <si>
    <t>千歳市</t>
  </si>
  <si>
    <t>吉川市</t>
    <rPh sb="2" eb="3">
      <t>シ</t>
    </rPh>
    <phoneticPr fontId="2"/>
  </si>
  <si>
    <t>ジュンテンドー大竹店</t>
    <rPh sb="7" eb="9">
      <t>オオタケ</t>
    </rPh>
    <rPh sb="9" eb="10">
      <t>テン</t>
    </rPh>
    <phoneticPr fontId="37"/>
  </si>
  <si>
    <t>大竹市</t>
  </si>
  <si>
    <t>小松島市</t>
  </si>
  <si>
    <t xml:space="preserve">JA全農中四国農薬危険物貯蔵施設 </t>
  </si>
  <si>
    <t>八潮市</t>
  </si>
  <si>
    <t>羽咋市</t>
    <rPh sb="2" eb="3">
      <t>シ</t>
    </rPh>
    <phoneticPr fontId="2"/>
  </si>
  <si>
    <t>ジャムフレンドクラブむつ十二林店</t>
    <phoneticPr fontId="2"/>
  </si>
  <si>
    <t>むつ市</t>
  </si>
  <si>
    <t>呉市</t>
  </si>
  <si>
    <t>高岡市</t>
  </si>
  <si>
    <t>関根自動車整備工場</t>
    <phoneticPr fontId="2"/>
  </si>
  <si>
    <t>高萩自動社工業大型塗装工場</t>
    <phoneticPr fontId="2"/>
  </si>
  <si>
    <t>いわき市</t>
  </si>
  <si>
    <t>夷隅郡</t>
  </si>
  <si>
    <t>那覇市</t>
  </si>
  <si>
    <t>鹿児島県</t>
  </si>
  <si>
    <t>鹿児島市</t>
    <rPh sb="0" eb="4">
      <t>カゴシマシ</t>
    </rPh>
    <phoneticPr fontId="2"/>
  </si>
  <si>
    <t>伊万里市</t>
  </si>
  <si>
    <t>タウンプラザかねひで なんぐすく桜市場</t>
    <rPh sb="16" eb="17">
      <t>サクラ</t>
    </rPh>
    <rPh sb="17" eb="19">
      <t>シジョウ</t>
    </rPh>
    <phoneticPr fontId="2"/>
  </si>
  <si>
    <t>名護市</t>
  </si>
  <si>
    <t>ハローズ大林店 看板下改良</t>
    <phoneticPr fontId="2"/>
  </si>
  <si>
    <t>北蒲原郡</t>
    <rPh sb="0" eb="1">
      <t>キタ</t>
    </rPh>
    <phoneticPr fontId="2"/>
  </si>
  <si>
    <t>出雲市</t>
    <rPh sb="0" eb="2">
      <t>イズモ</t>
    </rPh>
    <rPh sb="2" eb="3">
      <t>シ</t>
    </rPh>
    <phoneticPr fontId="2"/>
  </si>
  <si>
    <t>羽生市</t>
    <rPh sb="0" eb="3">
      <t>ハニュウシ</t>
    </rPh>
    <phoneticPr fontId="2"/>
  </si>
  <si>
    <t>姫路市</t>
  </si>
  <si>
    <t>夕張郡</t>
  </si>
  <si>
    <t>山本郡</t>
  </si>
  <si>
    <t>酒田市</t>
  </si>
  <si>
    <t>清水製作所工場(基礎打設工事)</t>
    <phoneticPr fontId="2"/>
  </si>
  <si>
    <t>松山市</t>
  </si>
  <si>
    <t>大田区</t>
  </si>
  <si>
    <t>ホリ・コーポレーション 増築工事</t>
    <rPh sb="12" eb="16">
      <t>ゾウチクコウジ</t>
    </rPh>
    <phoneticPr fontId="2"/>
  </si>
  <si>
    <t>芹澤共同住宅</t>
    <rPh sb="0" eb="2">
      <t>セリザワ</t>
    </rPh>
    <rPh sb="2" eb="4">
      <t>キョウドウ</t>
    </rPh>
    <rPh sb="4" eb="6">
      <t>ジュウタク</t>
    </rPh>
    <phoneticPr fontId="37"/>
  </si>
  <si>
    <t>共同住宅</t>
    <rPh sb="0" eb="2">
      <t>キョウドウ</t>
    </rPh>
    <phoneticPr fontId="2"/>
  </si>
  <si>
    <t>沼津市</t>
  </si>
  <si>
    <t>北見市</t>
  </si>
  <si>
    <t>バロー領下店 看板下改良</t>
    <phoneticPr fontId="2"/>
  </si>
  <si>
    <t>岐阜市</t>
  </si>
  <si>
    <t>エスラインギフ川口支店 Ⅱ期</t>
  </si>
  <si>
    <t>石狩市</t>
    <phoneticPr fontId="2"/>
  </si>
  <si>
    <t>大牟田市</t>
  </si>
  <si>
    <t>瑞穂市</t>
  </si>
  <si>
    <t>岡崎市</t>
  </si>
  <si>
    <t>厚木市</t>
  </si>
  <si>
    <t>遠田郡</t>
  </si>
  <si>
    <t>日本海冷凍魚 冷蔵庫 Ⅱ期</t>
  </si>
  <si>
    <t>オート化学北茨城工場倉庫</t>
    <rPh sb="3" eb="5">
      <t>カガク</t>
    </rPh>
    <rPh sb="5" eb="8">
      <t>キタイバラキ</t>
    </rPh>
    <rPh sb="8" eb="10">
      <t>コウジョウ</t>
    </rPh>
    <rPh sb="10" eb="12">
      <t>ソウコ</t>
    </rPh>
    <phoneticPr fontId="37"/>
  </si>
  <si>
    <t>北村山郡</t>
  </si>
  <si>
    <t>羽生市</t>
  </si>
  <si>
    <t>東金市</t>
  </si>
  <si>
    <t>石巻市</t>
  </si>
  <si>
    <t>JA新潟みらい横越支店</t>
    <phoneticPr fontId="2"/>
  </si>
  <si>
    <t>苫小牧市</t>
  </si>
  <si>
    <t>富山市</t>
  </si>
  <si>
    <t>西条市</t>
  </si>
  <si>
    <t>V・ドラッグ岡崎医療センター前薬局</t>
    <rPh sb="8" eb="10">
      <t>イリョウ</t>
    </rPh>
    <rPh sb="14" eb="15">
      <t>マエ</t>
    </rPh>
    <rPh sb="15" eb="17">
      <t>ヤッキョク</t>
    </rPh>
    <phoneticPr fontId="14"/>
  </si>
  <si>
    <t>仙北郡</t>
  </si>
  <si>
    <t>西村山郡</t>
  </si>
  <si>
    <t>カインズ宇都宮テクノポリス店</t>
    <rPh sb="4" eb="7">
      <t>ウツノミヤ</t>
    </rPh>
    <rPh sb="13" eb="14">
      <t>テン</t>
    </rPh>
    <phoneticPr fontId="14"/>
  </si>
  <si>
    <t>宇都宮市</t>
  </si>
  <si>
    <t>厚岸郡</t>
  </si>
  <si>
    <t>土浦市</t>
  </si>
  <si>
    <t>コスモ石油堺製油所常駐協力会社社屋</t>
    <rPh sb="15" eb="17">
      <t>シャオク</t>
    </rPh>
    <phoneticPr fontId="2"/>
  </si>
  <si>
    <t>堺市</t>
  </si>
  <si>
    <t>小浜市</t>
  </si>
  <si>
    <t>バースデイ洲本店</t>
    <phoneticPr fontId="2"/>
  </si>
  <si>
    <t>洲本市</t>
  </si>
  <si>
    <t>ツルハドラッグ新川3条店</t>
    <rPh sb="7" eb="9">
      <t>シンカワ</t>
    </rPh>
    <rPh sb="10" eb="11">
      <t>ジョウ</t>
    </rPh>
    <rPh sb="11" eb="12">
      <t>ミセ</t>
    </rPh>
    <phoneticPr fontId="37"/>
  </si>
  <si>
    <t>ツルハドラッグ大槌店</t>
    <rPh sb="7" eb="10">
      <t>オオツチテン</t>
    </rPh>
    <phoneticPr fontId="37"/>
  </si>
  <si>
    <t>上閉伊郡</t>
    <rPh sb="0" eb="1">
      <t>ウエ</t>
    </rPh>
    <rPh sb="2" eb="3">
      <t>イ</t>
    </rPh>
    <rPh sb="3" eb="4">
      <t>グン</t>
    </rPh>
    <phoneticPr fontId="2"/>
  </si>
  <si>
    <t>横河システム建築茂原工場厚生棟</t>
    <rPh sb="0" eb="2">
      <t>ヨコカワ</t>
    </rPh>
    <rPh sb="6" eb="8">
      <t>ケンチク</t>
    </rPh>
    <rPh sb="8" eb="10">
      <t>シゲハラ</t>
    </rPh>
    <rPh sb="10" eb="12">
      <t>コウジョウ</t>
    </rPh>
    <rPh sb="12" eb="14">
      <t>コウセイ</t>
    </rPh>
    <rPh sb="14" eb="15">
      <t>トウ</t>
    </rPh>
    <phoneticPr fontId="37"/>
  </si>
  <si>
    <t>茂原市</t>
    <rPh sb="0" eb="2">
      <t>モハラ</t>
    </rPh>
    <rPh sb="2" eb="3">
      <t>シ</t>
    </rPh>
    <phoneticPr fontId="2"/>
  </si>
  <si>
    <t>エンドレス・テック函館市港町倉庫</t>
    <rPh sb="9" eb="12">
      <t>ハコダテシ</t>
    </rPh>
    <rPh sb="12" eb="14">
      <t>ミナトマチ</t>
    </rPh>
    <rPh sb="14" eb="16">
      <t>ソウコ</t>
    </rPh>
    <phoneticPr fontId="37"/>
  </si>
  <si>
    <t>レント中京管理センター</t>
    <rPh sb="3" eb="5">
      <t>チュウキョウ</t>
    </rPh>
    <rPh sb="5" eb="7">
      <t>カンリ</t>
    </rPh>
    <phoneticPr fontId="37"/>
  </si>
  <si>
    <t>瀬戸市</t>
    <rPh sb="0" eb="3">
      <t>セトシ</t>
    </rPh>
    <phoneticPr fontId="2"/>
  </si>
  <si>
    <t>和久楽MRC</t>
    <rPh sb="0" eb="2">
      <t>カズヒサ</t>
    </rPh>
    <rPh sb="2" eb="3">
      <t>ラク</t>
    </rPh>
    <phoneticPr fontId="37"/>
  </si>
  <si>
    <t>クロスモール新琴似(保育所棟)</t>
    <rPh sb="10" eb="12">
      <t>ホイク</t>
    </rPh>
    <rPh sb="12" eb="13">
      <t>ショ</t>
    </rPh>
    <rPh sb="13" eb="14">
      <t>トウ</t>
    </rPh>
    <phoneticPr fontId="2"/>
  </si>
  <si>
    <t>豊見城市</t>
    <rPh sb="0" eb="2">
      <t>トヨミ</t>
    </rPh>
    <rPh sb="2" eb="3">
      <t>シロ</t>
    </rPh>
    <rPh sb="3" eb="4">
      <t>シ</t>
    </rPh>
    <phoneticPr fontId="2"/>
  </si>
  <si>
    <t>平屋建(一部2F建)</t>
    <phoneticPr fontId="2"/>
  </si>
  <si>
    <t>仙北市</t>
    <rPh sb="0" eb="2">
      <t>センボク</t>
    </rPh>
    <rPh sb="2" eb="3">
      <t>シ</t>
    </rPh>
    <phoneticPr fontId="2"/>
  </si>
  <si>
    <t>新英エコライフ四日市工場</t>
  </si>
  <si>
    <t>高崎市</t>
    <rPh sb="0" eb="3">
      <t>タカサキシ</t>
    </rPh>
    <phoneticPr fontId="2"/>
  </si>
  <si>
    <t>勇払郡</t>
    <rPh sb="0" eb="2">
      <t>ユウフツ</t>
    </rPh>
    <rPh sb="2" eb="3">
      <t>グン</t>
    </rPh>
    <phoneticPr fontId="2"/>
  </si>
  <si>
    <t>北上市</t>
    <rPh sb="0" eb="2">
      <t>キタカミ</t>
    </rPh>
    <rPh sb="2" eb="3">
      <t>シ</t>
    </rPh>
    <phoneticPr fontId="2"/>
  </si>
  <si>
    <t>霧島市</t>
    <rPh sb="0" eb="3">
      <t>キリシマシ</t>
    </rPh>
    <phoneticPr fontId="2"/>
  </si>
  <si>
    <t>江別市</t>
    <rPh sb="0" eb="3">
      <t>エベツシ</t>
    </rPh>
    <phoneticPr fontId="2"/>
  </si>
  <si>
    <t>島尻郡</t>
    <rPh sb="0" eb="2">
      <t>シマシリ</t>
    </rPh>
    <rPh sb="2" eb="3">
      <t>グン</t>
    </rPh>
    <phoneticPr fontId="2"/>
  </si>
  <si>
    <t>島尻郡</t>
    <phoneticPr fontId="2"/>
  </si>
  <si>
    <t>TCN安来</t>
    <rPh sb="3" eb="5">
      <t>ヤスギ</t>
    </rPh>
    <phoneticPr fontId="2"/>
  </si>
  <si>
    <t>尼崎市</t>
    <rPh sb="0" eb="2">
      <t>アマザキ</t>
    </rPh>
    <rPh sb="2" eb="3">
      <t>シ</t>
    </rPh>
    <phoneticPr fontId="2"/>
  </si>
  <si>
    <t>平屋建(一部3F建)</t>
    <phoneticPr fontId="2"/>
  </si>
  <si>
    <t>ツルハドラッグ青森本町4丁目店</t>
    <phoneticPr fontId="2"/>
  </si>
  <si>
    <t>海老名市</t>
    <rPh sb="0" eb="4">
      <t>エビナシ</t>
    </rPh>
    <phoneticPr fontId="2"/>
  </si>
  <si>
    <t>平屋建(一部4F建)</t>
    <phoneticPr fontId="2"/>
  </si>
  <si>
    <t>姶良市</t>
    <rPh sb="0" eb="2">
      <t>アイラ</t>
    </rPh>
    <rPh sb="2" eb="3">
      <t>シ</t>
    </rPh>
    <phoneticPr fontId="2"/>
  </si>
  <si>
    <t>BMW神戸テクニカルセンター</t>
    <phoneticPr fontId="2"/>
  </si>
  <si>
    <t>福島市</t>
    <rPh sb="0" eb="3">
      <t>フクシマシ</t>
    </rPh>
    <phoneticPr fontId="2"/>
  </si>
  <si>
    <t>スギ薬局都島中通店</t>
    <phoneticPr fontId="2"/>
  </si>
  <si>
    <t>日建リース工業新潟工場</t>
    <rPh sb="5" eb="7">
      <t>コウギョウ</t>
    </rPh>
    <phoneticPr fontId="2"/>
  </si>
  <si>
    <t>柏崎市</t>
    <rPh sb="0" eb="3">
      <t>カシワザキシ</t>
    </rPh>
    <phoneticPr fontId="2"/>
  </si>
  <si>
    <t>大牟田市</t>
    <phoneticPr fontId="2"/>
  </si>
  <si>
    <t>エスラインギフ川口支店(Ⅲ期)</t>
  </si>
  <si>
    <t>大阪市</t>
    <phoneticPr fontId="2"/>
  </si>
  <si>
    <t>北海道クボタ岩見沢営業所 解体工事</t>
    <rPh sb="13" eb="17">
      <t>カイタイコウジ</t>
    </rPh>
    <phoneticPr fontId="2"/>
  </si>
  <si>
    <t>丸栄水産 増築工事</t>
    <rPh sb="7" eb="9">
      <t>コウジ</t>
    </rPh>
    <phoneticPr fontId="2"/>
  </si>
  <si>
    <t>紋別市</t>
    <rPh sb="0" eb="3">
      <t>モンベツシ</t>
    </rPh>
    <phoneticPr fontId="2"/>
  </si>
  <si>
    <t>北葛城郡</t>
  </si>
  <si>
    <t>白馬物流菊陽物流センター営業所</t>
    <phoneticPr fontId="2"/>
  </si>
  <si>
    <t>館脇倉庫 苫小牧倉庫</t>
  </si>
  <si>
    <t>苫小牧市</t>
    <phoneticPr fontId="2"/>
  </si>
  <si>
    <t>特別養護老人ホーム 美野里陽だまり館</t>
  </si>
  <si>
    <t>小美玉市</t>
    <phoneticPr fontId="2"/>
  </si>
  <si>
    <t>熊本スバル自動車 本社・整備工場</t>
  </si>
  <si>
    <t>サエキ新三郷整備工場</t>
    <phoneticPr fontId="2"/>
  </si>
  <si>
    <t>三郷市</t>
    <phoneticPr fontId="2"/>
  </si>
  <si>
    <t>2F建(一部3F建)</t>
    <phoneticPr fontId="2"/>
  </si>
  <si>
    <t>泉南市</t>
    <phoneticPr fontId="2"/>
  </si>
  <si>
    <t>小西咲 佃工場</t>
  </si>
  <si>
    <t>富永商事 北海道支店物流センター</t>
    <phoneticPr fontId="2"/>
  </si>
  <si>
    <t>宮城ダイハツ販売石巻店 ショールーム棟</t>
    <rPh sb="18" eb="19">
      <t>トウ</t>
    </rPh>
    <phoneticPr fontId="2"/>
  </si>
  <si>
    <t>ネッツトヨタ仙台築館店</t>
    <phoneticPr fontId="2"/>
  </si>
  <si>
    <t>栗原市</t>
    <rPh sb="0" eb="3">
      <t>クリハラシ</t>
    </rPh>
    <phoneticPr fontId="2"/>
  </si>
  <si>
    <t>キタセキひたちなかSS</t>
    <phoneticPr fontId="2"/>
  </si>
  <si>
    <t>岩田産業 鳥栖工場</t>
  </si>
  <si>
    <t>鳥栖市</t>
    <phoneticPr fontId="2"/>
  </si>
  <si>
    <t>宇治田原町 倉庫</t>
  </si>
  <si>
    <t>綴喜郡</t>
    <phoneticPr fontId="2"/>
  </si>
  <si>
    <t>ポルシェ鹿児島</t>
    <phoneticPr fontId="2"/>
  </si>
  <si>
    <t>ホクエツ自動車販売修理工場</t>
    <phoneticPr fontId="2"/>
  </si>
  <si>
    <t>伊勢原新工場</t>
    <phoneticPr fontId="2"/>
  </si>
  <si>
    <t>伊勢原市</t>
    <rPh sb="0" eb="4">
      <t>イセハラシ</t>
    </rPh>
    <phoneticPr fontId="2"/>
  </si>
  <si>
    <t>松岡 大阪南港第二物流センター</t>
    <phoneticPr fontId="2"/>
  </si>
  <si>
    <t>伊勢化学工業 物流センター新B棟建設工事</t>
    <phoneticPr fontId="2"/>
  </si>
  <si>
    <t>長生郡</t>
    <phoneticPr fontId="2"/>
  </si>
  <si>
    <t>アンデス電気 倉庫増築工事</t>
    <phoneticPr fontId="2"/>
  </si>
  <si>
    <t>アレーズ秋桜計画</t>
    <phoneticPr fontId="2"/>
  </si>
  <si>
    <t xml:space="preserve">若柳地区幼保連携型認定こども園建設建築工事
</t>
  </si>
  <si>
    <t>社会福祉施設</t>
    <rPh sb="0" eb="2">
      <t>シャカイ</t>
    </rPh>
    <rPh sb="2" eb="6">
      <t>フクシシセツ</t>
    </rPh>
    <phoneticPr fontId="2"/>
  </si>
  <si>
    <t>海津市</t>
    <rPh sb="0" eb="3">
      <t>カイヅシ</t>
    </rPh>
    <phoneticPr fontId="2"/>
  </si>
  <si>
    <t>エスラインギフ川口支店(Ⅳ期)</t>
  </si>
  <si>
    <t>南九州酒販 加治木物流センター増築工事</t>
    <phoneticPr fontId="2"/>
  </si>
  <si>
    <t>姶良市</t>
    <rPh sb="0" eb="3">
      <t>アイラシ</t>
    </rPh>
    <phoneticPr fontId="2"/>
  </si>
  <si>
    <t>ニシカタヤ 低温倉庫</t>
    <phoneticPr fontId="2"/>
  </si>
  <si>
    <t>タルイシ機工 社屋</t>
    <phoneticPr fontId="2"/>
  </si>
  <si>
    <t>七尾市</t>
    <rPh sb="0" eb="3">
      <t>ナナオシ</t>
    </rPh>
    <phoneticPr fontId="2"/>
  </si>
  <si>
    <t>宮穀 農産物集出荷施設</t>
    <phoneticPr fontId="2"/>
  </si>
  <si>
    <t>八王子市</t>
    <rPh sb="0" eb="4">
      <t>ハチオウジシ</t>
    </rPh>
    <phoneticPr fontId="2"/>
  </si>
  <si>
    <t>熊本トヨペット 八代市永碇町店</t>
  </si>
  <si>
    <t>八代市</t>
    <rPh sb="0" eb="3">
      <t>ヤツシロシ</t>
    </rPh>
    <phoneticPr fontId="2"/>
  </si>
  <si>
    <t>リュウテック工場棟 事務所</t>
  </si>
  <si>
    <t>宇城市</t>
    <rPh sb="0" eb="2">
      <t>ウキ</t>
    </rPh>
    <rPh sb="2" eb="3">
      <t>シ</t>
    </rPh>
    <phoneticPr fontId="2"/>
  </si>
  <si>
    <t>マスヤ工業新工場</t>
  </si>
  <si>
    <t>深川市</t>
    <rPh sb="0" eb="3">
      <t>フカガワシ</t>
    </rPh>
    <phoneticPr fontId="2"/>
  </si>
  <si>
    <t>一宮市</t>
    <rPh sb="0" eb="3">
      <t>イチノミヤシ</t>
    </rPh>
    <phoneticPr fontId="2"/>
  </si>
  <si>
    <t>日本酪農協同 新徳島工場</t>
    <phoneticPr fontId="2"/>
  </si>
  <si>
    <t>板野郡</t>
    <rPh sb="0" eb="3">
      <t>イタノグン</t>
    </rPh>
    <phoneticPr fontId="2"/>
  </si>
  <si>
    <t>北海道クボタ大樹営業所社屋</t>
  </si>
  <si>
    <t>中川郡</t>
    <rPh sb="0" eb="3">
      <t>ナカガワグン</t>
    </rPh>
    <phoneticPr fontId="2"/>
  </si>
  <si>
    <t>老人ホーム</t>
    <rPh sb="0" eb="2">
      <t>ロウジン</t>
    </rPh>
    <phoneticPr fontId="2"/>
  </si>
  <si>
    <t>小美玉市</t>
    <rPh sb="0" eb="1">
      <t>チイ</t>
    </rPh>
    <rPh sb="3" eb="4">
      <t>シ</t>
    </rPh>
    <phoneticPr fontId="2"/>
  </si>
  <si>
    <t>東京食品機械 本社工場建設計画</t>
  </si>
  <si>
    <t>富士スバル 高崎問屋町店【ショールーム棟】</t>
  </si>
  <si>
    <t>泉南郡</t>
  </si>
  <si>
    <t>パーク・アヴェニュー神戸三田 自走式駐車場計画</t>
  </si>
  <si>
    <t>三田市</t>
    <rPh sb="0" eb="2">
      <t>サンダ</t>
    </rPh>
    <rPh sb="2" eb="3">
      <t>シ</t>
    </rPh>
    <phoneticPr fontId="2"/>
  </si>
  <si>
    <t>アラヤ特殊金属福岡支店移転プロジェクト</t>
  </si>
  <si>
    <t>久留米市</t>
    <rPh sb="0" eb="4">
      <t>クルメシ</t>
    </rPh>
    <phoneticPr fontId="2"/>
  </si>
  <si>
    <t>虻田郡</t>
    <rPh sb="0" eb="2">
      <t>アブタ</t>
    </rPh>
    <rPh sb="2" eb="3">
      <t>グン</t>
    </rPh>
    <phoneticPr fontId="2"/>
  </si>
  <si>
    <t>日高郡</t>
    <rPh sb="0" eb="3">
      <t>ヒダカグン</t>
    </rPh>
    <phoneticPr fontId="2"/>
  </si>
  <si>
    <t>丸順 新施設建設計画</t>
  </si>
  <si>
    <t>伊達市</t>
    <rPh sb="0" eb="3">
      <t>ダテシ</t>
    </rPh>
    <phoneticPr fontId="2"/>
  </si>
  <si>
    <t>常滑市</t>
    <phoneticPr fontId="2"/>
  </si>
  <si>
    <t>北海道クボタ岩見沢営業所</t>
  </si>
  <si>
    <t>東京スバル 新大和田店</t>
  </si>
  <si>
    <t>宮古市</t>
    <rPh sb="0" eb="3">
      <t>ミヤコシ</t>
    </rPh>
    <phoneticPr fontId="2"/>
  </si>
  <si>
    <t>成田美装センター大牟田倉庫</t>
    <phoneticPr fontId="2"/>
  </si>
  <si>
    <t>ロンタイ中部テクニカルセンター</t>
  </si>
  <si>
    <t>愛西市</t>
    <rPh sb="0" eb="3">
      <t>アイザイシ</t>
    </rPh>
    <phoneticPr fontId="2"/>
  </si>
  <si>
    <t>豊田市</t>
    <rPh sb="0" eb="3">
      <t>トヨタシ</t>
    </rPh>
    <phoneticPr fontId="2"/>
  </si>
  <si>
    <t>進昭化成工業明石工場</t>
    <phoneticPr fontId="2"/>
  </si>
  <si>
    <t>ホクレン肥料 釧路西港原料倉庫 建設工事</t>
    <phoneticPr fontId="2"/>
  </si>
  <si>
    <t>コマツ湘南工場 新食堂建設工事</t>
  </si>
  <si>
    <t>厚木市</t>
    <rPh sb="0" eb="3">
      <t>アツギシ</t>
    </rPh>
    <phoneticPr fontId="2"/>
  </si>
  <si>
    <t>舞鶴市</t>
    <rPh sb="0" eb="3">
      <t>マイヅルシ</t>
    </rPh>
    <phoneticPr fontId="2"/>
  </si>
  <si>
    <t>ネッツトヨタ仙台 築館店立替工事(ショールーム棟)</t>
  </si>
  <si>
    <t>埼玉トヨペット 北本支店</t>
  </si>
  <si>
    <t>北本市</t>
    <rPh sb="0" eb="3">
      <t>キタモトシ</t>
    </rPh>
    <phoneticPr fontId="2"/>
  </si>
  <si>
    <t>沖縄バス 豊崎営業所</t>
    <phoneticPr fontId="2"/>
  </si>
  <si>
    <t>豊見城市</t>
  </si>
  <si>
    <t>ツチヨシアクティ岡山営業所移転工事</t>
    <phoneticPr fontId="2"/>
  </si>
  <si>
    <t>くら寿司朝潮橋店</t>
    <phoneticPr fontId="2"/>
  </si>
  <si>
    <t>マルショク旭町店</t>
    <phoneticPr fontId="2"/>
  </si>
  <si>
    <t>コメリPW函館西桔梗店</t>
    <phoneticPr fontId="2"/>
  </si>
  <si>
    <t>八重椿本舖 伊勢原工場増築工事</t>
    <phoneticPr fontId="2"/>
  </si>
  <si>
    <t>白石インター営業所５号倉庫</t>
    <phoneticPr fontId="2"/>
  </si>
  <si>
    <t>白石市</t>
    <rPh sb="0" eb="2">
      <t>シロイシ</t>
    </rPh>
    <rPh sb="2" eb="3">
      <t>シ</t>
    </rPh>
    <phoneticPr fontId="2"/>
  </si>
  <si>
    <t>丹波屋 道央支店(倉庫棟)</t>
    <phoneticPr fontId="2"/>
  </si>
  <si>
    <t>恵庭市</t>
    <phoneticPr fontId="2"/>
  </si>
  <si>
    <t>ネッツトヨタ東都ベイ幕張店【工場棟】</t>
    <phoneticPr fontId="2"/>
  </si>
  <si>
    <t>障害児障害者一体型支援施設</t>
    <phoneticPr fontId="2"/>
  </si>
  <si>
    <t>高橋水産 第二工場冷蔵庫</t>
    <phoneticPr fontId="2"/>
  </si>
  <si>
    <t>ライフドリンクカンパニー栃木工場</t>
    <phoneticPr fontId="2"/>
  </si>
  <si>
    <t>足利市</t>
    <phoneticPr fontId="2"/>
  </si>
  <si>
    <t>東北マツダ泉店</t>
    <phoneticPr fontId="2"/>
  </si>
  <si>
    <t>くら寿司足立栗原店</t>
    <phoneticPr fontId="2"/>
  </si>
  <si>
    <t>飲食店</t>
    <rPh sb="0" eb="3">
      <t>インショクテン</t>
    </rPh>
    <phoneticPr fontId="2"/>
  </si>
  <si>
    <t>コメリPW六日町店増築・改修工事</t>
    <phoneticPr fontId="2"/>
  </si>
  <si>
    <t>南魚沼市</t>
    <phoneticPr fontId="2"/>
  </si>
  <si>
    <t>秦野若松町店</t>
    <phoneticPr fontId="2"/>
  </si>
  <si>
    <t>秦野市</t>
    <phoneticPr fontId="2"/>
  </si>
  <si>
    <t>西伯郡</t>
    <phoneticPr fontId="2"/>
  </si>
  <si>
    <t>東近江市</t>
    <rPh sb="0" eb="4">
      <t>ヒガシオウミシ</t>
    </rPh>
    <phoneticPr fontId="2"/>
  </si>
  <si>
    <t>志布志市</t>
    <rPh sb="0" eb="4">
      <t>シブシシ</t>
    </rPh>
    <phoneticPr fontId="2"/>
  </si>
  <si>
    <t>宝持運輸 第3倉庫棟</t>
    <phoneticPr fontId="2"/>
  </si>
  <si>
    <t>豊見城市</t>
    <rPh sb="0" eb="4">
      <t>トミシロシ</t>
    </rPh>
    <phoneticPr fontId="2"/>
  </si>
  <si>
    <t>糸満市</t>
    <rPh sb="0" eb="3">
      <t>イトマンシ</t>
    </rPh>
    <phoneticPr fontId="2"/>
  </si>
  <si>
    <t>富士スバル 高崎問屋町店【整備工場棟】</t>
  </si>
  <si>
    <t>ヨンキュウ三崎加工場</t>
    <phoneticPr fontId="2"/>
  </si>
  <si>
    <t>三浦市</t>
    <rPh sb="0" eb="3">
      <t>ミウラシ</t>
    </rPh>
    <phoneticPr fontId="2"/>
  </si>
  <si>
    <t>JAしまね斐川玉ねぎ調整場施設整備工場</t>
    <phoneticPr fontId="2"/>
  </si>
  <si>
    <t>熊本スバル自動車本社(看板下)</t>
  </si>
  <si>
    <t>ニトリ石狩DC</t>
    <phoneticPr fontId="2"/>
  </si>
  <si>
    <t>岩内郡</t>
    <rPh sb="0" eb="3">
      <t>イワウチグン</t>
    </rPh>
    <phoneticPr fontId="2"/>
  </si>
  <si>
    <t>イオンスタイル南栗橋店</t>
    <phoneticPr fontId="2"/>
  </si>
  <si>
    <t>久喜市</t>
    <rPh sb="0" eb="3">
      <t>クキシ</t>
    </rPh>
    <phoneticPr fontId="2"/>
  </si>
  <si>
    <t>SASUKE八潮大曾根倉庫</t>
    <phoneticPr fontId="2"/>
  </si>
  <si>
    <t>トヨタカローラ鳥取 鳥取店改築工事【本体棟：1期工事】</t>
    <phoneticPr fontId="2"/>
  </si>
  <si>
    <t>石甚 木材倉庫</t>
    <phoneticPr fontId="2"/>
  </si>
  <si>
    <t>タウンプラザかねひでなご湾市場</t>
    <phoneticPr fontId="2"/>
  </si>
  <si>
    <t>名護市</t>
    <rPh sb="0" eb="3">
      <t>ナゴシ</t>
    </rPh>
    <phoneticPr fontId="2"/>
  </si>
  <si>
    <t>与謝郡</t>
    <phoneticPr fontId="2"/>
  </si>
  <si>
    <t>伊勢化学工業 物流センター新A棟建設工事</t>
  </si>
  <si>
    <t>長生郡</t>
    <rPh sb="0" eb="3">
      <t>チョウセイグン</t>
    </rPh>
    <phoneticPr fontId="2"/>
  </si>
  <si>
    <t>ホームセンター山新佐原・東店 農業資材館増築工事</t>
  </si>
  <si>
    <t>稲敷市</t>
    <phoneticPr fontId="2"/>
  </si>
  <si>
    <t>協同電子工業茅原工場</t>
    <phoneticPr fontId="2"/>
  </si>
  <si>
    <t>サン電子工業配送センター</t>
  </si>
  <si>
    <t>浜新硝子 福岡第2工場</t>
    <phoneticPr fontId="2"/>
  </si>
  <si>
    <t>柳川市</t>
    <rPh sb="0" eb="2">
      <t>ヤナガワ</t>
    </rPh>
    <rPh sb="2" eb="3">
      <t>シ</t>
    </rPh>
    <phoneticPr fontId="2"/>
  </si>
  <si>
    <t>安来市</t>
    <rPh sb="0" eb="3">
      <t>ヤスギシ</t>
    </rPh>
    <phoneticPr fontId="2"/>
  </si>
  <si>
    <t>ヒサノ古賀営業所</t>
  </si>
  <si>
    <t>古賀市</t>
    <rPh sb="0" eb="3">
      <t>コガシ</t>
    </rPh>
    <phoneticPr fontId="2"/>
  </si>
  <si>
    <t>小松市</t>
    <rPh sb="0" eb="3">
      <t>コマツシ</t>
    </rPh>
    <phoneticPr fontId="2"/>
  </si>
  <si>
    <t>東根市</t>
    <rPh sb="0" eb="2">
      <t>ヒガシネ</t>
    </rPh>
    <rPh sb="2" eb="3">
      <t>シ</t>
    </rPh>
    <phoneticPr fontId="2"/>
  </si>
  <si>
    <t>鳳珠郡</t>
    <phoneticPr fontId="2"/>
  </si>
  <si>
    <t>大敬ホールディングス 名古屋西センター計画</t>
    <phoneticPr fontId="2"/>
  </si>
  <si>
    <t>あま市</t>
    <rPh sb="2" eb="3">
      <t>シ</t>
    </rPh>
    <phoneticPr fontId="2"/>
  </si>
  <si>
    <t>瑞浪市</t>
    <rPh sb="0" eb="3">
      <t>ミズナミシ</t>
    </rPh>
    <phoneticPr fontId="2"/>
  </si>
  <si>
    <t>キョーシン工場</t>
  </si>
  <si>
    <t>葛城市</t>
    <rPh sb="2" eb="3">
      <t>シ</t>
    </rPh>
    <phoneticPr fontId="2"/>
  </si>
  <si>
    <t>南蒲原郡</t>
    <rPh sb="0" eb="1">
      <t>ミナミ</t>
    </rPh>
    <rPh sb="1" eb="3">
      <t>カバハラ</t>
    </rPh>
    <rPh sb="3" eb="4">
      <t>グン</t>
    </rPh>
    <phoneticPr fontId="2"/>
  </si>
  <si>
    <t>JAにしみの大垣西支店</t>
    <phoneticPr fontId="2"/>
  </si>
  <si>
    <t>相楽郡</t>
    <rPh sb="0" eb="2">
      <t>サラク</t>
    </rPh>
    <rPh sb="2" eb="3">
      <t>グン</t>
    </rPh>
    <phoneticPr fontId="2"/>
  </si>
  <si>
    <t>協伸建材興業 大阪市大正区倉庫</t>
  </si>
  <si>
    <t>服部板金工業 工場</t>
    <phoneticPr fontId="2"/>
  </si>
  <si>
    <t>大和市</t>
    <rPh sb="0" eb="3">
      <t>ヤマトシ</t>
    </rPh>
    <phoneticPr fontId="2"/>
  </si>
  <si>
    <t>ホンダカーズ山形 米沢中央店</t>
    <phoneticPr fontId="2"/>
  </si>
  <si>
    <t>大江運送整備場</t>
    <phoneticPr fontId="2"/>
  </si>
  <si>
    <t>NX境港海陸竹内3号倉庫</t>
  </si>
  <si>
    <t>大和陸運 郡山営業所・倉庫</t>
  </si>
  <si>
    <t>大和郡山市</t>
    <rPh sb="0" eb="5">
      <t>ヤマトコオリヤマシ</t>
    </rPh>
    <phoneticPr fontId="2"/>
  </si>
  <si>
    <t>スズキ自販東京 アリーナ江東</t>
  </si>
  <si>
    <t>佐久市</t>
  </si>
  <si>
    <t>白石市</t>
    <rPh sb="0" eb="2">
      <t>シライシ</t>
    </rPh>
    <rPh sb="2" eb="3">
      <t>シ</t>
    </rPh>
    <phoneticPr fontId="2"/>
  </si>
  <si>
    <t>沖縄ふそう自動車 豊崎営業所</t>
    <phoneticPr fontId="2"/>
  </si>
  <si>
    <t>美唄市</t>
    <rPh sb="0" eb="1">
      <t>ミ</t>
    </rPh>
    <rPh sb="1" eb="2">
      <t>ウタ</t>
    </rPh>
    <rPh sb="2" eb="3">
      <t>シ</t>
    </rPh>
    <phoneticPr fontId="2"/>
  </si>
  <si>
    <t>ナイス関東物流センター2期建設工事</t>
  </si>
  <si>
    <t>別府市</t>
    <rPh sb="0" eb="3">
      <t>ベップシ</t>
    </rPh>
    <phoneticPr fontId="2"/>
  </si>
  <si>
    <t>ゲンキー近岡店</t>
    <phoneticPr fontId="2"/>
  </si>
  <si>
    <t>DPL広島観音 危険物倉庫増築工事</t>
  </si>
  <si>
    <t>ロング工場</t>
  </si>
  <si>
    <t>高千穂整備工場</t>
  </si>
  <si>
    <t>上野原市</t>
    <rPh sb="0" eb="4">
      <t>ウエノハラシ</t>
    </rPh>
    <phoneticPr fontId="2"/>
  </si>
  <si>
    <t>グリーンクロス 山陰ロジスティックス</t>
    <phoneticPr fontId="2"/>
  </si>
  <si>
    <t>菊池郡</t>
  </si>
  <si>
    <t>バロー千音寺 西区画 ダイソー棟</t>
  </si>
  <si>
    <t>福岡市</t>
  </si>
  <si>
    <t>光洋工場</t>
  </si>
  <si>
    <t>西尾市</t>
  </si>
  <si>
    <t>山形螺子工業 工場</t>
  </si>
  <si>
    <t>村山市</t>
  </si>
  <si>
    <t>TTC講師室</t>
    <phoneticPr fontId="2"/>
  </si>
  <si>
    <t>浦添市</t>
  </si>
  <si>
    <t>亀岡市</t>
  </si>
  <si>
    <t>オーシャンポイント 江田島オイスターファクトリー</t>
    <phoneticPr fontId="2"/>
  </si>
  <si>
    <t>江田島市</t>
  </si>
  <si>
    <t>トヨタカローラ鳥取 鳥取店改築工事(立体駐車場)</t>
    <phoneticPr fontId="2"/>
  </si>
  <si>
    <t>トヨタカローラ鳥取 鳥取店改築工事【本体棟：2期工事】</t>
    <phoneticPr fontId="2"/>
  </si>
  <si>
    <t>岩田産業 鹿児島支店</t>
    <phoneticPr fontId="2"/>
  </si>
  <si>
    <t>鹿児島市</t>
  </si>
  <si>
    <t>日立建機日本 萩原営業所</t>
    <phoneticPr fontId="2"/>
  </si>
  <si>
    <t>下呂市</t>
  </si>
  <si>
    <t>ワークマン女子 大利根店</t>
  </si>
  <si>
    <t>加須市</t>
  </si>
  <si>
    <t>江別市</t>
  </si>
  <si>
    <t>北海紙管大曲工場</t>
  </si>
  <si>
    <t>北海道農材工業  厚真新混合工場分析室・控室</t>
    <phoneticPr fontId="2"/>
  </si>
  <si>
    <t>勇払郡</t>
  </si>
  <si>
    <t>東村山郡</t>
  </si>
  <si>
    <t>協和キリン 高崎工場  B地区倉庫棟建設工事</t>
  </si>
  <si>
    <t>高崎市</t>
  </si>
  <si>
    <t>三陸観光 倉庫建設</t>
    <phoneticPr fontId="2"/>
  </si>
  <si>
    <t>笠間市</t>
  </si>
  <si>
    <t>ロゴスホーム苫小牧工場</t>
    <phoneticPr fontId="2"/>
  </si>
  <si>
    <t>ネッツトヨタ東都ベイ幕張店</t>
  </si>
  <si>
    <t>カメイ 鶴岡ガスターミナル</t>
  </si>
  <si>
    <t>迫田運送南松永営業所 冷凍・冷蔵倉庫</t>
  </si>
  <si>
    <t>今治市</t>
  </si>
  <si>
    <t>サスオール石狩倉庫</t>
  </si>
  <si>
    <t>北島鋼材 倉庫・事務所棟</t>
    <phoneticPr fontId="2"/>
  </si>
  <si>
    <t>秋田市</t>
  </si>
  <si>
    <t>バローショッピングモール千音寺 資材庫他3棟</t>
  </si>
  <si>
    <t>ナカ重量倉庫</t>
    <phoneticPr fontId="2"/>
  </si>
  <si>
    <t>尼崎市</t>
  </si>
  <si>
    <t>K-Smile 鳥取北店 工場棟</t>
  </si>
  <si>
    <t>藤興機  Ⅱ期</t>
  </si>
  <si>
    <t>迫田運送 南松永営業所第２倉庫</t>
  </si>
  <si>
    <t>アクティオ岡山営業所 移転工事</t>
  </si>
  <si>
    <t>鈴木油脂東部第二新工場</t>
    <phoneticPr fontId="2"/>
  </si>
  <si>
    <t>海老名市</t>
  </si>
  <si>
    <t>郡上市</t>
  </si>
  <si>
    <t>関西トランスウェイ 南大阪物流センター</t>
    <phoneticPr fontId="2"/>
  </si>
  <si>
    <t>泉大津市</t>
  </si>
  <si>
    <t>仙台市</t>
  </si>
  <si>
    <t>なかやま牧場倉敷ばら園前店</t>
  </si>
  <si>
    <t>熊谷通運羽生流通倉庫</t>
  </si>
  <si>
    <t>常陸太田市</t>
  </si>
  <si>
    <t>アド・ワン・ファーム農産物処理加工施設</t>
  </si>
  <si>
    <t>フジトランス コーポレーション九号地資材倉庫</t>
    <phoneticPr fontId="2"/>
  </si>
  <si>
    <t>宇城市</t>
  </si>
  <si>
    <t>松木産業 5号倉庫</t>
  </si>
  <si>
    <t>いわきり 揚げ新工場</t>
    <phoneticPr fontId="2"/>
  </si>
  <si>
    <t>日置市</t>
  </si>
  <si>
    <t>八王子市</t>
  </si>
  <si>
    <t>室蘭市</t>
  </si>
  <si>
    <t>JA福島さくら低温農業倉庫</t>
    <phoneticPr fontId="2"/>
  </si>
  <si>
    <t>郡山市</t>
  </si>
  <si>
    <t>マクドナルド 常陸太田フォレストモール店</t>
  </si>
  <si>
    <t>サンライズ産業 盛岡流通センター倉庫</t>
    <phoneticPr fontId="2"/>
  </si>
  <si>
    <t>盛岡市</t>
  </si>
  <si>
    <t>綾瀬市</t>
  </si>
  <si>
    <t>島根中央信用金庫 大社支店</t>
  </si>
  <si>
    <t>善通寺市</t>
  </si>
  <si>
    <t>和光市</t>
  </si>
  <si>
    <t>柏崎市</t>
  </si>
  <si>
    <t>白岡市</t>
  </si>
  <si>
    <t>知多郡</t>
  </si>
  <si>
    <t>ネッツトヨタ仙台石巻店</t>
    <phoneticPr fontId="2"/>
  </si>
  <si>
    <t>東松島市</t>
  </si>
  <si>
    <t>阪和エコスチール 名古屋ヤード</t>
    <phoneticPr fontId="2"/>
  </si>
  <si>
    <t>桑名郡</t>
  </si>
  <si>
    <t>ネッツトヨタ東都 ベイ幕張店【ショールーム棟】(外構改良)</t>
    <phoneticPr fontId="2"/>
  </si>
  <si>
    <t>近江兄弟社 山面第2工場</t>
    <phoneticPr fontId="2"/>
  </si>
  <si>
    <t>三次市</t>
  </si>
  <si>
    <t>直方市</t>
  </si>
  <si>
    <t>DOWAハイテック P棟</t>
    <phoneticPr fontId="2"/>
  </si>
  <si>
    <t>本庄市</t>
  </si>
  <si>
    <t>マクドナルド 常陸太田フォレストモール店(看板)</t>
  </si>
  <si>
    <t>草津市</t>
  </si>
  <si>
    <t>佐伯市</t>
  </si>
  <si>
    <t>寝屋川市</t>
  </si>
  <si>
    <t>大渕産業定温倉庫</t>
    <phoneticPr fontId="2"/>
  </si>
  <si>
    <t>日本アイリッヒ 九州事業所</t>
  </si>
  <si>
    <t>能代市</t>
  </si>
  <si>
    <t>サンキャスト第4工場</t>
    <phoneticPr fontId="2"/>
  </si>
  <si>
    <t>下妻市</t>
  </si>
  <si>
    <t>クラシック新NOC計画</t>
    <phoneticPr fontId="2"/>
  </si>
  <si>
    <t>山武郡</t>
  </si>
  <si>
    <t>京伸精機 笠岡工場</t>
  </si>
  <si>
    <t>柳川運輸 千代田倉庫</t>
    <phoneticPr fontId="2"/>
  </si>
  <si>
    <t>府中市</t>
  </si>
  <si>
    <t>東広島市</t>
  </si>
  <si>
    <t>富里市</t>
  </si>
  <si>
    <t>津市</t>
  </si>
  <si>
    <t>前田運送 湾岸桑名IC配送センター</t>
    <phoneticPr fontId="2"/>
  </si>
  <si>
    <t>柳川合同 さつま営業所</t>
    <phoneticPr fontId="2"/>
  </si>
  <si>
    <t>原信 燕店</t>
  </si>
  <si>
    <t>燕市</t>
    <rPh sb="0" eb="2">
      <t>ツバメシ</t>
    </rPh>
    <phoneticPr fontId="2"/>
  </si>
  <si>
    <t>北海道日産自動 手稲店 ショールーム</t>
  </si>
  <si>
    <t>稲敷郡</t>
    <phoneticPr fontId="2"/>
  </si>
  <si>
    <t>琉球産経倉庫</t>
  </si>
  <si>
    <t>博運社宮崎営業所</t>
  </si>
  <si>
    <t>徳島港湾荷役 津田屋内貯蔵所</t>
  </si>
  <si>
    <t>整流器更新 整流器棟建屋工事</t>
  </si>
  <si>
    <t>岩内郡</t>
    <rPh sb="0" eb="2">
      <t>イワウチ</t>
    </rPh>
    <rPh sb="2" eb="3">
      <t>グン</t>
    </rPh>
    <phoneticPr fontId="2"/>
  </si>
  <si>
    <t>川上郡</t>
    <rPh sb="0" eb="2">
      <t>カワカミ</t>
    </rPh>
    <rPh sb="2" eb="3">
      <t>グン</t>
    </rPh>
    <phoneticPr fontId="2"/>
  </si>
  <si>
    <t>社会福祉施設</t>
    <phoneticPr fontId="2"/>
  </si>
  <si>
    <t>NX備通 大門4丁目倉庫</t>
    <phoneticPr fontId="2"/>
  </si>
  <si>
    <t>南津軽郡</t>
    <rPh sb="0" eb="4">
      <t>ミナミツガルグン</t>
    </rPh>
    <phoneticPr fontId="2"/>
  </si>
  <si>
    <t>リカオー津田倉庫</t>
    <phoneticPr fontId="2"/>
  </si>
  <si>
    <t>雨竜郡</t>
    <phoneticPr fontId="2"/>
  </si>
  <si>
    <t>原信白根店 原信棟</t>
  </si>
  <si>
    <t>西津軽郡</t>
    <rPh sb="0" eb="4">
      <t>ニシツガルグン</t>
    </rPh>
    <phoneticPr fontId="2"/>
  </si>
  <si>
    <t>NX備通 大門5丁目倉庫</t>
    <phoneticPr fontId="2"/>
  </si>
  <si>
    <t>桜井市</t>
    <rPh sb="0" eb="3">
      <t>サクライシ</t>
    </rPh>
    <phoneticPr fontId="2"/>
  </si>
  <si>
    <t>恩地冷蔵 今林2丁目倉庫</t>
    <phoneticPr fontId="2"/>
  </si>
  <si>
    <t>グラントマト 喜多方倉庫</t>
    <phoneticPr fontId="2"/>
  </si>
  <si>
    <t>喜多方市</t>
    <rPh sb="0" eb="4">
      <t>キタカタシ</t>
    </rPh>
    <phoneticPr fontId="2"/>
  </si>
  <si>
    <t>袖ヶ浦</t>
    <phoneticPr fontId="2"/>
  </si>
  <si>
    <t>ソーダニッカ 平島倉庫</t>
  </si>
  <si>
    <t>かほく市</t>
    <rPh sb="3" eb="4">
      <t>シ</t>
    </rPh>
    <phoneticPr fontId="2"/>
  </si>
  <si>
    <t>あわら市</t>
    <rPh sb="3" eb="4">
      <t>シ</t>
    </rPh>
    <phoneticPr fontId="2"/>
  </si>
  <si>
    <t>津田商店冷凍冷蔵倉庫</t>
    <phoneticPr fontId="2"/>
  </si>
  <si>
    <t>イーグル工業つくば事業場新工場計画</t>
  </si>
  <si>
    <t>宮城郡</t>
    <rPh sb="0" eb="3">
      <t>ミヤギグン</t>
    </rPh>
    <phoneticPr fontId="2"/>
  </si>
  <si>
    <t>志摩市</t>
    <rPh sb="0" eb="3">
      <t>シマシ</t>
    </rPh>
    <phoneticPr fontId="2"/>
  </si>
  <si>
    <t>ダイワテック津島工場</t>
    <phoneticPr fontId="2"/>
  </si>
  <si>
    <t>津島市</t>
    <rPh sb="0" eb="3">
      <t>ツシマシ</t>
    </rPh>
    <phoneticPr fontId="2"/>
  </si>
  <si>
    <t>杉松産業 工場</t>
    <rPh sb="5" eb="7">
      <t>コウジョウ</t>
    </rPh>
    <phoneticPr fontId="2"/>
  </si>
  <si>
    <t>2023.09</t>
  </si>
  <si>
    <t>安城市</t>
  </si>
  <si>
    <t>太平ショッピングプラザ</t>
  </si>
  <si>
    <t>北葛飾郡</t>
  </si>
  <si>
    <t>トヨタモビリティ神奈川 川崎元木店</t>
  </si>
  <si>
    <t>宮坂米菓倉庫 増築工事</t>
  </si>
  <si>
    <t>ナーシングセンターひまわり医療院</t>
  </si>
  <si>
    <t>東松島ロイヤルリハビリセンター</t>
  </si>
  <si>
    <t>千歳市北信濃計画 物流倉庫棟</t>
    <rPh sb="9" eb="13">
      <t>ブツリュウソウコ</t>
    </rPh>
    <rPh sb="13" eb="14">
      <t>トウ</t>
    </rPh>
    <phoneticPr fontId="2"/>
  </si>
  <si>
    <t>マルショク大畠店</t>
  </si>
  <si>
    <t>日精サービス 長岡ロジスティクスセンター</t>
  </si>
  <si>
    <t>長岡市</t>
  </si>
  <si>
    <t>プレス工業 藤沢工場</t>
  </si>
  <si>
    <t>藤沢市</t>
  </si>
  <si>
    <t>白石自動車 大牟田倉庫</t>
  </si>
  <si>
    <t>OEビジネスサポート 増林倉庫空調新設工事</t>
  </si>
  <si>
    <t>いはら釣具</t>
  </si>
  <si>
    <t>板野郡</t>
  </si>
  <si>
    <t>ZAGZAG海岸通店</t>
  </si>
  <si>
    <t>松木商店 加工施設</t>
    <rPh sb="5" eb="9">
      <t>カコウシセツ</t>
    </rPh>
    <phoneticPr fontId="2"/>
  </si>
  <si>
    <t>網走市</t>
  </si>
  <si>
    <t>あおぞら 工場</t>
  </si>
  <si>
    <t>松屋松のや R常陸太田店 ポールサイン</t>
  </si>
  <si>
    <t>都道府県</t>
    <rPh sb="0" eb="4">
      <t>トドウフケン</t>
    </rPh>
    <phoneticPr fontId="2"/>
  </si>
  <si>
    <t>市区町村</t>
    <rPh sb="0" eb="4">
      <t>シクチョウソン</t>
    </rPh>
    <phoneticPr fontId="2"/>
  </si>
  <si>
    <t>工場</t>
    <rPh sb="0" eb="2">
      <t>コウジョウ</t>
    </rPh>
    <phoneticPr fontId="2"/>
  </si>
  <si>
    <t>倉庫</t>
    <rPh sb="0" eb="2">
      <t>ソウコ</t>
    </rPh>
    <phoneticPr fontId="2"/>
  </si>
  <si>
    <t>ラサンブレ御所</t>
    <rPh sb="5" eb="7">
      <t>ゴショ</t>
    </rPh>
    <phoneticPr fontId="37"/>
  </si>
  <si>
    <t>事務所</t>
    <rPh sb="0" eb="3">
      <t>ジムショ</t>
    </rPh>
    <phoneticPr fontId="2"/>
  </si>
  <si>
    <t>店舗</t>
    <rPh sb="0" eb="2">
      <t>テンポ</t>
    </rPh>
    <phoneticPr fontId="2"/>
  </si>
  <si>
    <t>社会福祉施設</t>
    <rPh sb="0" eb="6">
      <t>シャカイフクシシセツ</t>
    </rPh>
    <phoneticPr fontId="2"/>
  </si>
  <si>
    <t>冠婚葬祭施設</t>
    <rPh sb="0" eb="6">
      <t>カンコンソウサイシセツ</t>
    </rPh>
    <phoneticPr fontId="2"/>
  </si>
  <si>
    <t>公共施設</t>
    <rPh sb="0" eb="4">
      <t>コウキョウシセツ</t>
    </rPh>
    <phoneticPr fontId="2"/>
  </si>
  <si>
    <t>住宅</t>
    <rPh sb="0" eb="2">
      <t>ジュウタク</t>
    </rPh>
    <phoneticPr fontId="2"/>
  </si>
  <si>
    <t>診療所</t>
    <rPh sb="0" eb="3">
      <t>シンリョウジョ</t>
    </rPh>
    <phoneticPr fontId="2"/>
  </si>
  <si>
    <t>駐車場</t>
    <rPh sb="0" eb="3">
      <t>チュウシャジョウ</t>
    </rPh>
    <phoneticPr fontId="2"/>
  </si>
  <si>
    <t>その他</t>
    <rPh sb="2" eb="3">
      <t>タ</t>
    </rPh>
    <phoneticPr fontId="2"/>
  </si>
  <si>
    <t>セントラルフィットネスクラブ名取南仙台店</t>
    <rPh sb="14" eb="16">
      <t>ナトリ</t>
    </rPh>
    <rPh sb="17" eb="19">
      <t>センダイ</t>
    </rPh>
    <rPh sb="19" eb="20">
      <t>テン</t>
    </rPh>
    <phoneticPr fontId="37"/>
  </si>
  <si>
    <t>滝沢市</t>
    <rPh sb="0" eb="3">
      <t>タキザワシ</t>
    </rPh>
    <phoneticPr fontId="2"/>
  </si>
  <si>
    <t>ナイス本荘東店</t>
    <rPh sb="3" eb="5">
      <t>ホンジョウ</t>
    </rPh>
    <rPh sb="5" eb="7">
      <t>ヒガシテン</t>
    </rPh>
    <phoneticPr fontId="2"/>
  </si>
  <si>
    <t>豊頃町農業協同組合 資材事務所棟</t>
    <phoneticPr fontId="37"/>
  </si>
  <si>
    <t>デンカ大牟田工場 SNP工場棟</t>
    <phoneticPr fontId="2"/>
  </si>
  <si>
    <t>イエローハット羽生岩瀬店</t>
    <phoneticPr fontId="2"/>
  </si>
  <si>
    <t>北上製作所工場</t>
  </si>
  <si>
    <t>2023.10</t>
  </si>
  <si>
    <t>ジェイポートリサイクル工場増築</t>
  </si>
  <si>
    <t>笹谷商店白糠排水処理場</t>
  </si>
  <si>
    <t>白糠郡</t>
  </si>
  <si>
    <t>サツドラ当別太美店</t>
  </si>
  <si>
    <t>石狩郡</t>
  </si>
  <si>
    <t>TNF-DD</t>
  </si>
  <si>
    <t>マクドナルド新潟小針店</t>
  </si>
  <si>
    <t>神門第Ⅱ保育園改築</t>
  </si>
  <si>
    <t>倉庫</t>
    <rPh sb="0" eb="2">
      <t>ソウコ</t>
    </rPh>
    <phoneticPr fontId="2"/>
  </si>
  <si>
    <t>ティーエスイー福島伊達工場</t>
  </si>
  <si>
    <t>2023.11</t>
  </si>
  <si>
    <t>伊達市</t>
  </si>
  <si>
    <t>水産飼料総合研究所</t>
  </si>
  <si>
    <t>南さつま市</t>
  </si>
  <si>
    <t>マルヨシ三郷倉庫</t>
  </si>
  <si>
    <t>全農大分青果センター第２次施設</t>
  </si>
  <si>
    <t>大分市</t>
  </si>
  <si>
    <t>北島製作所</t>
  </si>
  <si>
    <t>マルイナチュラルガーデン黒田</t>
  </si>
  <si>
    <t>ツルハドラッグ青森三内玉作店</t>
  </si>
  <si>
    <t>ホンダカーズ相馬店</t>
  </si>
  <si>
    <t>相馬市</t>
  </si>
  <si>
    <t>BMW MINI明石</t>
  </si>
  <si>
    <t>キタセキ富士見SS</t>
  </si>
  <si>
    <t>富士見市</t>
  </si>
  <si>
    <t>ガリバー吉川美南店(看板)</t>
  </si>
  <si>
    <t>2023年11月末現在</t>
    <phoneticPr fontId="2"/>
  </si>
  <si>
    <t>広島県福山市</t>
    <phoneticPr fontId="2"/>
  </si>
  <si>
    <t>奈良県桜井市</t>
    <phoneticPr fontId="2"/>
  </si>
  <si>
    <t>千葉県船橋市</t>
    <phoneticPr fontId="2"/>
  </si>
  <si>
    <t>宮城県宮城郡</t>
    <phoneticPr fontId="2"/>
  </si>
  <si>
    <t>埼玉県吉川市</t>
    <phoneticPr fontId="2"/>
  </si>
  <si>
    <t>神奈川県川崎市</t>
    <phoneticPr fontId="2"/>
  </si>
  <si>
    <t>福島県相馬市</t>
    <phoneticPr fontId="2"/>
  </si>
  <si>
    <t>兵庫県神戸市</t>
    <phoneticPr fontId="2"/>
  </si>
  <si>
    <t>　ＴＮＦ工法 施工実績一覧　【カーディーラー】</t>
    <rPh sb="4" eb="6">
      <t>コウホウ</t>
    </rPh>
    <rPh sb="7" eb="9">
      <t>セコウ</t>
    </rPh>
    <rPh sb="9" eb="11">
      <t>ジッセキ</t>
    </rPh>
    <rPh sb="11" eb="13">
      <t>イチラン</t>
    </rPh>
    <phoneticPr fontId="2"/>
  </si>
  <si>
    <t>　ＴＮＦ工法 施工実績一覧　【ドラッグストア】</t>
    <rPh sb="4" eb="6">
      <t>コウホウ</t>
    </rPh>
    <rPh sb="7" eb="9">
      <t>セコウ</t>
    </rPh>
    <rPh sb="9" eb="11">
      <t>ジッセキ</t>
    </rPh>
    <rPh sb="11" eb="13">
      <t>イチラン</t>
    </rPh>
    <phoneticPr fontId="2"/>
  </si>
  <si>
    <t>愛媛県松山市</t>
    <phoneticPr fontId="2"/>
  </si>
  <si>
    <t>福井県あわら市</t>
    <phoneticPr fontId="2"/>
  </si>
  <si>
    <t>秋田県秋田市</t>
    <phoneticPr fontId="2"/>
  </si>
  <si>
    <t>岡山県岡山市</t>
    <phoneticPr fontId="2"/>
  </si>
  <si>
    <t>北海道石狩郡</t>
    <phoneticPr fontId="2"/>
  </si>
  <si>
    <t>青森県青森市</t>
    <phoneticPr fontId="2"/>
  </si>
  <si>
    <t>北海道札幌市</t>
    <phoneticPr fontId="2"/>
  </si>
  <si>
    <t>青森県八戸市</t>
    <phoneticPr fontId="2"/>
  </si>
  <si>
    <t>愛知県名古屋市</t>
    <phoneticPr fontId="2"/>
  </si>
  <si>
    <t>三重県志摩市</t>
    <phoneticPr fontId="2"/>
  </si>
  <si>
    <t>埼玉県北葛飾郡</t>
    <phoneticPr fontId="2"/>
  </si>
  <si>
    <t>福岡県北九州市</t>
    <phoneticPr fontId="2"/>
  </si>
  <si>
    <t>島根県松江市</t>
    <phoneticPr fontId="2"/>
  </si>
  <si>
    <t>　ＴＮＦ工法 施工実績一覧　【スーパーマーケット】</t>
    <rPh sb="4" eb="6">
      <t>コウホウ</t>
    </rPh>
    <rPh sb="7" eb="9">
      <t>セコウ</t>
    </rPh>
    <rPh sb="9" eb="11">
      <t>ジッセキ</t>
    </rPh>
    <rPh sb="11" eb="13">
      <t>イチラン</t>
    </rPh>
    <phoneticPr fontId="2"/>
  </si>
  <si>
    <t>　ＴＮＦ工法 施工実績一覧【ホームセンター】</t>
    <rPh sb="4" eb="6">
      <t>コウホウ</t>
    </rPh>
    <rPh sb="7" eb="9">
      <t>セコウ</t>
    </rPh>
    <rPh sb="9" eb="11">
      <t>ジッセキ</t>
    </rPh>
    <rPh sb="11" eb="13">
      <t>イチラン</t>
    </rPh>
    <phoneticPr fontId="2"/>
  </si>
  <si>
    <t>ガソリンスタンド</t>
    <phoneticPr fontId="2"/>
  </si>
  <si>
    <t>平屋建</t>
    <rPh sb="0" eb="3">
      <t>ヒラヤダテ</t>
    </rPh>
    <phoneticPr fontId="2"/>
  </si>
  <si>
    <t>水素ステーション</t>
    <rPh sb="0" eb="2">
      <t>スイソ</t>
    </rPh>
    <phoneticPr fontId="2"/>
  </si>
  <si>
    <t>ガソリンスタンド</t>
    <phoneticPr fontId="2"/>
  </si>
  <si>
    <t>TNF-DD</t>
    <phoneticPr fontId="2"/>
  </si>
  <si>
    <t>TNF-DD・ハイブリッド</t>
    <phoneticPr fontId="2"/>
  </si>
  <si>
    <t>榊原機器 碧南工場</t>
  </si>
  <si>
    <t>2023.12</t>
  </si>
  <si>
    <t>愛知県</t>
    <rPh sb="0" eb="3">
      <t>アイチケン</t>
    </rPh>
    <phoneticPr fontId="2"/>
  </si>
  <si>
    <t>碧南市</t>
  </si>
  <si>
    <t>トヨタレンタリース熊本テクノショップ</t>
  </si>
  <si>
    <t>上益城郡</t>
  </si>
  <si>
    <t>山田製作所海津工場</t>
  </si>
  <si>
    <t>海津市</t>
  </si>
  <si>
    <t>西日本鋼業　大牟田工場</t>
  </si>
  <si>
    <t>福岡県</t>
    <rPh sb="0" eb="3">
      <t>フクオカケン</t>
    </rPh>
    <phoneticPr fontId="2"/>
  </si>
  <si>
    <t>大牟田市</t>
    <rPh sb="0" eb="4">
      <t>オオムタシ</t>
    </rPh>
    <phoneticPr fontId="2"/>
  </si>
  <si>
    <t>平屋建</t>
    <rPh sb="0" eb="3">
      <t>ヒラヤダ</t>
    </rPh>
    <phoneticPr fontId="2"/>
  </si>
  <si>
    <t>共和鉄工釧路倉庫</t>
    <rPh sb="6" eb="8">
      <t>ソウコ</t>
    </rPh>
    <phoneticPr fontId="2"/>
  </si>
  <si>
    <t>金生運輸　四国中央倉庫</t>
  </si>
  <si>
    <t>愛媛県</t>
    <rPh sb="0" eb="3">
      <t>エヒメケン</t>
    </rPh>
    <phoneticPr fontId="2"/>
  </si>
  <si>
    <t>四国中央市</t>
    <rPh sb="0" eb="5">
      <t>シコクチュウオウシ</t>
    </rPh>
    <phoneticPr fontId="2"/>
  </si>
  <si>
    <t>ペットワールドアミーゴみなと店</t>
  </si>
  <si>
    <t>西松屋 出来田店</t>
    <rPh sb="0" eb="3">
      <t>ニシマツヤ</t>
    </rPh>
    <rPh sb="4" eb="6">
      <t>デキ</t>
    </rPh>
    <phoneticPr fontId="2"/>
  </si>
  <si>
    <t>MOプロジェクト改築工事</t>
  </si>
  <si>
    <t>ホームプラザナフコ直方店(灯油タンク)</t>
  </si>
  <si>
    <t>直方市</t>
    <rPh sb="0" eb="2">
      <t>ノオガタ</t>
    </rPh>
    <rPh sb="2" eb="3">
      <t>シ</t>
    </rPh>
    <phoneticPr fontId="2"/>
  </si>
  <si>
    <t>角上魚類草加店(看板)</t>
    <rPh sb="8" eb="10">
      <t>カンバン</t>
    </rPh>
    <phoneticPr fontId="2"/>
  </si>
  <si>
    <t>草加市</t>
    <rPh sb="0" eb="2">
      <t>ソウカ</t>
    </rPh>
    <rPh sb="2" eb="3">
      <t>シ</t>
    </rPh>
    <phoneticPr fontId="2"/>
  </si>
  <si>
    <t>遊技場</t>
    <rPh sb="0" eb="3">
      <t>ユウギジョウ</t>
    </rPh>
    <phoneticPr fontId="2"/>
  </si>
  <si>
    <t>山形県</t>
    <phoneticPr fontId="2"/>
  </si>
  <si>
    <t>東根市</t>
    <rPh sb="0" eb="3">
      <t>ヒガシネシ</t>
    </rPh>
    <phoneticPr fontId="2"/>
  </si>
  <si>
    <t>三重県</t>
    <phoneticPr fontId="2"/>
  </si>
  <si>
    <t>協和苑ショートステイ増築工事</t>
  </si>
  <si>
    <t>2024.01</t>
  </si>
  <si>
    <t>松阪市</t>
  </si>
  <si>
    <t>第二配送センター増築工事</t>
  </si>
  <si>
    <t>工場</t>
    <rPh sb="0" eb="2">
      <t>コウジョウ</t>
    </rPh>
    <phoneticPr fontId="2"/>
  </si>
  <si>
    <t>薬王堂角田栄町店</t>
  </si>
  <si>
    <t>店舗</t>
    <rPh sb="0" eb="2">
      <t>テンポ</t>
    </rPh>
    <phoneticPr fontId="2"/>
  </si>
  <si>
    <t>TNF2.0</t>
  </si>
  <si>
    <t>ドラッグコスモス蟹江今店</t>
  </si>
  <si>
    <t>海部郡</t>
  </si>
  <si>
    <t>豊洲プロジェクト 増築工事</t>
  </si>
  <si>
    <t>遊技場</t>
  </si>
  <si>
    <t>㈱丸三高松倉庫</t>
  </si>
  <si>
    <t xml:space="preserve">岩田産業 西福岡営業所 </t>
  </si>
  <si>
    <t>倉庫</t>
    <rPh sb="0" eb="2">
      <t>ソウコ</t>
    </rPh>
    <phoneticPr fontId="2"/>
  </si>
  <si>
    <t>糸島市</t>
  </si>
  <si>
    <t>日本ナレッジ㈱諏訪人材センター</t>
  </si>
  <si>
    <t>事務所</t>
    <rPh sb="0" eb="3">
      <t>ジムショ</t>
    </rPh>
    <phoneticPr fontId="2"/>
  </si>
  <si>
    <t>諏訪郡</t>
  </si>
  <si>
    <t>2024年1月末現在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</si>
</sst>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411]ge\.m\.d;@"/>
    <numFmt numFmtId="179" formatCode="#,##0;\-#,##0;&quot;-&quot;"/>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1"/>
      <color indexed="6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2"/>
      <color theme="0"/>
      <name val="メイリオ"/>
      <family val="3"/>
      <charset val="128"/>
    </font>
    <font>
      <sz val="20"/>
      <color theme="0"/>
      <name val="メイリオ"/>
      <family val="3"/>
      <charset val="128"/>
    </font>
    <font>
      <sz val="20"/>
      <color indexed="8"/>
      <name val="メイリオ"/>
      <family val="3"/>
      <charset val="128"/>
    </font>
    <font>
      <sz val="11"/>
      <color theme="1"/>
      <name val="ＭＳ Ｐゴシック"/>
      <family val="3"/>
      <charset val="128"/>
    </font>
    <font>
      <sz val="12"/>
      <color theme="0"/>
      <name val="メイリオ"/>
      <family val="3"/>
      <charset val="128"/>
    </font>
    <font>
      <sz val="10"/>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rgb="FF002060"/>
        <bgColor indexed="64"/>
      </patternFill>
    </fill>
    <fill>
      <patternFill patternType="solid">
        <fgColor indexed="9"/>
        <bgColor indexed="64"/>
      </patternFill>
    </fill>
    <fill>
      <patternFill patternType="solid">
        <fgColor theme="0" tint="-0.14999847407452621"/>
        <bgColor indexed="64"/>
      </patternFill>
    </fill>
  </fills>
  <borders count="6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right/>
      <top style="thin">
        <color auto="1"/>
      </top>
      <bottom style="thin">
        <color auto="1"/>
      </bottom>
      <diagonal/>
    </border>
    <border>
      <left style="medium">
        <color indexed="64"/>
      </left>
      <right style="hair">
        <color indexed="64"/>
      </right>
      <top style="hair">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medium">
        <color indexed="64"/>
      </right>
      <top style="dashed">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s>
  <cellStyleXfs count="81">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179" fontId="21" fillId="0" borderId="0" applyFill="0" applyBorder="0" applyAlignment="0"/>
    <xf numFmtId="0" fontId="22" fillId="0" borderId="0">
      <alignment horizontal="left"/>
    </xf>
    <xf numFmtId="0" fontId="23" fillId="0" borderId="1" applyNumberFormat="0" applyAlignment="0" applyProtection="0">
      <alignment horizontal="left" vertical="center"/>
    </xf>
    <xf numFmtId="0" fontId="23" fillId="0" borderId="2">
      <alignment horizontal="left" vertical="center"/>
    </xf>
    <xf numFmtId="0" fontId="24" fillId="0" borderId="0"/>
    <xf numFmtId="4" fontId="22" fillId="0" borderId="0">
      <alignment horizontal="right"/>
    </xf>
    <xf numFmtId="4" fontId="25" fillId="0" borderId="0">
      <alignment horizontal="right"/>
    </xf>
    <xf numFmtId="0" fontId="26" fillId="0" borderId="0">
      <alignment horizontal="left"/>
    </xf>
    <xf numFmtId="0" fontId="27" fillId="0" borderId="0">
      <alignment horizont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3" applyNumberFormat="0" applyAlignment="0" applyProtection="0">
      <alignment vertical="center"/>
    </xf>
    <xf numFmtId="0" fontId="3" fillId="21" borderId="0" applyNumberFormat="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1" fillId="22" borderId="4" applyNumberFormat="0" applyFont="0" applyAlignment="0" applyProtection="0">
      <alignment vertical="center"/>
    </xf>
    <xf numFmtId="0" fontId="8" fillId="0" borderId="5" applyNumberFormat="0" applyFill="0" applyAlignment="0" applyProtection="0">
      <alignment vertical="center"/>
    </xf>
    <xf numFmtId="0" fontId="9" fillId="3" borderId="0" applyNumberFormat="0" applyBorder="0" applyAlignment="0" applyProtection="0">
      <alignment vertical="center"/>
    </xf>
    <xf numFmtId="0" fontId="10" fillId="23" borderId="6"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0"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23" borderId="11" applyNumberFormat="0" applyAlignment="0" applyProtection="0">
      <alignment vertical="center"/>
    </xf>
    <xf numFmtId="0" fontId="17" fillId="0" borderId="0" applyNumberFormat="0" applyFill="0" applyBorder="0" applyAlignment="0" applyProtection="0">
      <alignment vertical="center"/>
    </xf>
    <xf numFmtId="0" fontId="18" fillId="7" borderId="6" applyNumberFormat="0" applyAlignment="0" applyProtection="0">
      <alignment vertical="center"/>
    </xf>
    <xf numFmtId="0" fontId="20" fillId="0" borderId="0">
      <alignment vertical="center"/>
    </xf>
    <xf numFmtId="0" fontId="1" fillId="0" borderId="0">
      <alignment vertical="center"/>
    </xf>
    <xf numFmtId="0" fontId="30" fillId="0" borderId="0">
      <alignment vertical="center"/>
    </xf>
    <xf numFmtId="0" fontId="28" fillId="0" borderId="0"/>
    <xf numFmtId="0" fontId="4" fillId="0" borderId="0">
      <alignment vertical="center"/>
    </xf>
    <xf numFmtId="0" fontId="3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1" fontId="29" fillId="0" borderId="0"/>
    <xf numFmtId="0" fontId="19" fillId="4" borderId="0" applyNumberFormat="0" applyBorder="0" applyAlignment="0" applyProtection="0">
      <alignment vertical="center"/>
    </xf>
    <xf numFmtId="0" fontId="35" fillId="0" borderId="0">
      <alignment vertical="center"/>
    </xf>
    <xf numFmtId="0" fontId="35" fillId="0" borderId="0">
      <alignment vertical="center"/>
    </xf>
    <xf numFmtId="0" fontId="23" fillId="0" borderId="1" applyNumberFormat="0" applyAlignment="0" applyProtection="0">
      <alignment horizontal="left" vertical="center"/>
    </xf>
    <xf numFmtId="0" fontId="30" fillId="0" borderId="0">
      <alignment vertical="center"/>
    </xf>
    <xf numFmtId="0" fontId="30" fillId="0" borderId="0">
      <alignment vertical="center"/>
    </xf>
    <xf numFmtId="0" fontId="23" fillId="0" borderId="24">
      <alignment horizontal="left" vertical="center"/>
    </xf>
    <xf numFmtId="0" fontId="23" fillId="0" borderId="2">
      <alignment horizontal="left" vertical="center"/>
    </xf>
    <xf numFmtId="0" fontId="23" fillId="0" borderId="1" applyNumberFormat="0" applyAlignment="0" applyProtection="0">
      <alignment horizontal="left" vertical="center"/>
    </xf>
    <xf numFmtId="0" fontId="35" fillId="0" borderId="0">
      <alignment vertical="center"/>
    </xf>
    <xf numFmtId="0" fontId="35" fillId="0" borderId="0">
      <alignment vertical="center"/>
    </xf>
  </cellStyleXfs>
  <cellXfs count="225">
    <xf numFmtId="0" fontId="0" fillId="0" borderId="0" xfId="0">
      <alignment vertical="center"/>
    </xf>
    <xf numFmtId="0" fontId="31" fillId="0" borderId="0" xfId="0" applyFont="1" applyBorder="1" applyAlignment="1">
      <alignment horizontal="left" vertical="center" shrinkToFit="1"/>
    </xf>
    <xf numFmtId="0" fontId="31" fillId="0" borderId="0" xfId="0" applyFont="1" applyAlignment="1">
      <alignment vertical="center" shrinkToFit="1"/>
    </xf>
    <xf numFmtId="0" fontId="31" fillId="0" borderId="12" xfId="0" applyFont="1" applyBorder="1" applyAlignment="1">
      <alignment horizontal="left" vertical="center" shrinkToFit="1"/>
    </xf>
    <xf numFmtId="38" fontId="31" fillId="0" borderId="12" xfId="44" applyFont="1" applyBorder="1" applyAlignment="1">
      <alignment horizontal="right" vertical="center" shrinkToFit="1"/>
    </xf>
    <xf numFmtId="177" fontId="31" fillId="0" borderId="12" xfId="0" applyNumberFormat="1" applyFont="1" applyBorder="1" applyAlignment="1">
      <alignment horizontal="center" vertical="center" shrinkToFit="1"/>
    </xf>
    <xf numFmtId="0" fontId="31" fillId="0" borderId="14" xfId="0" applyFont="1" applyFill="1" applyBorder="1" applyAlignment="1">
      <alignment horizontal="right" vertical="center" shrinkToFit="1"/>
    </xf>
    <xf numFmtId="0" fontId="31" fillId="0" borderId="12" xfId="0" applyFont="1" applyBorder="1" applyAlignment="1">
      <alignment horizontal="center" vertical="center" shrinkToFit="1"/>
    </xf>
    <xf numFmtId="0" fontId="31" fillId="0" borderId="14" xfId="0" applyFont="1" applyBorder="1" applyAlignment="1">
      <alignment horizontal="right" vertical="center" shrinkToFit="1"/>
    </xf>
    <xf numFmtId="0" fontId="31" fillId="0" borderId="0" xfId="0" applyFont="1" applyFill="1" applyAlignment="1">
      <alignment vertical="center" shrinkToFit="1"/>
    </xf>
    <xf numFmtId="0" fontId="31" fillId="0" borderId="12" xfId="0" applyFont="1" applyBorder="1" applyAlignment="1">
      <alignment horizontal="right" vertical="center" shrinkToFit="1"/>
    </xf>
    <xf numFmtId="38" fontId="33" fillId="26" borderId="12" xfId="44" applyFont="1" applyFill="1" applyBorder="1" applyAlignment="1">
      <alignment horizontal="center" vertical="center" shrinkToFit="1"/>
    </xf>
    <xf numFmtId="0" fontId="31" fillId="0" borderId="0" xfId="0" applyFont="1" applyBorder="1" applyAlignment="1">
      <alignment horizontal="right" vertical="center" shrinkToFit="1"/>
    </xf>
    <xf numFmtId="38" fontId="31" fillId="0" borderId="0" xfId="44" applyFont="1" applyBorder="1" applyAlignment="1">
      <alignment horizontal="right" vertical="center" shrinkToFit="1"/>
    </xf>
    <xf numFmtId="177" fontId="31" fillId="0" borderId="0" xfId="0" applyNumberFormat="1" applyFont="1" applyBorder="1" applyAlignment="1">
      <alignment horizontal="center" vertical="center" shrinkToFit="1"/>
    </xf>
    <xf numFmtId="0" fontId="31" fillId="0" borderId="0" xfId="0" applyFont="1" applyBorder="1" applyAlignment="1">
      <alignment horizontal="center" vertical="center" shrinkToFit="1"/>
    </xf>
    <xf numFmtId="0" fontId="32" fillId="27" borderId="15" xfId="0" applyFont="1" applyFill="1" applyBorder="1" applyAlignment="1">
      <alignment vertical="center" shrinkToFit="1"/>
    </xf>
    <xf numFmtId="0" fontId="32" fillId="27" borderId="17" xfId="0" applyFont="1" applyFill="1" applyBorder="1" applyAlignment="1">
      <alignment horizontal="right" vertical="center" shrinkToFit="1"/>
    </xf>
    <xf numFmtId="0" fontId="31" fillId="0" borderId="18" xfId="0" applyFont="1" applyBorder="1" applyAlignment="1">
      <alignment horizontal="right" vertical="center" shrinkToFit="1"/>
    </xf>
    <xf numFmtId="0" fontId="31" fillId="0" borderId="12" xfId="0" applyFont="1" applyBorder="1" applyAlignment="1">
      <alignment horizontal="left" vertical="center" shrinkToFit="1"/>
    </xf>
    <xf numFmtId="0" fontId="31" fillId="0" borderId="12" xfId="0" applyFont="1" applyBorder="1" applyAlignment="1">
      <alignment vertical="center" shrinkToFit="1"/>
    </xf>
    <xf numFmtId="38" fontId="31" fillId="0" borderId="12" xfId="44" applyFont="1" applyBorder="1" applyAlignment="1">
      <alignment horizontal="right" vertical="center" shrinkToFit="1"/>
    </xf>
    <xf numFmtId="0" fontId="31" fillId="0" borderId="12" xfId="0" applyFont="1" applyBorder="1" applyAlignment="1">
      <alignment horizontal="center" vertical="center" shrinkToFit="1"/>
    </xf>
    <xf numFmtId="0" fontId="31" fillId="0" borderId="13" xfId="0" applyFont="1" applyBorder="1" applyAlignment="1">
      <alignment horizontal="left" vertical="center" shrinkToFit="1"/>
    </xf>
    <xf numFmtId="177" fontId="31" fillId="0" borderId="12" xfId="0" applyNumberFormat="1" applyFont="1" applyBorder="1" applyAlignment="1">
      <alignment horizontal="center" vertical="center" shrinkToFit="1"/>
    </xf>
    <xf numFmtId="0" fontId="31" fillId="0" borderId="12" xfId="0" applyFont="1" applyFill="1" applyBorder="1" applyAlignment="1">
      <alignment horizontal="left" vertical="center" shrinkToFit="1"/>
    </xf>
    <xf numFmtId="38" fontId="31" fillId="0" borderId="12" xfId="44" applyFont="1" applyFill="1" applyBorder="1" applyAlignment="1">
      <alignment horizontal="right" vertical="center" shrinkToFit="1"/>
    </xf>
    <xf numFmtId="0" fontId="31" fillId="0" borderId="12" xfId="0" applyFont="1" applyFill="1" applyBorder="1" applyAlignment="1">
      <alignment vertical="center" shrinkToFit="1"/>
    </xf>
    <xf numFmtId="177" fontId="31" fillId="0" borderId="12" xfId="0" applyNumberFormat="1" applyFont="1" applyFill="1" applyBorder="1" applyAlignment="1">
      <alignment horizontal="center" vertical="center" shrinkToFit="1"/>
    </xf>
    <xf numFmtId="0" fontId="31" fillId="0" borderId="13" xfId="0" applyFont="1" applyFill="1" applyBorder="1" applyAlignment="1">
      <alignment horizontal="left" vertical="center" shrinkToFit="1"/>
    </xf>
    <xf numFmtId="0" fontId="31" fillId="0" borderId="12" xfId="0" applyFont="1" applyFill="1" applyBorder="1" applyAlignment="1">
      <alignment horizontal="center" vertical="center" shrinkToFit="1"/>
    </xf>
    <xf numFmtId="38" fontId="31" fillId="0" borderId="13" xfId="44" applyFont="1" applyBorder="1" applyAlignment="1">
      <alignment horizontal="left" vertical="center" shrinkToFit="1"/>
    </xf>
    <xf numFmtId="178" fontId="31" fillId="0" borderId="13" xfId="0" applyNumberFormat="1" applyFont="1" applyFill="1" applyBorder="1" applyAlignment="1">
      <alignment horizontal="left" vertical="center" shrinkToFit="1"/>
    </xf>
    <xf numFmtId="0" fontId="34" fillId="0" borderId="12" xfId="0" applyFont="1" applyFill="1" applyBorder="1" applyAlignment="1">
      <alignment horizontal="left" vertical="center" shrinkToFit="1"/>
    </xf>
    <xf numFmtId="0" fontId="31" fillId="28" borderId="12" xfId="0" applyFont="1" applyFill="1" applyBorder="1" applyAlignment="1">
      <alignment horizontal="left" vertical="center" shrinkToFit="1"/>
    </xf>
    <xf numFmtId="0" fontId="31" fillId="28" borderId="12" xfId="0" applyFont="1" applyFill="1" applyBorder="1" applyAlignment="1">
      <alignment vertical="center" shrinkToFit="1"/>
    </xf>
    <xf numFmtId="38" fontId="31" fillId="28" borderId="12" xfId="44" applyFont="1" applyFill="1" applyBorder="1" applyAlignment="1">
      <alignment horizontal="right" vertical="center" shrinkToFit="1"/>
    </xf>
    <xf numFmtId="177" fontId="31" fillId="28" borderId="12" xfId="0" applyNumberFormat="1" applyFont="1" applyFill="1" applyBorder="1" applyAlignment="1">
      <alignment horizontal="center" vertical="center" shrinkToFit="1"/>
    </xf>
    <xf numFmtId="0" fontId="31" fillId="28" borderId="13" xfId="0" applyFont="1" applyFill="1" applyBorder="1" applyAlignment="1">
      <alignment horizontal="left" vertical="center" shrinkToFit="1"/>
    </xf>
    <xf numFmtId="0" fontId="34" fillId="28" borderId="12" xfId="0" applyFont="1" applyFill="1" applyBorder="1" applyAlignment="1">
      <alignment horizontal="left" vertical="center" shrinkToFit="1"/>
    </xf>
    <xf numFmtId="38" fontId="34" fillId="0" borderId="12" xfId="45" applyFont="1" applyFill="1" applyBorder="1" applyAlignment="1">
      <alignment horizontal="left" vertical="center" shrinkToFit="1"/>
    </xf>
    <xf numFmtId="38" fontId="31" fillId="0" borderId="12" xfId="44" applyFont="1" applyFill="1" applyBorder="1" applyAlignment="1">
      <alignment vertical="center" shrinkToFit="1"/>
    </xf>
    <xf numFmtId="38" fontId="31" fillId="0" borderId="12" xfId="44" applyFont="1" applyFill="1" applyBorder="1" applyAlignment="1">
      <alignment horizontal="center" vertical="center" shrinkToFit="1"/>
    </xf>
    <xf numFmtId="0" fontId="31" fillId="0" borderId="12" xfId="0" applyFont="1" applyFill="1" applyBorder="1" applyAlignment="1">
      <alignment horizontal="left" vertical="center"/>
    </xf>
    <xf numFmtId="0" fontId="31" fillId="0" borderId="12" xfId="0" applyFont="1" applyFill="1" applyBorder="1" applyAlignment="1">
      <alignment horizontal="left" vertical="center" wrapText="1" shrinkToFit="1"/>
    </xf>
    <xf numFmtId="38" fontId="31" fillId="0" borderId="12" xfId="45" applyFont="1" applyFill="1" applyBorder="1" applyAlignment="1">
      <alignment horizontal="left" vertical="center" shrinkToFit="1"/>
    </xf>
    <xf numFmtId="0" fontId="31" fillId="0" borderId="13" xfId="0" applyFont="1" applyFill="1" applyBorder="1" applyAlignment="1">
      <alignment horizontal="left" vertical="center" wrapText="1" shrinkToFit="1"/>
    </xf>
    <xf numFmtId="38" fontId="31" fillId="0" borderId="12" xfId="44" applyFont="1" applyBorder="1" applyAlignment="1">
      <alignment vertical="center"/>
    </xf>
    <xf numFmtId="38" fontId="31" fillId="0" borderId="12" xfId="44" applyFont="1" applyBorder="1" applyAlignment="1">
      <alignment horizontal="center" vertical="center"/>
    </xf>
    <xf numFmtId="38" fontId="31" fillId="0" borderId="12" xfId="44" applyFont="1" applyBorder="1" applyAlignment="1">
      <alignment horizontal="right" vertical="center"/>
    </xf>
    <xf numFmtId="177" fontId="31" fillId="0" borderId="12" xfId="0" applyNumberFormat="1" applyFont="1" applyBorder="1" applyAlignment="1">
      <alignment horizontal="center" vertical="center"/>
    </xf>
    <xf numFmtId="38" fontId="34" fillId="0" borderId="13" xfId="45" applyFont="1" applyFill="1" applyBorder="1" applyAlignment="1">
      <alignment horizontal="left" vertical="center" shrinkToFit="1"/>
    </xf>
    <xf numFmtId="38" fontId="31" fillId="0" borderId="13" xfId="45" applyFont="1" applyFill="1" applyBorder="1" applyAlignment="1">
      <alignment horizontal="left" vertical="center"/>
    </xf>
    <xf numFmtId="49" fontId="31" fillId="0" borderId="12" xfId="0" applyNumberFormat="1" applyFont="1" applyBorder="1" applyAlignment="1">
      <alignment horizontal="left" vertical="center" shrinkToFit="1"/>
    </xf>
    <xf numFmtId="49" fontId="31" fillId="0" borderId="12" xfId="0" applyNumberFormat="1" applyFont="1" applyFill="1" applyBorder="1" applyAlignment="1">
      <alignment horizontal="left" vertical="center" shrinkToFit="1"/>
    </xf>
    <xf numFmtId="49" fontId="31" fillId="28" borderId="12" xfId="0" applyNumberFormat="1" applyFont="1" applyFill="1" applyBorder="1" applyAlignment="1">
      <alignment horizontal="left" vertical="center" shrinkToFit="1"/>
    </xf>
    <xf numFmtId="49" fontId="31" fillId="0" borderId="12" xfId="0" applyNumberFormat="1" applyFont="1" applyBorder="1" applyAlignment="1">
      <alignment horizontal="left" vertical="center"/>
    </xf>
    <xf numFmtId="38" fontId="34" fillId="28" borderId="12" xfId="45" applyFont="1" applyFill="1" applyBorder="1" applyAlignment="1">
      <alignment horizontal="left" vertical="center" shrinkToFit="1"/>
    </xf>
    <xf numFmtId="38" fontId="31" fillId="28" borderId="12" xfId="44" applyFont="1" applyFill="1" applyBorder="1" applyAlignment="1">
      <alignment vertical="center" shrinkToFit="1"/>
    </xf>
    <xf numFmtId="38" fontId="31" fillId="28" borderId="12" xfId="44" applyFont="1" applyFill="1" applyBorder="1" applyAlignment="1">
      <alignment horizontal="center" vertical="center" shrinkToFit="1"/>
    </xf>
    <xf numFmtId="49" fontId="31" fillId="28" borderId="12" xfId="0" applyNumberFormat="1" applyFont="1" applyFill="1" applyBorder="1" applyAlignment="1">
      <alignment horizontal="left" vertical="center"/>
    </xf>
    <xf numFmtId="38" fontId="31" fillId="28" borderId="12" xfId="44" applyFont="1" applyFill="1" applyBorder="1" applyAlignment="1">
      <alignment vertical="center"/>
    </xf>
    <xf numFmtId="38" fontId="31" fillId="0" borderId="12" xfId="44" applyFont="1" applyBorder="1" applyAlignment="1">
      <alignment horizontal="center" vertical="center" shrinkToFit="1"/>
    </xf>
    <xf numFmtId="0" fontId="31" fillId="0" borderId="12" xfId="61" applyFont="1" applyFill="1" applyBorder="1" applyAlignment="1" applyProtection="1">
      <alignment horizontal="left" vertical="center" shrinkToFit="1"/>
      <protection locked="0"/>
    </xf>
    <xf numFmtId="0" fontId="31" fillId="0" borderId="12" xfId="0" applyFont="1" applyFill="1" applyBorder="1" applyAlignment="1">
      <alignment horizontal="left" vertical="top" shrinkToFit="1"/>
    </xf>
    <xf numFmtId="178" fontId="31" fillId="0" borderId="12" xfId="0" applyNumberFormat="1" applyFont="1" applyFill="1" applyBorder="1" applyAlignment="1">
      <alignment vertical="center" shrinkToFit="1"/>
    </xf>
    <xf numFmtId="38" fontId="31" fillId="24" borderId="12" xfId="44" applyFont="1" applyFill="1" applyBorder="1" applyAlignment="1">
      <alignment horizontal="right" vertical="center" shrinkToFit="1"/>
    </xf>
    <xf numFmtId="38" fontId="31" fillId="0" borderId="12" xfId="44" applyFont="1" applyFill="1" applyBorder="1" applyAlignment="1">
      <alignment horizontal="right" vertical="center"/>
    </xf>
    <xf numFmtId="38" fontId="31" fillId="0" borderId="12" xfId="45" applyFont="1" applyFill="1" applyBorder="1" applyAlignment="1">
      <alignment horizontal="center" vertical="center"/>
    </xf>
    <xf numFmtId="38" fontId="31" fillId="0" borderId="12" xfId="44" applyFont="1" applyFill="1" applyBorder="1" applyAlignment="1">
      <alignment horizontal="right" vertical="center" wrapText="1"/>
    </xf>
    <xf numFmtId="0" fontId="31" fillId="28" borderId="12" xfId="0" applyFont="1" applyFill="1" applyBorder="1" applyAlignment="1">
      <alignment horizontal="center" vertical="center" shrinkToFit="1"/>
    </xf>
    <xf numFmtId="177" fontId="31" fillId="28" borderId="12" xfId="0" applyNumberFormat="1" applyFont="1" applyFill="1" applyBorder="1" applyAlignment="1">
      <alignment horizontal="center" vertical="center"/>
    </xf>
    <xf numFmtId="0" fontId="31" fillId="0" borderId="12" xfId="0" applyFont="1" applyBorder="1" applyAlignment="1">
      <alignment horizontal="center" vertical="center"/>
    </xf>
    <xf numFmtId="0" fontId="31" fillId="0" borderId="18" xfId="0" applyFont="1" applyBorder="1" applyAlignment="1">
      <alignment horizontal="left" vertical="center" shrinkToFit="1"/>
    </xf>
    <xf numFmtId="0" fontId="31" fillId="0" borderId="18" xfId="0" applyFont="1" applyBorder="1" applyAlignment="1">
      <alignment vertical="center" shrinkToFit="1"/>
    </xf>
    <xf numFmtId="38" fontId="31" fillId="0" borderId="18" xfId="44" applyFont="1" applyBorder="1" applyAlignment="1">
      <alignment horizontal="right" vertical="center" shrinkToFit="1"/>
    </xf>
    <xf numFmtId="177" fontId="31" fillId="0" borderId="18" xfId="0" applyNumberFormat="1" applyFont="1" applyBorder="1" applyAlignment="1">
      <alignment horizontal="center" vertical="center" shrinkToFit="1"/>
    </xf>
    <xf numFmtId="0" fontId="31" fillId="0" borderId="18" xfId="0" applyFont="1" applyBorder="1" applyAlignment="1">
      <alignment horizontal="center" vertical="center" shrinkToFit="1"/>
    </xf>
    <xf numFmtId="0" fontId="31" fillId="0" borderId="22" xfId="0" applyFont="1" applyBorder="1" applyAlignment="1">
      <alignment horizontal="left" vertical="center" shrinkToFit="1"/>
    </xf>
    <xf numFmtId="0" fontId="31" fillId="0" borderId="23" xfId="0" applyFont="1" applyBorder="1" applyAlignment="1">
      <alignment horizontal="left" vertical="center" shrinkToFit="1"/>
    </xf>
    <xf numFmtId="38" fontId="31" fillId="0" borderId="12" xfId="44" applyFont="1" applyFill="1" applyBorder="1" applyAlignment="1">
      <alignment vertical="center"/>
    </xf>
    <xf numFmtId="38" fontId="31" fillId="0" borderId="13" xfId="0" applyNumberFormat="1" applyFont="1" applyBorder="1" applyAlignment="1">
      <alignment vertical="center" shrinkToFit="1"/>
    </xf>
    <xf numFmtId="0" fontId="31" fillId="0" borderId="20" xfId="0" applyFont="1" applyBorder="1" applyAlignment="1">
      <alignment horizontal="left" vertical="center" shrinkToFit="1"/>
    </xf>
    <xf numFmtId="0" fontId="31" fillId="0" borderId="20" xfId="0" applyFont="1" applyBorder="1" applyAlignment="1">
      <alignment vertical="center" shrinkToFit="1"/>
    </xf>
    <xf numFmtId="38" fontId="31" fillId="0" borderId="20" xfId="44" applyFont="1" applyBorder="1" applyAlignment="1">
      <alignment horizontal="right" vertical="center" shrinkToFit="1"/>
    </xf>
    <xf numFmtId="177" fontId="31" fillId="0" borderId="20" xfId="0" applyNumberFormat="1" applyFont="1" applyBorder="1" applyAlignment="1">
      <alignment horizontal="center" vertical="center" shrinkToFit="1"/>
    </xf>
    <xf numFmtId="0" fontId="31" fillId="0" borderId="20" xfId="0" applyFont="1" applyBorder="1" applyAlignment="1">
      <alignment horizontal="center" vertical="center" shrinkToFit="1"/>
    </xf>
    <xf numFmtId="0" fontId="31" fillId="0" borderId="21" xfId="0" applyFont="1" applyBorder="1" applyAlignment="1">
      <alignment horizontal="left" vertical="center" shrinkToFit="1"/>
    </xf>
    <xf numFmtId="0" fontId="31" fillId="0" borderId="19" xfId="0" applyFont="1" applyFill="1" applyBorder="1" applyAlignment="1">
      <alignment horizontal="left" vertical="center" shrinkToFit="1"/>
    </xf>
    <xf numFmtId="0" fontId="31" fillId="0" borderId="18" xfId="0" applyFont="1" applyFill="1" applyBorder="1" applyAlignment="1">
      <alignment horizontal="left" vertical="center" shrinkToFit="1"/>
    </xf>
    <xf numFmtId="0" fontId="34" fillId="0" borderId="18" xfId="0" applyFont="1" applyFill="1" applyBorder="1" applyAlignment="1">
      <alignment horizontal="left" vertical="center" shrinkToFit="1"/>
    </xf>
    <xf numFmtId="0" fontId="34" fillId="0" borderId="19" xfId="0" applyFont="1" applyFill="1" applyBorder="1" applyAlignment="1">
      <alignment horizontal="left" vertical="center" shrinkToFit="1"/>
    </xf>
    <xf numFmtId="49" fontId="31" fillId="0" borderId="19" xfId="0" applyNumberFormat="1" applyFont="1" applyFill="1" applyBorder="1" applyAlignment="1">
      <alignment horizontal="left" vertical="center" shrinkToFit="1"/>
    </xf>
    <xf numFmtId="49" fontId="31" fillId="0" borderId="18" xfId="0" applyNumberFormat="1" applyFont="1" applyFill="1" applyBorder="1" applyAlignment="1">
      <alignment horizontal="left" vertical="center" shrinkToFit="1"/>
    </xf>
    <xf numFmtId="49" fontId="31" fillId="0" borderId="18" xfId="0" applyNumberFormat="1" applyFont="1" applyBorder="1" applyAlignment="1">
      <alignment horizontal="left" vertical="center" shrinkToFit="1"/>
    </xf>
    <xf numFmtId="0" fontId="31" fillId="0" borderId="19" xfId="0" applyFont="1" applyFill="1" applyBorder="1" applyAlignment="1">
      <alignment vertical="center" shrinkToFit="1"/>
    </xf>
    <xf numFmtId="38" fontId="31" fillId="0" borderId="19" xfId="44" applyFont="1" applyFill="1" applyBorder="1" applyAlignment="1">
      <alignment horizontal="right" vertical="center" shrinkToFit="1"/>
    </xf>
    <xf numFmtId="38" fontId="31" fillId="0" borderId="18" xfId="44" applyFont="1" applyFill="1" applyBorder="1" applyAlignment="1">
      <alignment horizontal="right" vertical="center" shrinkToFit="1"/>
    </xf>
    <xf numFmtId="177" fontId="31" fillId="0" borderId="19" xfId="0" applyNumberFormat="1" applyFont="1" applyFill="1" applyBorder="1" applyAlignment="1">
      <alignment horizontal="center" vertical="center" shrinkToFit="1"/>
    </xf>
    <xf numFmtId="177" fontId="31" fillId="0" borderId="18" xfId="0" applyNumberFormat="1" applyFont="1" applyFill="1" applyBorder="1" applyAlignment="1">
      <alignment horizontal="center" vertical="center" shrinkToFit="1"/>
    </xf>
    <xf numFmtId="0" fontId="31" fillId="0" borderId="18" xfId="0" applyFont="1" applyFill="1" applyBorder="1" applyAlignment="1">
      <alignment horizontal="center" vertical="center" shrinkToFit="1"/>
    </xf>
    <xf numFmtId="0" fontId="31" fillId="0" borderId="22" xfId="0" applyFont="1" applyFill="1" applyBorder="1" applyAlignment="1">
      <alignment horizontal="left" vertical="center" shrinkToFit="1"/>
    </xf>
    <xf numFmtId="0" fontId="31" fillId="0" borderId="23" xfId="0" applyFont="1" applyFill="1" applyBorder="1" applyAlignment="1">
      <alignment horizontal="left" vertical="center" shrinkToFit="1"/>
    </xf>
    <xf numFmtId="178" fontId="31" fillId="0" borderId="23" xfId="0" applyNumberFormat="1" applyFont="1" applyFill="1" applyBorder="1" applyAlignment="1">
      <alignment horizontal="left" vertical="center" shrinkToFit="1"/>
    </xf>
    <xf numFmtId="49" fontId="31" fillId="0" borderId="0" xfId="0" applyNumberFormat="1" applyFont="1" applyBorder="1" applyAlignment="1">
      <alignment horizontal="left" vertical="center" shrinkToFit="1"/>
    </xf>
    <xf numFmtId="49" fontId="31" fillId="0" borderId="20" xfId="0" applyNumberFormat="1" applyFont="1" applyBorder="1" applyAlignment="1">
      <alignment horizontal="left" vertical="center" shrinkToFit="1"/>
    </xf>
    <xf numFmtId="0" fontId="31" fillId="0" borderId="25" xfId="0" applyFont="1" applyBorder="1" applyAlignment="1">
      <alignment horizontal="right" vertical="center" shrinkToFit="1"/>
    </xf>
    <xf numFmtId="0" fontId="31" fillId="0" borderId="20" xfId="0" applyFont="1" applyFill="1" applyBorder="1" applyAlignment="1">
      <alignment horizontal="left" vertical="center" shrinkToFit="1"/>
    </xf>
    <xf numFmtId="0" fontId="0" fillId="0" borderId="0" xfId="0" applyAlignment="1">
      <alignment vertical="center"/>
    </xf>
    <xf numFmtId="0" fontId="34" fillId="0" borderId="12" xfId="0" applyFont="1" applyFill="1" applyBorder="1" applyAlignment="1">
      <alignment vertical="center" shrinkToFit="1"/>
    </xf>
    <xf numFmtId="0" fontId="0" fillId="0" borderId="0" xfId="0" applyAlignment="1">
      <alignment vertical="center" shrinkToFit="1"/>
    </xf>
    <xf numFmtId="38" fontId="31" fillId="0" borderId="12" xfId="45" applyFont="1" applyFill="1" applyBorder="1" applyAlignment="1">
      <alignment horizontal="center" vertical="center" shrinkToFit="1"/>
    </xf>
    <xf numFmtId="38" fontId="31" fillId="0" borderId="12" xfId="44" applyFont="1" applyBorder="1" applyAlignment="1">
      <alignment vertical="center" shrinkToFit="1"/>
    </xf>
    <xf numFmtId="38" fontId="31" fillId="0" borderId="19" xfId="45" applyFont="1" applyFill="1" applyBorder="1" applyAlignment="1">
      <alignment horizontal="center" vertical="center" shrinkToFit="1"/>
    </xf>
    <xf numFmtId="0" fontId="31" fillId="0" borderId="35" xfId="0" applyFont="1" applyBorder="1" applyAlignment="1">
      <alignment horizontal="right" vertical="center" shrinkToFit="1"/>
    </xf>
    <xf numFmtId="0" fontId="31" fillId="0" borderId="19" xfId="0" applyFont="1" applyBorder="1" applyAlignment="1">
      <alignment horizontal="left" vertical="center" shrinkToFit="1"/>
    </xf>
    <xf numFmtId="49" fontId="31" fillId="0" borderId="19" xfId="0" applyNumberFormat="1" applyFont="1" applyBorder="1" applyAlignment="1">
      <alignment horizontal="left" vertical="center" shrinkToFit="1"/>
    </xf>
    <xf numFmtId="0" fontId="31" fillId="0" borderId="19" xfId="0" applyFont="1" applyBorder="1" applyAlignment="1">
      <alignment vertical="center" shrinkToFit="1"/>
    </xf>
    <xf numFmtId="38" fontId="31" fillId="0" borderId="19" xfId="44" applyFont="1" applyBorder="1" applyAlignment="1">
      <alignment horizontal="right" vertical="center" shrinkToFit="1"/>
    </xf>
    <xf numFmtId="177" fontId="31" fillId="0" borderId="19" xfId="0" applyNumberFormat="1" applyFont="1" applyBorder="1" applyAlignment="1">
      <alignment horizontal="center" vertical="center" shrinkToFit="1"/>
    </xf>
    <xf numFmtId="0" fontId="31" fillId="0" borderId="19" xfId="0" applyFont="1" applyBorder="1" applyAlignment="1">
      <alignment horizontal="center" vertical="center" shrinkToFit="1"/>
    </xf>
    <xf numFmtId="0" fontId="31" fillId="0" borderId="21" xfId="0" applyFont="1" applyBorder="1" applyAlignment="1">
      <alignment vertical="center" shrinkToFit="1"/>
    </xf>
    <xf numFmtId="0" fontId="31" fillId="0" borderId="13" xfId="0" applyFont="1" applyBorder="1" applyAlignment="1">
      <alignment vertical="center" shrinkToFit="1"/>
    </xf>
    <xf numFmtId="0" fontId="31" fillId="0" borderId="25" xfId="0" applyFont="1" applyBorder="1" applyAlignment="1">
      <alignment vertical="center" shrinkToFit="1"/>
    </xf>
    <xf numFmtId="3" fontId="31" fillId="0" borderId="19" xfId="0" applyNumberFormat="1" applyFont="1" applyBorder="1" applyAlignment="1">
      <alignment vertical="center" shrinkToFit="1"/>
    </xf>
    <xf numFmtId="0" fontId="31" fillId="0" borderId="22" xfId="0" applyFont="1" applyBorder="1" applyAlignment="1">
      <alignment vertical="center" shrinkToFit="1"/>
    </xf>
    <xf numFmtId="0" fontId="31" fillId="0" borderId="36" xfId="0" applyFont="1" applyBorder="1" applyAlignment="1">
      <alignment horizontal="right" vertical="center" shrinkToFit="1"/>
    </xf>
    <xf numFmtId="0" fontId="31" fillId="0" borderId="37" xfId="0" applyFont="1" applyBorder="1" applyAlignment="1">
      <alignment vertical="center" shrinkToFit="1"/>
    </xf>
    <xf numFmtId="0" fontId="31" fillId="0" borderId="38" xfId="0" applyFont="1" applyBorder="1" applyAlignment="1">
      <alignment vertical="center" shrinkToFit="1"/>
    </xf>
    <xf numFmtId="38" fontId="31" fillId="0" borderId="37" xfId="44" applyFont="1" applyBorder="1" applyAlignment="1">
      <alignment vertical="center" shrinkToFit="1"/>
    </xf>
    <xf numFmtId="0" fontId="31" fillId="0" borderId="37" xfId="0" applyFont="1" applyBorder="1" applyAlignment="1">
      <alignment horizontal="center" vertical="center" shrinkToFit="1"/>
    </xf>
    <xf numFmtId="0" fontId="31" fillId="0" borderId="39" xfId="0" applyFont="1" applyBorder="1" applyAlignment="1">
      <alignment horizontal="right" vertical="center" shrinkToFit="1"/>
    </xf>
    <xf numFmtId="0" fontId="31" fillId="0" borderId="40" xfId="0" applyFont="1" applyBorder="1" applyAlignment="1">
      <alignment horizontal="left" vertical="center" shrinkToFit="1"/>
    </xf>
    <xf numFmtId="0" fontId="31" fillId="0" borderId="40" xfId="0" applyFont="1" applyFill="1" applyBorder="1" applyAlignment="1">
      <alignment horizontal="left" vertical="center" shrinkToFit="1"/>
    </xf>
    <xf numFmtId="178" fontId="31" fillId="0" borderId="40" xfId="0" applyNumberFormat="1" applyFont="1" applyFill="1" applyBorder="1" applyAlignment="1">
      <alignment horizontal="left" vertical="center" shrinkToFit="1"/>
    </xf>
    <xf numFmtId="0" fontId="31" fillId="0" borderId="41" xfId="0" applyFont="1" applyBorder="1" applyAlignment="1">
      <alignment horizontal="right" vertical="center" shrinkToFit="1"/>
    </xf>
    <xf numFmtId="0" fontId="34" fillId="0" borderId="42" xfId="0" applyFont="1" applyFill="1" applyBorder="1" applyAlignment="1">
      <alignment horizontal="left" vertical="center" shrinkToFit="1"/>
    </xf>
    <xf numFmtId="38" fontId="34" fillId="0" borderId="42" xfId="45" applyFont="1" applyFill="1" applyBorder="1" applyAlignment="1">
      <alignment horizontal="left" vertical="center" shrinkToFit="1"/>
    </xf>
    <xf numFmtId="49" fontId="31" fillId="0" borderId="42" xfId="0" applyNumberFormat="1" applyFont="1" applyFill="1" applyBorder="1" applyAlignment="1">
      <alignment horizontal="left" vertical="center" shrinkToFit="1"/>
    </xf>
    <xf numFmtId="0" fontId="31" fillId="0" borderId="42" xfId="0" applyFont="1" applyFill="1" applyBorder="1" applyAlignment="1">
      <alignment vertical="center" shrinkToFit="1"/>
    </xf>
    <xf numFmtId="38" fontId="31" fillId="0" borderId="42" xfId="44" applyFont="1" applyFill="1" applyBorder="1" applyAlignment="1">
      <alignment horizontal="right" vertical="center" shrinkToFit="1"/>
    </xf>
    <xf numFmtId="177" fontId="31" fillId="0" borderId="42" xfId="0" applyNumberFormat="1" applyFont="1" applyFill="1" applyBorder="1" applyAlignment="1">
      <alignment horizontal="center" vertical="center" shrinkToFit="1"/>
    </xf>
    <xf numFmtId="0" fontId="31" fillId="0" borderId="42" xfId="0" applyFont="1" applyFill="1" applyBorder="1" applyAlignment="1">
      <alignment horizontal="center" vertical="center" shrinkToFit="1"/>
    </xf>
    <xf numFmtId="0" fontId="31" fillId="0" borderId="43" xfId="0" applyFont="1" applyFill="1" applyBorder="1" applyAlignment="1">
      <alignment horizontal="left" vertical="center" shrinkToFit="1"/>
    </xf>
    <xf numFmtId="0" fontId="31" fillId="0" borderId="12" xfId="0" applyNumberFormat="1" applyFont="1" applyBorder="1" applyAlignment="1">
      <alignment horizontal="left" vertical="center" shrinkToFit="1"/>
    </xf>
    <xf numFmtId="0" fontId="33" fillId="26" borderId="12" xfId="0" applyFont="1" applyFill="1" applyBorder="1" applyAlignment="1">
      <alignment horizontal="center" vertical="center" shrinkToFit="1"/>
    </xf>
    <xf numFmtId="0" fontId="31" fillId="28" borderId="14" xfId="0" applyFont="1" applyFill="1" applyBorder="1" applyAlignment="1">
      <alignment horizontal="right" vertical="center" shrinkToFit="1"/>
    </xf>
    <xf numFmtId="178" fontId="31" fillId="0" borderId="12" xfId="0" applyNumberFormat="1" applyFont="1" applyFill="1" applyBorder="1" applyAlignment="1">
      <alignment horizontal="center" vertical="center" shrinkToFit="1"/>
    </xf>
    <xf numFmtId="177" fontId="31" fillId="0" borderId="12" xfId="0" applyNumberFormat="1" applyFont="1" applyFill="1" applyBorder="1" applyAlignment="1">
      <alignment horizontal="left" vertical="center" shrinkToFit="1"/>
    </xf>
    <xf numFmtId="0" fontId="34" fillId="0" borderId="12" xfId="0" applyFont="1" applyFill="1" applyBorder="1" applyAlignment="1">
      <alignment horizontal="center" vertical="center"/>
    </xf>
    <xf numFmtId="0" fontId="31" fillId="0" borderId="12" xfId="0" applyFont="1" applyFill="1" applyBorder="1" applyAlignment="1">
      <alignment horizontal="center" vertical="center"/>
    </xf>
    <xf numFmtId="0" fontId="31" fillId="28" borderId="12" xfId="0" applyFont="1" applyFill="1" applyBorder="1" applyAlignment="1">
      <alignment horizontal="center" vertical="center"/>
    </xf>
    <xf numFmtId="38" fontId="31" fillId="0" borderId="12" xfId="44" applyFont="1" applyFill="1" applyBorder="1" applyAlignment="1">
      <alignment horizontal="center" vertical="center"/>
    </xf>
    <xf numFmtId="177" fontId="31" fillId="0" borderId="12" xfId="0" applyNumberFormat="1" applyFont="1" applyFill="1" applyBorder="1" applyAlignment="1">
      <alignment horizontal="center" vertical="center"/>
    </xf>
    <xf numFmtId="176" fontId="31" fillId="0" borderId="13" xfId="0" applyNumberFormat="1" applyFont="1" applyBorder="1" applyAlignment="1">
      <alignment vertical="center" shrinkToFit="1"/>
    </xf>
    <xf numFmtId="0" fontId="31" fillId="0" borderId="12" xfId="0" applyNumberFormat="1" applyFont="1" applyFill="1" applyBorder="1" applyAlignment="1">
      <alignment horizontal="left" vertical="center" shrinkToFit="1"/>
    </xf>
    <xf numFmtId="0" fontId="32" fillId="27" borderId="15" xfId="0" applyFont="1" applyFill="1" applyBorder="1" applyAlignment="1">
      <alignment horizontal="center" vertical="center" shrinkToFit="1"/>
    </xf>
    <xf numFmtId="38" fontId="34" fillId="0" borderId="18" xfId="45" applyFont="1" applyFill="1" applyBorder="1" applyAlignment="1">
      <alignment horizontal="left" vertical="center" shrinkToFit="1"/>
    </xf>
    <xf numFmtId="0" fontId="31" fillId="0" borderId="19" xfId="0" applyFont="1" applyFill="1" applyBorder="1" applyAlignment="1">
      <alignment horizontal="center" vertical="center" shrinkToFit="1"/>
    </xf>
    <xf numFmtId="38" fontId="31" fillId="0" borderId="18" xfId="44" applyFont="1" applyFill="1" applyBorder="1" applyAlignment="1">
      <alignment horizontal="right" vertical="center"/>
    </xf>
    <xf numFmtId="38" fontId="31" fillId="0" borderId="18" xfId="45" applyFont="1" applyFill="1" applyBorder="1" applyAlignment="1">
      <alignment horizontal="center" vertical="center"/>
    </xf>
    <xf numFmtId="0" fontId="31" fillId="0" borderId="27" xfId="0" applyFont="1" applyBorder="1" applyAlignment="1">
      <alignment horizontal="left" vertical="center" shrinkToFit="1"/>
    </xf>
    <xf numFmtId="0" fontId="31" fillId="0" borderId="27" xfId="0" applyNumberFormat="1" applyFont="1" applyBorder="1" applyAlignment="1">
      <alignment horizontal="left" vertical="center" shrinkToFit="1"/>
    </xf>
    <xf numFmtId="0" fontId="31" fillId="0" borderId="27" xfId="0" applyFont="1" applyBorder="1" applyAlignment="1">
      <alignment horizontal="center" vertical="center" shrinkToFit="1"/>
    </xf>
    <xf numFmtId="38" fontId="31" fillId="0" borderId="27" xfId="44" applyFont="1" applyBorder="1" applyAlignment="1">
      <alignment horizontal="right" vertical="center" shrinkToFit="1"/>
    </xf>
    <xf numFmtId="177" fontId="31" fillId="0" borderId="27" xfId="0" applyNumberFormat="1" applyFont="1" applyFill="1" applyBorder="1" applyAlignment="1">
      <alignment horizontal="center" vertical="center" shrinkToFit="1"/>
    </xf>
    <xf numFmtId="0" fontId="31" fillId="0" borderId="28" xfId="0" applyFont="1" applyBorder="1" applyAlignment="1">
      <alignment horizontal="left" vertical="center" shrinkToFit="1"/>
    </xf>
    <xf numFmtId="0" fontId="31" fillId="0" borderId="18" xfId="0" applyNumberFormat="1" applyFont="1" applyBorder="1" applyAlignment="1">
      <alignment horizontal="left" vertical="center" shrinkToFit="1"/>
    </xf>
    <xf numFmtId="0" fontId="31" fillId="28" borderId="51" xfId="0" applyFont="1" applyFill="1" applyBorder="1" applyAlignment="1">
      <alignment horizontal="right" vertical="center" shrinkToFit="1"/>
    </xf>
    <xf numFmtId="0" fontId="31" fillId="0" borderId="52" xfId="0" applyFont="1" applyBorder="1" applyAlignment="1">
      <alignment horizontal="left" vertical="center" shrinkToFit="1"/>
    </xf>
    <xf numFmtId="0" fontId="31" fillId="0" borderId="52" xfId="0" applyNumberFormat="1" applyFont="1" applyBorder="1" applyAlignment="1">
      <alignment horizontal="left" vertical="center" shrinkToFit="1"/>
    </xf>
    <xf numFmtId="0" fontId="31" fillId="0" borderId="52" xfId="0" applyFont="1" applyBorder="1" applyAlignment="1">
      <alignment horizontal="center" vertical="center" shrinkToFit="1"/>
    </xf>
    <xf numFmtId="38" fontId="31" fillId="0" borderId="52" xfId="44" applyFont="1" applyBorder="1" applyAlignment="1">
      <alignment horizontal="right" vertical="center" shrinkToFit="1"/>
    </xf>
    <xf numFmtId="177" fontId="31" fillId="0" borderId="52" xfId="0" applyNumberFormat="1" applyFont="1" applyFill="1" applyBorder="1" applyAlignment="1">
      <alignment horizontal="center" vertical="center" shrinkToFit="1"/>
    </xf>
    <xf numFmtId="0" fontId="31" fillId="0" borderId="53" xfId="0" applyFont="1" applyBorder="1" applyAlignment="1">
      <alignment horizontal="left" vertical="center" shrinkToFit="1"/>
    </xf>
    <xf numFmtId="0" fontId="31" fillId="0" borderId="20" xfId="0" applyNumberFormat="1" applyFont="1" applyBorder="1" applyAlignment="1">
      <alignment horizontal="left" vertical="center" shrinkToFit="1"/>
    </xf>
    <xf numFmtId="177" fontId="31" fillId="0" borderId="20" xfId="0" applyNumberFormat="1" applyFont="1" applyFill="1" applyBorder="1" applyAlignment="1">
      <alignment horizontal="center" vertical="center" shrinkToFit="1"/>
    </xf>
    <xf numFmtId="0" fontId="32" fillId="27" borderId="31" xfId="0" applyFont="1" applyFill="1" applyBorder="1" applyAlignment="1">
      <alignment vertical="center" shrinkToFit="1"/>
    </xf>
    <xf numFmtId="0" fontId="31" fillId="0" borderId="54" xfId="0" applyFont="1" applyBorder="1" applyAlignment="1">
      <alignment horizontal="right" vertical="center" shrinkToFit="1"/>
    </xf>
    <xf numFmtId="0" fontId="31" fillId="0" borderId="55" xfId="0" applyFont="1" applyBorder="1" applyAlignment="1">
      <alignment vertical="center" shrinkToFit="1"/>
    </xf>
    <xf numFmtId="38" fontId="31" fillId="0" borderId="55" xfId="44" applyFont="1" applyBorder="1" applyAlignment="1">
      <alignment vertical="center" shrinkToFit="1"/>
    </xf>
    <xf numFmtId="0" fontId="31" fillId="0" borderId="56" xfId="0" applyFont="1" applyBorder="1" applyAlignment="1">
      <alignment vertical="center" shrinkToFit="1"/>
    </xf>
    <xf numFmtId="38" fontId="31" fillId="0" borderId="0" xfId="44" applyFont="1" applyFill="1" applyBorder="1" applyAlignment="1">
      <alignment horizontal="right" vertical="center" shrinkToFit="1"/>
    </xf>
    <xf numFmtId="0" fontId="31" fillId="0" borderId="55" xfId="0" applyFont="1" applyBorder="1" applyAlignment="1">
      <alignment horizontal="center" vertical="center" shrinkToFit="1"/>
    </xf>
    <xf numFmtId="0" fontId="31" fillId="0" borderId="34" xfId="0" applyFont="1" applyBorder="1" applyAlignment="1">
      <alignment horizontal="right" vertical="center" shrinkToFit="1"/>
    </xf>
    <xf numFmtId="0" fontId="0" fillId="0" borderId="12" xfId="0" applyBorder="1" applyAlignment="1">
      <alignment vertical="center" shrinkToFit="1"/>
    </xf>
    <xf numFmtId="0" fontId="0" fillId="0" borderId="20" xfId="0" applyBorder="1" applyAlignment="1">
      <alignment vertical="center" shrinkToFit="1"/>
    </xf>
    <xf numFmtId="0" fontId="31" fillId="0" borderId="27" xfId="0" applyFont="1" applyFill="1" applyBorder="1" applyAlignment="1">
      <alignment horizontal="left" vertical="center" shrinkToFit="1"/>
    </xf>
    <xf numFmtId="0" fontId="31" fillId="28" borderId="57" xfId="0" applyFont="1" applyFill="1" applyBorder="1" applyAlignment="1">
      <alignment horizontal="right" vertical="center" shrinkToFit="1"/>
    </xf>
    <xf numFmtId="0" fontId="31" fillId="0" borderId="58" xfId="0" applyFont="1" applyBorder="1" applyAlignment="1">
      <alignment horizontal="left" vertical="center" shrinkToFit="1"/>
    </xf>
    <xf numFmtId="0" fontId="31" fillId="0" borderId="58" xfId="0" applyNumberFormat="1" applyFont="1" applyBorder="1" applyAlignment="1">
      <alignment horizontal="left" vertical="center" shrinkToFit="1"/>
    </xf>
    <xf numFmtId="0" fontId="31" fillId="0" borderId="58" xfId="0" applyFont="1" applyBorder="1" applyAlignment="1">
      <alignment horizontal="center" vertical="center" shrinkToFit="1"/>
    </xf>
    <xf numFmtId="38" fontId="31" fillId="0" borderId="58" xfId="44" applyFont="1" applyBorder="1" applyAlignment="1">
      <alignment horizontal="right" vertical="center" shrinkToFit="1"/>
    </xf>
    <xf numFmtId="177" fontId="31" fillId="0" borderId="58" xfId="0" applyNumberFormat="1" applyFont="1" applyFill="1" applyBorder="1" applyAlignment="1">
      <alignment horizontal="center" vertical="center" shrinkToFit="1"/>
    </xf>
    <xf numFmtId="0" fontId="31" fillId="0" borderId="59" xfId="0" applyFont="1" applyBorder="1" applyAlignment="1">
      <alignment horizontal="left" vertical="center" shrinkToFit="1"/>
    </xf>
    <xf numFmtId="0" fontId="31" fillId="0" borderId="60" xfId="0" applyFont="1" applyBorder="1" applyAlignment="1">
      <alignment horizontal="left" vertical="center" shrinkToFit="1"/>
    </xf>
    <xf numFmtId="177" fontId="33" fillId="26" borderId="12" xfId="0" applyNumberFormat="1" applyFont="1" applyFill="1" applyBorder="1" applyAlignment="1">
      <alignment horizontal="center" vertical="center" shrinkToFit="1"/>
    </xf>
    <xf numFmtId="0" fontId="33" fillId="26" borderId="12" xfId="0" applyFont="1" applyFill="1" applyBorder="1" applyAlignment="1">
      <alignment horizontal="center" vertical="center" shrinkToFit="1"/>
    </xf>
    <xf numFmtId="177" fontId="33" fillId="26" borderId="13" xfId="0" applyNumberFormat="1" applyFont="1" applyFill="1" applyBorder="1" applyAlignment="1">
      <alignment horizontal="center" vertical="center" shrinkToFit="1"/>
    </xf>
    <xf numFmtId="177" fontId="31" fillId="26" borderId="13" xfId="0" applyNumberFormat="1" applyFont="1" applyFill="1" applyBorder="1" applyAlignment="1">
      <alignment horizontal="center" vertical="center" shrinkToFit="1"/>
    </xf>
    <xf numFmtId="0" fontId="32" fillId="27" borderId="16" xfId="0" applyFont="1" applyFill="1" applyBorder="1" applyAlignment="1">
      <alignment horizontal="right" vertical="center" shrinkToFit="1"/>
    </xf>
    <xf numFmtId="0" fontId="32" fillId="27" borderId="15" xfId="0" applyFont="1" applyFill="1" applyBorder="1" applyAlignment="1">
      <alignment horizontal="right" vertical="center" shrinkToFit="1"/>
    </xf>
    <xf numFmtId="0" fontId="33" fillId="26" borderId="14" xfId="0" applyFont="1" applyFill="1" applyBorder="1" applyAlignment="1">
      <alignment horizontal="center" vertical="center" shrinkToFit="1"/>
    </xf>
    <xf numFmtId="49" fontId="33" fillId="26" borderId="12" xfId="0" applyNumberFormat="1" applyFont="1" applyFill="1" applyBorder="1" applyAlignment="1">
      <alignment horizontal="center" vertical="center" shrinkToFit="1"/>
    </xf>
    <xf numFmtId="0" fontId="33" fillId="26" borderId="49" xfId="0" applyFont="1" applyFill="1" applyBorder="1" applyAlignment="1">
      <alignment horizontal="center" vertical="center" shrinkToFit="1"/>
    </xf>
    <xf numFmtId="0" fontId="33" fillId="26" borderId="50" xfId="0" applyFont="1" applyFill="1" applyBorder="1" applyAlignment="1">
      <alignment horizontal="center" vertical="center" shrinkToFit="1"/>
    </xf>
    <xf numFmtId="0" fontId="31" fillId="29" borderId="26" xfId="0" applyFont="1" applyFill="1" applyBorder="1" applyAlignment="1">
      <alignment horizontal="center" vertical="center" shrinkToFit="1"/>
    </xf>
    <xf numFmtId="0" fontId="31" fillId="29" borderId="27" xfId="0" applyFont="1" applyFill="1" applyBorder="1" applyAlignment="1">
      <alignment horizontal="center" vertical="center" shrinkToFit="1"/>
    </xf>
    <xf numFmtId="0" fontId="31" fillId="29" borderId="28" xfId="0" applyFont="1" applyFill="1" applyBorder="1" applyAlignment="1">
      <alignment horizontal="center" vertical="center" shrinkToFit="1"/>
    </xf>
    <xf numFmtId="0" fontId="32" fillId="27" borderId="29" xfId="0" applyFont="1" applyFill="1" applyBorder="1" applyAlignment="1">
      <alignment horizontal="center" vertical="center" shrinkToFit="1"/>
    </xf>
    <xf numFmtId="0" fontId="32" fillId="27" borderId="30" xfId="0" applyFont="1" applyFill="1" applyBorder="1" applyAlignment="1">
      <alignment horizontal="center" vertical="center" shrinkToFit="1"/>
    </xf>
    <xf numFmtId="0" fontId="32" fillId="27" borderId="31" xfId="0" applyFont="1" applyFill="1" applyBorder="1" applyAlignment="1">
      <alignment horizontal="center" vertical="center" shrinkToFit="1"/>
    </xf>
    <xf numFmtId="0" fontId="32" fillId="27" borderId="32" xfId="0" applyFont="1" applyFill="1" applyBorder="1" applyAlignment="1">
      <alignment horizontal="center" vertical="center" shrinkToFit="1"/>
    </xf>
    <xf numFmtId="0" fontId="32" fillId="27" borderId="33" xfId="0" applyFont="1" applyFill="1" applyBorder="1" applyAlignment="1">
      <alignment horizontal="center" vertical="center" shrinkToFit="1"/>
    </xf>
    <xf numFmtId="0" fontId="31" fillId="25" borderId="14" xfId="0" applyFont="1" applyFill="1" applyBorder="1" applyAlignment="1">
      <alignment horizontal="center" vertical="center" shrinkToFit="1"/>
    </xf>
    <xf numFmtId="0" fontId="31" fillId="25" borderId="12" xfId="0" applyFont="1" applyFill="1" applyBorder="1" applyAlignment="1">
      <alignment horizontal="center" vertical="center" shrinkToFit="1"/>
    </xf>
    <xf numFmtId="0" fontId="31" fillId="25" borderId="13" xfId="0" applyFont="1" applyFill="1" applyBorder="1" applyAlignment="1">
      <alignment horizontal="center" vertical="center" shrinkToFit="1"/>
    </xf>
    <xf numFmtId="177" fontId="33" fillId="26" borderId="40" xfId="0" applyNumberFormat="1" applyFont="1" applyFill="1" applyBorder="1" applyAlignment="1">
      <alignment horizontal="center" vertical="center" shrinkToFit="1"/>
    </xf>
    <xf numFmtId="177" fontId="31" fillId="26" borderId="40" xfId="0" applyNumberFormat="1" applyFont="1" applyFill="1" applyBorder="1" applyAlignment="1">
      <alignment horizontal="center" vertical="center" shrinkToFit="1"/>
    </xf>
    <xf numFmtId="0" fontId="32" fillId="27" borderId="44" xfId="0" applyFont="1" applyFill="1" applyBorder="1" applyAlignment="1">
      <alignment horizontal="center" vertical="center" shrinkToFit="1"/>
    </xf>
    <xf numFmtId="0" fontId="32" fillId="27" borderId="45" xfId="0" applyFont="1" applyFill="1" applyBorder="1" applyAlignment="1">
      <alignment horizontal="center" vertical="center" shrinkToFit="1"/>
    </xf>
    <xf numFmtId="0" fontId="32" fillId="27" borderId="46" xfId="0" applyFont="1" applyFill="1" applyBorder="1" applyAlignment="1">
      <alignment horizontal="center" vertical="center" shrinkToFit="1"/>
    </xf>
    <xf numFmtId="0" fontId="32" fillId="27" borderId="47" xfId="0" applyFont="1" applyFill="1" applyBorder="1" applyAlignment="1">
      <alignment horizontal="center" vertical="center" shrinkToFit="1"/>
    </xf>
    <xf numFmtId="0" fontId="32" fillId="27" borderId="48" xfId="0" applyFont="1" applyFill="1" applyBorder="1" applyAlignment="1">
      <alignment horizontal="center" vertical="center" shrinkToFit="1"/>
    </xf>
    <xf numFmtId="0" fontId="33" fillId="26" borderId="39" xfId="0" applyFont="1" applyFill="1" applyBorder="1" applyAlignment="1">
      <alignment horizontal="center" vertical="center" shrinkToFit="1"/>
    </xf>
  </cellXfs>
  <cellStyles count="8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entry" xfId="20" xr:uid="{00000000-0005-0000-0000-000013000000}"/>
    <cellStyle name="Header1" xfId="21" xr:uid="{00000000-0005-0000-0000-000014000000}"/>
    <cellStyle name="Header1 2" xfId="78" xr:uid="{00000000-0005-0000-0000-000077000000}"/>
    <cellStyle name="Header1 3" xfId="73" xr:uid="{00000000-0005-0000-0000-000014000000}"/>
    <cellStyle name="Header2" xfId="22" xr:uid="{00000000-0005-0000-0000-000015000000}"/>
    <cellStyle name="Header2 2" xfId="77" xr:uid="{00000000-0005-0000-0000-000078000000}"/>
    <cellStyle name="Header2 3" xfId="76"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2" xfId="28" xr:uid="{00000000-0005-0000-0000-00001B000000}"/>
    <cellStyle name="アクセント 2 2" xfId="29" xr:uid="{00000000-0005-0000-0000-00001C000000}"/>
    <cellStyle name="アクセント 3 2" xfId="30" xr:uid="{00000000-0005-0000-0000-00001D000000}"/>
    <cellStyle name="アクセント 4 2" xfId="31" xr:uid="{00000000-0005-0000-0000-00001E000000}"/>
    <cellStyle name="アクセント 5 2" xfId="32" xr:uid="{00000000-0005-0000-0000-00001F000000}"/>
    <cellStyle name="アクセント 6 2" xfId="33" xr:uid="{00000000-0005-0000-0000-000020000000}"/>
    <cellStyle name="タイトル 2" xfId="34" xr:uid="{00000000-0005-0000-0000-000021000000}"/>
    <cellStyle name="チェック セル 2" xfId="35" xr:uid="{00000000-0005-0000-0000-000022000000}"/>
    <cellStyle name="どちらでもない 2" xfId="36" xr:uid="{00000000-0005-0000-0000-000023000000}"/>
    <cellStyle name="パーセント 2" xfId="37" xr:uid="{00000000-0005-0000-0000-000024000000}"/>
    <cellStyle name="パーセント 3" xfId="38" xr:uid="{00000000-0005-0000-0000-000025000000}"/>
    <cellStyle name="メモ 2" xfId="39" xr:uid="{00000000-0005-0000-0000-000026000000}"/>
    <cellStyle name="リンク セル 2" xfId="40" xr:uid="{00000000-0005-0000-0000-000027000000}"/>
    <cellStyle name="悪い 2" xfId="41" xr:uid="{00000000-0005-0000-0000-000028000000}"/>
    <cellStyle name="計算 2" xfId="42" xr:uid="{00000000-0005-0000-0000-000029000000}"/>
    <cellStyle name="警告文 2" xfId="43" xr:uid="{00000000-0005-0000-0000-00002A000000}"/>
    <cellStyle name="桁区切り" xfId="44" builtinId="6"/>
    <cellStyle name="桁区切り 2" xfId="45" xr:uid="{00000000-0005-0000-0000-00002C000000}"/>
    <cellStyle name="桁区切り 3" xfId="46" xr:uid="{00000000-0005-0000-0000-00002D000000}"/>
    <cellStyle name="桁区切り 4" xfId="47" xr:uid="{00000000-0005-0000-0000-00002E000000}"/>
    <cellStyle name="桁区切り 5" xfId="48" xr:uid="{00000000-0005-0000-0000-00002F000000}"/>
    <cellStyle name="見出し 1 2" xfId="49" xr:uid="{00000000-0005-0000-0000-000030000000}"/>
    <cellStyle name="見出し 2 2" xfId="50" xr:uid="{00000000-0005-0000-0000-000031000000}"/>
    <cellStyle name="見出し 3 2" xfId="51" xr:uid="{00000000-0005-0000-0000-000032000000}"/>
    <cellStyle name="見出し 4 2" xfId="52" xr:uid="{00000000-0005-0000-0000-000033000000}"/>
    <cellStyle name="集計 2" xfId="53" xr:uid="{00000000-0005-0000-0000-000034000000}"/>
    <cellStyle name="出力 2" xfId="54" xr:uid="{00000000-0005-0000-0000-000035000000}"/>
    <cellStyle name="説明文 2" xfId="55" xr:uid="{00000000-0005-0000-0000-000036000000}"/>
    <cellStyle name="入力 2" xfId="56" xr:uid="{00000000-0005-0000-0000-000037000000}"/>
    <cellStyle name="標準" xfId="0" builtinId="0"/>
    <cellStyle name="標準 10" xfId="57" xr:uid="{00000000-0005-0000-0000-000039000000}"/>
    <cellStyle name="標準 11" xfId="58" xr:uid="{00000000-0005-0000-0000-00003A000000}"/>
    <cellStyle name="標準 2" xfId="59" xr:uid="{00000000-0005-0000-0000-00003B000000}"/>
    <cellStyle name="標準 2 2" xfId="60" xr:uid="{00000000-0005-0000-0000-00003C000000}"/>
    <cellStyle name="標準 2 3" xfId="79" xr:uid="{00000000-0005-0000-0000-000074000000}"/>
    <cellStyle name="標準 2 4" xfId="74" xr:uid="{00000000-0005-0000-0000-00003B000000}"/>
    <cellStyle name="標準 2 5" xfId="71" xr:uid="{00000000-0005-0000-0000-00003B000000}"/>
    <cellStyle name="標準 2_★条件書・実績報告書一式" xfId="61" xr:uid="{00000000-0005-0000-0000-00003D000000}"/>
    <cellStyle name="標準 3" xfId="62" xr:uid="{00000000-0005-0000-0000-00003E000000}"/>
    <cellStyle name="標準 3 2" xfId="80" xr:uid="{00000000-0005-0000-0000-000075000000}"/>
    <cellStyle name="標準 3 3" xfId="75" xr:uid="{00000000-0005-0000-0000-00003E000000}"/>
    <cellStyle name="標準 3 4" xfId="72" xr:uid="{00000000-0005-0000-0000-00003E000000}"/>
    <cellStyle name="標準 4" xfId="63" xr:uid="{00000000-0005-0000-0000-00003F000000}"/>
    <cellStyle name="標準 5" xfId="64" xr:uid="{00000000-0005-0000-0000-000040000000}"/>
    <cellStyle name="標準 6" xfId="65" xr:uid="{00000000-0005-0000-0000-000041000000}"/>
    <cellStyle name="標準 7" xfId="66" xr:uid="{00000000-0005-0000-0000-000042000000}"/>
    <cellStyle name="標準 8" xfId="67" xr:uid="{00000000-0005-0000-0000-000043000000}"/>
    <cellStyle name="標準 9" xfId="68" xr:uid="{00000000-0005-0000-0000-000044000000}"/>
    <cellStyle name="未定義" xfId="69" xr:uid="{00000000-0005-0000-0000-000045000000}"/>
    <cellStyle name="良い 2" xfId="70" xr:uid="{00000000-0005-0000-0000-000046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C5779-ECCA-4958-9960-003CA89DF6F7}">
  <dimension ref="A1:L1845"/>
  <sheetViews>
    <sheetView tabSelected="1" view="pageBreakPreview" zoomScale="40" zoomScaleNormal="40" zoomScaleSheetLayoutView="40" workbookViewId="0">
      <pane ySplit="4" topLeftCell="A1843" activePane="bottomLeft" state="frozen"/>
      <selection activeCell="K57" sqref="K57"/>
      <selection pane="bottomLeft" activeCell="L3" sqref="L3:L4"/>
    </sheetView>
  </sheetViews>
  <sheetFormatPr defaultColWidth="56.6640625" defaultRowHeight="31.8" x14ac:dyDescent="0.2"/>
  <cols>
    <col min="1" max="1" width="13" style="10" customWidth="1"/>
    <col min="2" max="2" width="79.109375" style="3" customWidth="1"/>
    <col min="3" max="3" width="23.5546875" style="3" customWidth="1"/>
    <col min="4" max="4" width="37.88671875" style="3" customWidth="1"/>
    <col min="5" max="5" width="17.6640625" style="53" bestFit="1" customWidth="1"/>
    <col min="6" max="7" width="30.6640625" style="22" customWidth="1"/>
    <col min="8" max="8" width="17.109375" style="4" bestFit="1" customWidth="1"/>
    <col min="9" max="9" width="15.109375" style="4" bestFit="1" customWidth="1"/>
    <col min="10" max="10" width="17.21875" style="5" customWidth="1"/>
    <col min="11" max="11" width="17.33203125" style="7" customWidth="1"/>
    <col min="12" max="12" width="39" style="3" customWidth="1"/>
    <col min="13" max="256" width="56.6640625" style="2"/>
    <col min="257" max="257" width="13" style="2" customWidth="1"/>
    <col min="258" max="258" width="77.6640625" style="2" customWidth="1"/>
    <col min="259" max="259" width="23.5546875" style="2" customWidth="1"/>
    <col min="260" max="260" width="37.88671875" style="2" customWidth="1"/>
    <col min="261" max="261" width="17.6640625" style="2" bestFit="1" customWidth="1"/>
    <col min="262" max="262" width="30.6640625" style="2" customWidth="1"/>
    <col min="263" max="263" width="17.109375" style="2" bestFit="1" customWidth="1"/>
    <col min="264" max="264" width="15.109375" style="2" bestFit="1" customWidth="1"/>
    <col min="265" max="265" width="17.21875" style="2" customWidth="1"/>
    <col min="266" max="266" width="17.33203125" style="2" customWidth="1"/>
    <col min="267" max="267" width="39" style="2" customWidth="1"/>
    <col min="268" max="268" width="44.21875" style="2" bestFit="1" customWidth="1"/>
    <col min="269" max="512" width="56.6640625" style="2"/>
    <col min="513" max="513" width="13" style="2" customWidth="1"/>
    <col min="514" max="514" width="77.6640625" style="2" customWidth="1"/>
    <col min="515" max="515" width="23.5546875" style="2" customWidth="1"/>
    <col min="516" max="516" width="37.88671875" style="2" customWidth="1"/>
    <col min="517" max="517" width="17.6640625" style="2" bestFit="1" customWidth="1"/>
    <col min="518" max="518" width="30.6640625" style="2" customWidth="1"/>
    <col min="519" max="519" width="17.109375" style="2" bestFit="1" customWidth="1"/>
    <col min="520" max="520" width="15.109375" style="2" bestFit="1" customWidth="1"/>
    <col min="521" max="521" width="17.21875" style="2" customWidth="1"/>
    <col min="522" max="522" width="17.33203125" style="2" customWidth="1"/>
    <col min="523" max="523" width="39" style="2" customWidth="1"/>
    <col min="524" max="524" width="44.21875" style="2" bestFit="1" customWidth="1"/>
    <col min="525" max="768" width="56.6640625" style="2"/>
    <col min="769" max="769" width="13" style="2" customWidth="1"/>
    <col min="770" max="770" width="77.6640625" style="2" customWidth="1"/>
    <col min="771" max="771" width="23.5546875" style="2" customWidth="1"/>
    <col min="772" max="772" width="37.88671875" style="2" customWidth="1"/>
    <col min="773" max="773" width="17.6640625" style="2" bestFit="1" customWidth="1"/>
    <col min="774" max="774" width="30.6640625" style="2" customWidth="1"/>
    <col min="775" max="775" width="17.109375" style="2" bestFit="1" customWidth="1"/>
    <col min="776" max="776" width="15.109375" style="2" bestFit="1" customWidth="1"/>
    <col min="777" max="777" width="17.21875" style="2" customWidth="1"/>
    <col min="778" max="778" width="17.33203125" style="2" customWidth="1"/>
    <col min="779" max="779" width="39" style="2" customWidth="1"/>
    <col min="780" max="780" width="44.21875" style="2" bestFit="1" customWidth="1"/>
    <col min="781" max="1024" width="56.6640625" style="2"/>
    <col min="1025" max="1025" width="13" style="2" customWidth="1"/>
    <col min="1026" max="1026" width="77.6640625" style="2" customWidth="1"/>
    <col min="1027" max="1027" width="23.5546875" style="2" customWidth="1"/>
    <col min="1028" max="1028" width="37.88671875" style="2" customWidth="1"/>
    <col min="1029" max="1029" width="17.6640625" style="2" bestFit="1" customWidth="1"/>
    <col min="1030" max="1030" width="30.6640625" style="2" customWidth="1"/>
    <col min="1031" max="1031" width="17.109375" style="2" bestFit="1" customWidth="1"/>
    <col min="1032" max="1032" width="15.109375" style="2" bestFit="1" customWidth="1"/>
    <col min="1033" max="1033" width="17.21875" style="2" customWidth="1"/>
    <col min="1034" max="1034" width="17.33203125" style="2" customWidth="1"/>
    <col min="1035" max="1035" width="39" style="2" customWidth="1"/>
    <col min="1036" max="1036" width="44.21875" style="2" bestFit="1" customWidth="1"/>
    <col min="1037" max="1280" width="56.6640625" style="2"/>
    <col min="1281" max="1281" width="13" style="2" customWidth="1"/>
    <col min="1282" max="1282" width="77.6640625" style="2" customWidth="1"/>
    <col min="1283" max="1283" width="23.5546875" style="2" customWidth="1"/>
    <col min="1284" max="1284" width="37.88671875" style="2" customWidth="1"/>
    <col min="1285" max="1285" width="17.6640625" style="2" bestFit="1" customWidth="1"/>
    <col min="1286" max="1286" width="30.6640625" style="2" customWidth="1"/>
    <col min="1287" max="1287" width="17.109375" style="2" bestFit="1" customWidth="1"/>
    <col min="1288" max="1288" width="15.109375" style="2" bestFit="1" customWidth="1"/>
    <col min="1289" max="1289" width="17.21875" style="2" customWidth="1"/>
    <col min="1290" max="1290" width="17.33203125" style="2" customWidth="1"/>
    <col min="1291" max="1291" width="39" style="2" customWidth="1"/>
    <col min="1292" max="1292" width="44.21875" style="2" bestFit="1" customWidth="1"/>
    <col min="1293" max="1536" width="56.6640625" style="2"/>
    <col min="1537" max="1537" width="13" style="2" customWidth="1"/>
    <col min="1538" max="1538" width="77.6640625" style="2" customWidth="1"/>
    <col min="1539" max="1539" width="23.5546875" style="2" customWidth="1"/>
    <col min="1540" max="1540" width="37.88671875" style="2" customWidth="1"/>
    <col min="1541" max="1541" width="17.6640625" style="2" bestFit="1" customWidth="1"/>
    <col min="1542" max="1542" width="30.6640625" style="2" customWidth="1"/>
    <col min="1543" max="1543" width="17.109375" style="2" bestFit="1" customWidth="1"/>
    <col min="1544" max="1544" width="15.109375" style="2" bestFit="1" customWidth="1"/>
    <col min="1545" max="1545" width="17.21875" style="2" customWidth="1"/>
    <col min="1546" max="1546" width="17.33203125" style="2" customWidth="1"/>
    <col min="1547" max="1547" width="39" style="2" customWidth="1"/>
    <col min="1548" max="1548" width="44.21875" style="2" bestFit="1" customWidth="1"/>
    <col min="1549" max="1792" width="56.6640625" style="2"/>
    <col min="1793" max="1793" width="13" style="2" customWidth="1"/>
    <col min="1794" max="1794" width="77.6640625" style="2" customWidth="1"/>
    <col min="1795" max="1795" width="23.5546875" style="2" customWidth="1"/>
    <col min="1796" max="1796" width="37.88671875" style="2" customWidth="1"/>
    <col min="1797" max="1797" width="17.6640625" style="2" bestFit="1" customWidth="1"/>
    <col min="1798" max="1798" width="30.6640625" style="2" customWidth="1"/>
    <col min="1799" max="1799" width="17.109375" style="2" bestFit="1" customWidth="1"/>
    <col min="1800" max="1800" width="15.109375" style="2" bestFit="1" customWidth="1"/>
    <col min="1801" max="1801" width="17.21875" style="2" customWidth="1"/>
    <col min="1802" max="1802" width="17.33203125" style="2" customWidth="1"/>
    <col min="1803" max="1803" width="39" style="2" customWidth="1"/>
    <col min="1804" max="1804" width="44.21875" style="2" bestFit="1" customWidth="1"/>
    <col min="1805" max="2048" width="56.6640625" style="2"/>
    <col min="2049" max="2049" width="13" style="2" customWidth="1"/>
    <col min="2050" max="2050" width="77.6640625" style="2" customWidth="1"/>
    <col min="2051" max="2051" width="23.5546875" style="2" customWidth="1"/>
    <col min="2052" max="2052" width="37.88671875" style="2" customWidth="1"/>
    <col min="2053" max="2053" width="17.6640625" style="2" bestFit="1" customWidth="1"/>
    <col min="2054" max="2054" width="30.6640625" style="2" customWidth="1"/>
    <col min="2055" max="2055" width="17.109375" style="2" bestFit="1" customWidth="1"/>
    <col min="2056" max="2056" width="15.109375" style="2" bestFit="1" customWidth="1"/>
    <col min="2057" max="2057" width="17.21875" style="2" customWidth="1"/>
    <col min="2058" max="2058" width="17.33203125" style="2" customWidth="1"/>
    <col min="2059" max="2059" width="39" style="2" customWidth="1"/>
    <col min="2060" max="2060" width="44.21875" style="2" bestFit="1" customWidth="1"/>
    <col min="2061" max="2304" width="56.6640625" style="2"/>
    <col min="2305" max="2305" width="13" style="2" customWidth="1"/>
    <col min="2306" max="2306" width="77.6640625" style="2" customWidth="1"/>
    <col min="2307" max="2307" width="23.5546875" style="2" customWidth="1"/>
    <col min="2308" max="2308" width="37.88671875" style="2" customWidth="1"/>
    <col min="2309" max="2309" width="17.6640625" style="2" bestFit="1" customWidth="1"/>
    <col min="2310" max="2310" width="30.6640625" style="2" customWidth="1"/>
    <col min="2311" max="2311" width="17.109375" style="2" bestFit="1" customWidth="1"/>
    <col min="2312" max="2312" width="15.109375" style="2" bestFit="1" customWidth="1"/>
    <col min="2313" max="2313" width="17.21875" style="2" customWidth="1"/>
    <col min="2314" max="2314" width="17.33203125" style="2" customWidth="1"/>
    <col min="2315" max="2315" width="39" style="2" customWidth="1"/>
    <col min="2316" max="2316" width="44.21875" style="2" bestFit="1" customWidth="1"/>
    <col min="2317" max="2560" width="56.6640625" style="2"/>
    <col min="2561" max="2561" width="13" style="2" customWidth="1"/>
    <col min="2562" max="2562" width="77.6640625" style="2" customWidth="1"/>
    <col min="2563" max="2563" width="23.5546875" style="2" customWidth="1"/>
    <col min="2564" max="2564" width="37.88671875" style="2" customWidth="1"/>
    <col min="2565" max="2565" width="17.6640625" style="2" bestFit="1" customWidth="1"/>
    <col min="2566" max="2566" width="30.6640625" style="2" customWidth="1"/>
    <col min="2567" max="2567" width="17.109375" style="2" bestFit="1" customWidth="1"/>
    <col min="2568" max="2568" width="15.109375" style="2" bestFit="1" customWidth="1"/>
    <col min="2569" max="2569" width="17.21875" style="2" customWidth="1"/>
    <col min="2570" max="2570" width="17.33203125" style="2" customWidth="1"/>
    <col min="2571" max="2571" width="39" style="2" customWidth="1"/>
    <col min="2572" max="2572" width="44.21875" style="2" bestFit="1" customWidth="1"/>
    <col min="2573" max="2816" width="56.6640625" style="2"/>
    <col min="2817" max="2817" width="13" style="2" customWidth="1"/>
    <col min="2818" max="2818" width="77.6640625" style="2" customWidth="1"/>
    <col min="2819" max="2819" width="23.5546875" style="2" customWidth="1"/>
    <col min="2820" max="2820" width="37.88671875" style="2" customWidth="1"/>
    <col min="2821" max="2821" width="17.6640625" style="2" bestFit="1" customWidth="1"/>
    <col min="2822" max="2822" width="30.6640625" style="2" customWidth="1"/>
    <col min="2823" max="2823" width="17.109375" style="2" bestFit="1" customWidth="1"/>
    <col min="2824" max="2824" width="15.109375" style="2" bestFit="1" customWidth="1"/>
    <col min="2825" max="2825" width="17.21875" style="2" customWidth="1"/>
    <col min="2826" max="2826" width="17.33203125" style="2" customWidth="1"/>
    <col min="2827" max="2827" width="39" style="2" customWidth="1"/>
    <col min="2828" max="2828" width="44.21875" style="2" bestFit="1" customWidth="1"/>
    <col min="2829" max="3072" width="56.6640625" style="2"/>
    <col min="3073" max="3073" width="13" style="2" customWidth="1"/>
    <col min="3074" max="3074" width="77.6640625" style="2" customWidth="1"/>
    <col min="3075" max="3075" width="23.5546875" style="2" customWidth="1"/>
    <col min="3076" max="3076" width="37.88671875" style="2" customWidth="1"/>
    <col min="3077" max="3077" width="17.6640625" style="2" bestFit="1" customWidth="1"/>
    <col min="3078" max="3078" width="30.6640625" style="2" customWidth="1"/>
    <col min="3079" max="3079" width="17.109375" style="2" bestFit="1" customWidth="1"/>
    <col min="3080" max="3080" width="15.109375" style="2" bestFit="1" customWidth="1"/>
    <col min="3081" max="3081" width="17.21875" style="2" customWidth="1"/>
    <col min="3082" max="3082" width="17.33203125" style="2" customWidth="1"/>
    <col min="3083" max="3083" width="39" style="2" customWidth="1"/>
    <col min="3084" max="3084" width="44.21875" style="2" bestFit="1" customWidth="1"/>
    <col min="3085" max="3328" width="56.6640625" style="2"/>
    <col min="3329" max="3329" width="13" style="2" customWidth="1"/>
    <col min="3330" max="3330" width="77.6640625" style="2" customWidth="1"/>
    <col min="3331" max="3331" width="23.5546875" style="2" customWidth="1"/>
    <col min="3332" max="3332" width="37.88671875" style="2" customWidth="1"/>
    <col min="3333" max="3333" width="17.6640625" style="2" bestFit="1" customWidth="1"/>
    <col min="3334" max="3334" width="30.6640625" style="2" customWidth="1"/>
    <col min="3335" max="3335" width="17.109375" style="2" bestFit="1" customWidth="1"/>
    <col min="3336" max="3336" width="15.109375" style="2" bestFit="1" customWidth="1"/>
    <col min="3337" max="3337" width="17.21875" style="2" customWidth="1"/>
    <col min="3338" max="3338" width="17.33203125" style="2" customWidth="1"/>
    <col min="3339" max="3339" width="39" style="2" customWidth="1"/>
    <col min="3340" max="3340" width="44.21875" style="2" bestFit="1" customWidth="1"/>
    <col min="3341" max="3584" width="56.6640625" style="2"/>
    <col min="3585" max="3585" width="13" style="2" customWidth="1"/>
    <col min="3586" max="3586" width="77.6640625" style="2" customWidth="1"/>
    <col min="3587" max="3587" width="23.5546875" style="2" customWidth="1"/>
    <col min="3588" max="3588" width="37.88671875" style="2" customWidth="1"/>
    <col min="3589" max="3589" width="17.6640625" style="2" bestFit="1" customWidth="1"/>
    <col min="3590" max="3590" width="30.6640625" style="2" customWidth="1"/>
    <col min="3591" max="3591" width="17.109375" style="2" bestFit="1" customWidth="1"/>
    <col min="3592" max="3592" width="15.109375" style="2" bestFit="1" customWidth="1"/>
    <col min="3593" max="3593" width="17.21875" style="2" customWidth="1"/>
    <col min="3594" max="3594" width="17.33203125" style="2" customWidth="1"/>
    <col min="3595" max="3595" width="39" style="2" customWidth="1"/>
    <col min="3596" max="3596" width="44.21875" style="2" bestFit="1" customWidth="1"/>
    <col min="3597" max="3840" width="56.6640625" style="2"/>
    <col min="3841" max="3841" width="13" style="2" customWidth="1"/>
    <col min="3842" max="3842" width="77.6640625" style="2" customWidth="1"/>
    <col min="3843" max="3843" width="23.5546875" style="2" customWidth="1"/>
    <col min="3844" max="3844" width="37.88671875" style="2" customWidth="1"/>
    <col min="3845" max="3845" width="17.6640625" style="2" bestFit="1" customWidth="1"/>
    <col min="3846" max="3846" width="30.6640625" style="2" customWidth="1"/>
    <col min="3847" max="3847" width="17.109375" style="2" bestFit="1" customWidth="1"/>
    <col min="3848" max="3848" width="15.109375" style="2" bestFit="1" customWidth="1"/>
    <col min="3849" max="3849" width="17.21875" style="2" customWidth="1"/>
    <col min="3850" max="3850" width="17.33203125" style="2" customWidth="1"/>
    <col min="3851" max="3851" width="39" style="2" customWidth="1"/>
    <col min="3852" max="3852" width="44.21875" style="2" bestFit="1" customWidth="1"/>
    <col min="3853" max="4096" width="56.6640625" style="2"/>
    <col min="4097" max="4097" width="13" style="2" customWidth="1"/>
    <col min="4098" max="4098" width="77.6640625" style="2" customWidth="1"/>
    <col min="4099" max="4099" width="23.5546875" style="2" customWidth="1"/>
    <col min="4100" max="4100" width="37.88671875" style="2" customWidth="1"/>
    <col min="4101" max="4101" width="17.6640625" style="2" bestFit="1" customWidth="1"/>
    <col min="4102" max="4102" width="30.6640625" style="2" customWidth="1"/>
    <col min="4103" max="4103" width="17.109375" style="2" bestFit="1" customWidth="1"/>
    <col min="4104" max="4104" width="15.109375" style="2" bestFit="1" customWidth="1"/>
    <col min="4105" max="4105" width="17.21875" style="2" customWidth="1"/>
    <col min="4106" max="4106" width="17.33203125" style="2" customWidth="1"/>
    <col min="4107" max="4107" width="39" style="2" customWidth="1"/>
    <col min="4108" max="4108" width="44.21875" style="2" bestFit="1" customWidth="1"/>
    <col min="4109" max="4352" width="56.6640625" style="2"/>
    <col min="4353" max="4353" width="13" style="2" customWidth="1"/>
    <col min="4354" max="4354" width="77.6640625" style="2" customWidth="1"/>
    <col min="4355" max="4355" width="23.5546875" style="2" customWidth="1"/>
    <col min="4356" max="4356" width="37.88671875" style="2" customWidth="1"/>
    <col min="4357" max="4357" width="17.6640625" style="2" bestFit="1" customWidth="1"/>
    <col min="4358" max="4358" width="30.6640625" style="2" customWidth="1"/>
    <col min="4359" max="4359" width="17.109375" style="2" bestFit="1" customWidth="1"/>
    <col min="4360" max="4360" width="15.109375" style="2" bestFit="1" customWidth="1"/>
    <col min="4361" max="4361" width="17.21875" style="2" customWidth="1"/>
    <col min="4362" max="4362" width="17.33203125" style="2" customWidth="1"/>
    <col min="4363" max="4363" width="39" style="2" customWidth="1"/>
    <col min="4364" max="4364" width="44.21875" style="2" bestFit="1" customWidth="1"/>
    <col min="4365" max="4608" width="56.6640625" style="2"/>
    <col min="4609" max="4609" width="13" style="2" customWidth="1"/>
    <col min="4610" max="4610" width="77.6640625" style="2" customWidth="1"/>
    <col min="4611" max="4611" width="23.5546875" style="2" customWidth="1"/>
    <col min="4612" max="4612" width="37.88671875" style="2" customWidth="1"/>
    <col min="4613" max="4613" width="17.6640625" style="2" bestFit="1" customWidth="1"/>
    <col min="4614" max="4614" width="30.6640625" style="2" customWidth="1"/>
    <col min="4615" max="4615" width="17.109375" style="2" bestFit="1" customWidth="1"/>
    <col min="4616" max="4616" width="15.109375" style="2" bestFit="1" customWidth="1"/>
    <col min="4617" max="4617" width="17.21875" style="2" customWidth="1"/>
    <col min="4618" max="4618" width="17.33203125" style="2" customWidth="1"/>
    <col min="4619" max="4619" width="39" style="2" customWidth="1"/>
    <col min="4620" max="4620" width="44.21875" style="2" bestFit="1" customWidth="1"/>
    <col min="4621" max="4864" width="56.6640625" style="2"/>
    <col min="4865" max="4865" width="13" style="2" customWidth="1"/>
    <col min="4866" max="4866" width="77.6640625" style="2" customWidth="1"/>
    <col min="4867" max="4867" width="23.5546875" style="2" customWidth="1"/>
    <col min="4868" max="4868" width="37.88671875" style="2" customWidth="1"/>
    <col min="4869" max="4869" width="17.6640625" style="2" bestFit="1" customWidth="1"/>
    <col min="4870" max="4870" width="30.6640625" style="2" customWidth="1"/>
    <col min="4871" max="4871" width="17.109375" style="2" bestFit="1" customWidth="1"/>
    <col min="4872" max="4872" width="15.109375" style="2" bestFit="1" customWidth="1"/>
    <col min="4873" max="4873" width="17.21875" style="2" customWidth="1"/>
    <col min="4874" max="4874" width="17.33203125" style="2" customWidth="1"/>
    <col min="4875" max="4875" width="39" style="2" customWidth="1"/>
    <col min="4876" max="4876" width="44.21875" style="2" bestFit="1" customWidth="1"/>
    <col min="4877" max="5120" width="56.6640625" style="2"/>
    <col min="5121" max="5121" width="13" style="2" customWidth="1"/>
    <col min="5122" max="5122" width="77.6640625" style="2" customWidth="1"/>
    <col min="5123" max="5123" width="23.5546875" style="2" customWidth="1"/>
    <col min="5124" max="5124" width="37.88671875" style="2" customWidth="1"/>
    <col min="5125" max="5125" width="17.6640625" style="2" bestFit="1" customWidth="1"/>
    <col min="5126" max="5126" width="30.6640625" style="2" customWidth="1"/>
    <col min="5127" max="5127" width="17.109375" style="2" bestFit="1" customWidth="1"/>
    <col min="5128" max="5128" width="15.109375" style="2" bestFit="1" customWidth="1"/>
    <col min="5129" max="5129" width="17.21875" style="2" customWidth="1"/>
    <col min="5130" max="5130" width="17.33203125" style="2" customWidth="1"/>
    <col min="5131" max="5131" width="39" style="2" customWidth="1"/>
    <col min="5132" max="5132" width="44.21875" style="2" bestFit="1" customWidth="1"/>
    <col min="5133" max="5376" width="56.6640625" style="2"/>
    <col min="5377" max="5377" width="13" style="2" customWidth="1"/>
    <col min="5378" max="5378" width="77.6640625" style="2" customWidth="1"/>
    <col min="5379" max="5379" width="23.5546875" style="2" customWidth="1"/>
    <col min="5380" max="5380" width="37.88671875" style="2" customWidth="1"/>
    <col min="5381" max="5381" width="17.6640625" style="2" bestFit="1" customWidth="1"/>
    <col min="5382" max="5382" width="30.6640625" style="2" customWidth="1"/>
    <col min="5383" max="5383" width="17.109375" style="2" bestFit="1" customWidth="1"/>
    <col min="5384" max="5384" width="15.109375" style="2" bestFit="1" customWidth="1"/>
    <col min="5385" max="5385" width="17.21875" style="2" customWidth="1"/>
    <col min="5386" max="5386" width="17.33203125" style="2" customWidth="1"/>
    <col min="5387" max="5387" width="39" style="2" customWidth="1"/>
    <col min="5388" max="5388" width="44.21875" style="2" bestFit="1" customWidth="1"/>
    <col min="5389" max="5632" width="56.6640625" style="2"/>
    <col min="5633" max="5633" width="13" style="2" customWidth="1"/>
    <col min="5634" max="5634" width="77.6640625" style="2" customWidth="1"/>
    <col min="5635" max="5635" width="23.5546875" style="2" customWidth="1"/>
    <col min="5636" max="5636" width="37.88671875" style="2" customWidth="1"/>
    <col min="5637" max="5637" width="17.6640625" style="2" bestFit="1" customWidth="1"/>
    <col min="5638" max="5638" width="30.6640625" style="2" customWidth="1"/>
    <col min="5639" max="5639" width="17.109375" style="2" bestFit="1" customWidth="1"/>
    <col min="5640" max="5640" width="15.109375" style="2" bestFit="1" customWidth="1"/>
    <col min="5641" max="5641" width="17.21875" style="2" customWidth="1"/>
    <col min="5642" max="5642" width="17.33203125" style="2" customWidth="1"/>
    <col min="5643" max="5643" width="39" style="2" customWidth="1"/>
    <col min="5644" max="5644" width="44.21875" style="2" bestFit="1" customWidth="1"/>
    <col min="5645" max="5888" width="56.6640625" style="2"/>
    <col min="5889" max="5889" width="13" style="2" customWidth="1"/>
    <col min="5890" max="5890" width="77.6640625" style="2" customWidth="1"/>
    <col min="5891" max="5891" width="23.5546875" style="2" customWidth="1"/>
    <col min="5892" max="5892" width="37.88671875" style="2" customWidth="1"/>
    <col min="5893" max="5893" width="17.6640625" style="2" bestFit="1" customWidth="1"/>
    <col min="5894" max="5894" width="30.6640625" style="2" customWidth="1"/>
    <col min="5895" max="5895" width="17.109375" style="2" bestFit="1" customWidth="1"/>
    <col min="5896" max="5896" width="15.109375" style="2" bestFit="1" customWidth="1"/>
    <col min="5897" max="5897" width="17.21875" style="2" customWidth="1"/>
    <col min="5898" max="5898" width="17.33203125" style="2" customWidth="1"/>
    <col min="5899" max="5899" width="39" style="2" customWidth="1"/>
    <col min="5900" max="5900" width="44.21875" style="2" bestFit="1" customWidth="1"/>
    <col min="5901" max="6144" width="56.6640625" style="2"/>
    <col min="6145" max="6145" width="13" style="2" customWidth="1"/>
    <col min="6146" max="6146" width="77.6640625" style="2" customWidth="1"/>
    <col min="6147" max="6147" width="23.5546875" style="2" customWidth="1"/>
    <col min="6148" max="6148" width="37.88671875" style="2" customWidth="1"/>
    <col min="6149" max="6149" width="17.6640625" style="2" bestFit="1" customWidth="1"/>
    <col min="6150" max="6150" width="30.6640625" style="2" customWidth="1"/>
    <col min="6151" max="6151" width="17.109375" style="2" bestFit="1" customWidth="1"/>
    <col min="6152" max="6152" width="15.109375" style="2" bestFit="1" customWidth="1"/>
    <col min="6153" max="6153" width="17.21875" style="2" customWidth="1"/>
    <col min="6154" max="6154" width="17.33203125" style="2" customWidth="1"/>
    <col min="6155" max="6155" width="39" style="2" customWidth="1"/>
    <col min="6156" max="6156" width="44.21875" style="2" bestFit="1" customWidth="1"/>
    <col min="6157" max="6400" width="56.6640625" style="2"/>
    <col min="6401" max="6401" width="13" style="2" customWidth="1"/>
    <col min="6402" max="6402" width="77.6640625" style="2" customWidth="1"/>
    <col min="6403" max="6403" width="23.5546875" style="2" customWidth="1"/>
    <col min="6404" max="6404" width="37.88671875" style="2" customWidth="1"/>
    <col min="6405" max="6405" width="17.6640625" style="2" bestFit="1" customWidth="1"/>
    <col min="6406" max="6406" width="30.6640625" style="2" customWidth="1"/>
    <col min="6407" max="6407" width="17.109375" style="2" bestFit="1" customWidth="1"/>
    <col min="6408" max="6408" width="15.109375" style="2" bestFit="1" customWidth="1"/>
    <col min="6409" max="6409" width="17.21875" style="2" customWidth="1"/>
    <col min="6410" max="6410" width="17.33203125" style="2" customWidth="1"/>
    <col min="6411" max="6411" width="39" style="2" customWidth="1"/>
    <col min="6412" max="6412" width="44.21875" style="2" bestFit="1" customWidth="1"/>
    <col min="6413" max="6656" width="56.6640625" style="2"/>
    <col min="6657" max="6657" width="13" style="2" customWidth="1"/>
    <col min="6658" max="6658" width="77.6640625" style="2" customWidth="1"/>
    <col min="6659" max="6659" width="23.5546875" style="2" customWidth="1"/>
    <col min="6660" max="6660" width="37.88671875" style="2" customWidth="1"/>
    <col min="6661" max="6661" width="17.6640625" style="2" bestFit="1" customWidth="1"/>
    <col min="6662" max="6662" width="30.6640625" style="2" customWidth="1"/>
    <col min="6663" max="6663" width="17.109375" style="2" bestFit="1" customWidth="1"/>
    <col min="6664" max="6664" width="15.109375" style="2" bestFit="1" customWidth="1"/>
    <col min="6665" max="6665" width="17.21875" style="2" customWidth="1"/>
    <col min="6666" max="6666" width="17.33203125" style="2" customWidth="1"/>
    <col min="6667" max="6667" width="39" style="2" customWidth="1"/>
    <col min="6668" max="6668" width="44.21875" style="2" bestFit="1" customWidth="1"/>
    <col min="6669" max="6912" width="56.6640625" style="2"/>
    <col min="6913" max="6913" width="13" style="2" customWidth="1"/>
    <col min="6914" max="6914" width="77.6640625" style="2" customWidth="1"/>
    <col min="6915" max="6915" width="23.5546875" style="2" customWidth="1"/>
    <col min="6916" max="6916" width="37.88671875" style="2" customWidth="1"/>
    <col min="6917" max="6917" width="17.6640625" style="2" bestFit="1" customWidth="1"/>
    <col min="6918" max="6918" width="30.6640625" style="2" customWidth="1"/>
    <col min="6919" max="6919" width="17.109375" style="2" bestFit="1" customWidth="1"/>
    <col min="6920" max="6920" width="15.109375" style="2" bestFit="1" customWidth="1"/>
    <col min="6921" max="6921" width="17.21875" style="2" customWidth="1"/>
    <col min="6922" max="6922" width="17.33203125" style="2" customWidth="1"/>
    <col min="6923" max="6923" width="39" style="2" customWidth="1"/>
    <col min="6924" max="6924" width="44.21875" style="2" bestFit="1" customWidth="1"/>
    <col min="6925" max="7168" width="56.6640625" style="2"/>
    <col min="7169" max="7169" width="13" style="2" customWidth="1"/>
    <col min="7170" max="7170" width="77.6640625" style="2" customWidth="1"/>
    <col min="7171" max="7171" width="23.5546875" style="2" customWidth="1"/>
    <col min="7172" max="7172" width="37.88671875" style="2" customWidth="1"/>
    <col min="7173" max="7173" width="17.6640625" style="2" bestFit="1" customWidth="1"/>
    <col min="7174" max="7174" width="30.6640625" style="2" customWidth="1"/>
    <col min="7175" max="7175" width="17.109375" style="2" bestFit="1" customWidth="1"/>
    <col min="7176" max="7176" width="15.109375" style="2" bestFit="1" customWidth="1"/>
    <col min="7177" max="7177" width="17.21875" style="2" customWidth="1"/>
    <col min="7178" max="7178" width="17.33203125" style="2" customWidth="1"/>
    <col min="7179" max="7179" width="39" style="2" customWidth="1"/>
    <col min="7180" max="7180" width="44.21875" style="2" bestFit="1" customWidth="1"/>
    <col min="7181" max="7424" width="56.6640625" style="2"/>
    <col min="7425" max="7425" width="13" style="2" customWidth="1"/>
    <col min="7426" max="7426" width="77.6640625" style="2" customWidth="1"/>
    <col min="7427" max="7427" width="23.5546875" style="2" customWidth="1"/>
    <col min="7428" max="7428" width="37.88671875" style="2" customWidth="1"/>
    <col min="7429" max="7429" width="17.6640625" style="2" bestFit="1" customWidth="1"/>
    <col min="7430" max="7430" width="30.6640625" style="2" customWidth="1"/>
    <col min="7431" max="7431" width="17.109375" style="2" bestFit="1" customWidth="1"/>
    <col min="7432" max="7432" width="15.109375" style="2" bestFit="1" customWidth="1"/>
    <col min="7433" max="7433" width="17.21875" style="2" customWidth="1"/>
    <col min="7434" max="7434" width="17.33203125" style="2" customWidth="1"/>
    <col min="7435" max="7435" width="39" style="2" customWidth="1"/>
    <col min="7436" max="7436" width="44.21875" style="2" bestFit="1" customWidth="1"/>
    <col min="7437" max="7680" width="56.6640625" style="2"/>
    <col min="7681" max="7681" width="13" style="2" customWidth="1"/>
    <col min="7682" max="7682" width="77.6640625" style="2" customWidth="1"/>
    <col min="7683" max="7683" width="23.5546875" style="2" customWidth="1"/>
    <col min="7684" max="7684" width="37.88671875" style="2" customWidth="1"/>
    <col min="7685" max="7685" width="17.6640625" style="2" bestFit="1" customWidth="1"/>
    <col min="7686" max="7686" width="30.6640625" style="2" customWidth="1"/>
    <col min="7687" max="7687" width="17.109375" style="2" bestFit="1" customWidth="1"/>
    <col min="7688" max="7688" width="15.109375" style="2" bestFit="1" customWidth="1"/>
    <col min="7689" max="7689" width="17.21875" style="2" customWidth="1"/>
    <col min="7690" max="7690" width="17.33203125" style="2" customWidth="1"/>
    <col min="7691" max="7691" width="39" style="2" customWidth="1"/>
    <col min="7692" max="7692" width="44.21875" style="2" bestFit="1" customWidth="1"/>
    <col min="7693" max="7936" width="56.6640625" style="2"/>
    <col min="7937" max="7937" width="13" style="2" customWidth="1"/>
    <col min="7938" max="7938" width="77.6640625" style="2" customWidth="1"/>
    <col min="7939" max="7939" width="23.5546875" style="2" customWidth="1"/>
    <col min="7940" max="7940" width="37.88671875" style="2" customWidth="1"/>
    <col min="7941" max="7941" width="17.6640625" style="2" bestFit="1" customWidth="1"/>
    <col min="7942" max="7942" width="30.6640625" style="2" customWidth="1"/>
    <col min="7943" max="7943" width="17.109375" style="2" bestFit="1" customWidth="1"/>
    <col min="7944" max="7944" width="15.109375" style="2" bestFit="1" customWidth="1"/>
    <col min="7945" max="7945" width="17.21875" style="2" customWidth="1"/>
    <col min="7946" max="7946" width="17.33203125" style="2" customWidth="1"/>
    <col min="7947" max="7947" width="39" style="2" customWidth="1"/>
    <col min="7948" max="7948" width="44.21875" style="2" bestFit="1" customWidth="1"/>
    <col min="7949" max="8192" width="56.6640625" style="2"/>
    <col min="8193" max="8193" width="13" style="2" customWidth="1"/>
    <col min="8194" max="8194" width="77.6640625" style="2" customWidth="1"/>
    <col min="8195" max="8195" width="23.5546875" style="2" customWidth="1"/>
    <col min="8196" max="8196" width="37.88671875" style="2" customWidth="1"/>
    <col min="8197" max="8197" width="17.6640625" style="2" bestFit="1" customWidth="1"/>
    <col min="8198" max="8198" width="30.6640625" style="2" customWidth="1"/>
    <col min="8199" max="8199" width="17.109375" style="2" bestFit="1" customWidth="1"/>
    <col min="8200" max="8200" width="15.109375" style="2" bestFit="1" customWidth="1"/>
    <col min="8201" max="8201" width="17.21875" style="2" customWidth="1"/>
    <col min="8202" max="8202" width="17.33203125" style="2" customWidth="1"/>
    <col min="8203" max="8203" width="39" style="2" customWidth="1"/>
    <col min="8204" max="8204" width="44.21875" style="2" bestFit="1" customWidth="1"/>
    <col min="8205" max="8448" width="56.6640625" style="2"/>
    <col min="8449" max="8449" width="13" style="2" customWidth="1"/>
    <col min="8450" max="8450" width="77.6640625" style="2" customWidth="1"/>
    <col min="8451" max="8451" width="23.5546875" style="2" customWidth="1"/>
    <col min="8452" max="8452" width="37.88671875" style="2" customWidth="1"/>
    <col min="8453" max="8453" width="17.6640625" style="2" bestFit="1" customWidth="1"/>
    <col min="8454" max="8454" width="30.6640625" style="2" customWidth="1"/>
    <col min="8455" max="8455" width="17.109375" style="2" bestFit="1" customWidth="1"/>
    <col min="8456" max="8456" width="15.109375" style="2" bestFit="1" customWidth="1"/>
    <col min="8457" max="8457" width="17.21875" style="2" customWidth="1"/>
    <col min="8458" max="8458" width="17.33203125" style="2" customWidth="1"/>
    <col min="8459" max="8459" width="39" style="2" customWidth="1"/>
    <col min="8460" max="8460" width="44.21875" style="2" bestFit="1" customWidth="1"/>
    <col min="8461" max="8704" width="56.6640625" style="2"/>
    <col min="8705" max="8705" width="13" style="2" customWidth="1"/>
    <col min="8706" max="8706" width="77.6640625" style="2" customWidth="1"/>
    <col min="8707" max="8707" width="23.5546875" style="2" customWidth="1"/>
    <col min="8708" max="8708" width="37.88671875" style="2" customWidth="1"/>
    <col min="8709" max="8709" width="17.6640625" style="2" bestFit="1" customWidth="1"/>
    <col min="8710" max="8710" width="30.6640625" style="2" customWidth="1"/>
    <col min="8711" max="8711" width="17.109375" style="2" bestFit="1" customWidth="1"/>
    <col min="8712" max="8712" width="15.109375" style="2" bestFit="1" customWidth="1"/>
    <col min="8713" max="8713" width="17.21875" style="2" customWidth="1"/>
    <col min="8714" max="8714" width="17.33203125" style="2" customWidth="1"/>
    <col min="8715" max="8715" width="39" style="2" customWidth="1"/>
    <col min="8716" max="8716" width="44.21875" style="2" bestFit="1" customWidth="1"/>
    <col min="8717" max="8960" width="56.6640625" style="2"/>
    <col min="8961" max="8961" width="13" style="2" customWidth="1"/>
    <col min="8962" max="8962" width="77.6640625" style="2" customWidth="1"/>
    <col min="8963" max="8963" width="23.5546875" style="2" customWidth="1"/>
    <col min="8964" max="8964" width="37.88671875" style="2" customWidth="1"/>
    <col min="8965" max="8965" width="17.6640625" style="2" bestFit="1" customWidth="1"/>
    <col min="8966" max="8966" width="30.6640625" style="2" customWidth="1"/>
    <col min="8967" max="8967" width="17.109375" style="2" bestFit="1" customWidth="1"/>
    <col min="8968" max="8968" width="15.109375" style="2" bestFit="1" customWidth="1"/>
    <col min="8969" max="8969" width="17.21875" style="2" customWidth="1"/>
    <col min="8970" max="8970" width="17.33203125" style="2" customWidth="1"/>
    <col min="8971" max="8971" width="39" style="2" customWidth="1"/>
    <col min="8972" max="8972" width="44.21875" style="2" bestFit="1" customWidth="1"/>
    <col min="8973" max="9216" width="56.6640625" style="2"/>
    <col min="9217" max="9217" width="13" style="2" customWidth="1"/>
    <col min="9218" max="9218" width="77.6640625" style="2" customWidth="1"/>
    <col min="9219" max="9219" width="23.5546875" style="2" customWidth="1"/>
    <col min="9220" max="9220" width="37.88671875" style="2" customWidth="1"/>
    <col min="9221" max="9221" width="17.6640625" style="2" bestFit="1" customWidth="1"/>
    <col min="9222" max="9222" width="30.6640625" style="2" customWidth="1"/>
    <col min="9223" max="9223" width="17.109375" style="2" bestFit="1" customWidth="1"/>
    <col min="9224" max="9224" width="15.109375" style="2" bestFit="1" customWidth="1"/>
    <col min="9225" max="9225" width="17.21875" style="2" customWidth="1"/>
    <col min="9226" max="9226" width="17.33203125" style="2" customWidth="1"/>
    <col min="9227" max="9227" width="39" style="2" customWidth="1"/>
    <col min="9228" max="9228" width="44.21875" style="2" bestFit="1" customWidth="1"/>
    <col min="9229" max="9472" width="56.6640625" style="2"/>
    <col min="9473" max="9473" width="13" style="2" customWidth="1"/>
    <col min="9474" max="9474" width="77.6640625" style="2" customWidth="1"/>
    <col min="9475" max="9475" width="23.5546875" style="2" customWidth="1"/>
    <col min="9476" max="9476" width="37.88671875" style="2" customWidth="1"/>
    <col min="9477" max="9477" width="17.6640625" style="2" bestFit="1" customWidth="1"/>
    <col min="9478" max="9478" width="30.6640625" style="2" customWidth="1"/>
    <col min="9479" max="9479" width="17.109375" style="2" bestFit="1" customWidth="1"/>
    <col min="9480" max="9480" width="15.109375" style="2" bestFit="1" customWidth="1"/>
    <col min="9481" max="9481" width="17.21875" style="2" customWidth="1"/>
    <col min="9482" max="9482" width="17.33203125" style="2" customWidth="1"/>
    <col min="9483" max="9483" width="39" style="2" customWidth="1"/>
    <col min="9484" max="9484" width="44.21875" style="2" bestFit="1" customWidth="1"/>
    <col min="9485" max="9728" width="56.6640625" style="2"/>
    <col min="9729" max="9729" width="13" style="2" customWidth="1"/>
    <col min="9730" max="9730" width="77.6640625" style="2" customWidth="1"/>
    <col min="9731" max="9731" width="23.5546875" style="2" customWidth="1"/>
    <col min="9732" max="9732" width="37.88671875" style="2" customWidth="1"/>
    <col min="9733" max="9733" width="17.6640625" style="2" bestFit="1" customWidth="1"/>
    <col min="9734" max="9734" width="30.6640625" style="2" customWidth="1"/>
    <col min="9735" max="9735" width="17.109375" style="2" bestFit="1" customWidth="1"/>
    <col min="9736" max="9736" width="15.109375" style="2" bestFit="1" customWidth="1"/>
    <col min="9737" max="9737" width="17.21875" style="2" customWidth="1"/>
    <col min="9738" max="9738" width="17.33203125" style="2" customWidth="1"/>
    <col min="9739" max="9739" width="39" style="2" customWidth="1"/>
    <col min="9740" max="9740" width="44.21875" style="2" bestFit="1" customWidth="1"/>
    <col min="9741" max="9984" width="56.6640625" style="2"/>
    <col min="9985" max="9985" width="13" style="2" customWidth="1"/>
    <col min="9986" max="9986" width="77.6640625" style="2" customWidth="1"/>
    <col min="9987" max="9987" width="23.5546875" style="2" customWidth="1"/>
    <col min="9988" max="9988" width="37.88671875" style="2" customWidth="1"/>
    <col min="9989" max="9989" width="17.6640625" style="2" bestFit="1" customWidth="1"/>
    <col min="9990" max="9990" width="30.6640625" style="2" customWidth="1"/>
    <col min="9991" max="9991" width="17.109375" style="2" bestFit="1" customWidth="1"/>
    <col min="9992" max="9992" width="15.109375" style="2" bestFit="1" customWidth="1"/>
    <col min="9993" max="9993" width="17.21875" style="2" customWidth="1"/>
    <col min="9994" max="9994" width="17.33203125" style="2" customWidth="1"/>
    <col min="9995" max="9995" width="39" style="2" customWidth="1"/>
    <col min="9996" max="9996" width="44.21875" style="2" bestFit="1" customWidth="1"/>
    <col min="9997" max="10240" width="56.6640625" style="2"/>
    <col min="10241" max="10241" width="13" style="2" customWidth="1"/>
    <col min="10242" max="10242" width="77.6640625" style="2" customWidth="1"/>
    <col min="10243" max="10243" width="23.5546875" style="2" customWidth="1"/>
    <col min="10244" max="10244" width="37.88671875" style="2" customWidth="1"/>
    <col min="10245" max="10245" width="17.6640625" style="2" bestFit="1" customWidth="1"/>
    <col min="10246" max="10246" width="30.6640625" style="2" customWidth="1"/>
    <col min="10247" max="10247" width="17.109375" style="2" bestFit="1" customWidth="1"/>
    <col min="10248" max="10248" width="15.109375" style="2" bestFit="1" customWidth="1"/>
    <col min="10249" max="10249" width="17.21875" style="2" customWidth="1"/>
    <col min="10250" max="10250" width="17.33203125" style="2" customWidth="1"/>
    <col min="10251" max="10251" width="39" style="2" customWidth="1"/>
    <col min="10252" max="10252" width="44.21875" style="2" bestFit="1" customWidth="1"/>
    <col min="10253" max="10496" width="56.6640625" style="2"/>
    <col min="10497" max="10497" width="13" style="2" customWidth="1"/>
    <col min="10498" max="10498" width="77.6640625" style="2" customWidth="1"/>
    <col min="10499" max="10499" width="23.5546875" style="2" customWidth="1"/>
    <col min="10500" max="10500" width="37.88671875" style="2" customWidth="1"/>
    <col min="10501" max="10501" width="17.6640625" style="2" bestFit="1" customWidth="1"/>
    <col min="10502" max="10502" width="30.6640625" style="2" customWidth="1"/>
    <col min="10503" max="10503" width="17.109375" style="2" bestFit="1" customWidth="1"/>
    <col min="10504" max="10504" width="15.109375" style="2" bestFit="1" customWidth="1"/>
    <col min="10505" max="10505" width="17.21875" style="2" customWidth="1"/>
    <col min="10506" max="10506" width="17.33203125" style="2" customWidth="1"/>
    <col min="10507" max="10507" width="39" style="2" customWidth="1"/>
    <col min="10508" max="10508" width="44.21875" style="2" bestFit="1" customWidth="1"/>
    <col min="10509" max="10752" width="56.6640625" style="2"/>
    <col min="10753" max="10753" width="13" style="2" customWidth="1"/>
    <col min="10754" max="10754" width="77.6640625" style="2" customWidth="1"/>
    <col min="10755" max="10755" width="23.5546875" style="2" customWidth="1"/>
    <col min="10756" max="10756" width="37.88671875" style="2" customWidth="1"/>
    <col min="10757" max="10757" width="17.6640625" style="2" bestFit="1" customWidth="1"/>
    <col min="10758" max="10758" width="30.6640625" style="2" customWidth="1"/>
    <col min="10759" max="10759" width="17.109375" style="2" bestFit="1" customWidth="1"/>
    <col min="10760" max="10760" width="15.109375" style="2" bestFit="1" customWidth="1"/>
    <col min="10761" max="10761" width="17.21875" style="2" customWidth="1"/>
    <col min="10762" max="10762" width="17.33203125" style="2" customWidth="1"/>
    <col min="10763" max="10763" width="39" style="2" customWidth="1"/>
    <col min="10764" max="10764" width="44.21875" style="2" bestFit="1" customWidth="1"/>
    <col min="10765" max="11008" width="56.6640625" style="2"/>
    <col min="11009" max="11009" width="13" style="2" customWidth="1"/>
    <col min="11010" max="11010" width="77.6640625" style="2" customWidth="1"/>
    <col min="11011" max="11011" width="23.5546875" style="2" customWidth="1"/>
    <col min="11012" max="11012" width="37.88671875" style="2" customWidth="1"/>
    <col min="11013" max="11013" width="17.6640625" style="2" bestFit="1" customWidth="1"/>
    <col min="11014" max="11014" width="30.6640625" style="2" customWidth="1"/>
    <col min="11015" max="11015" width="17.109375" style="2" bestFit="1" customWidth="1"/>
    <col min="11016" max="11016" width="15.109375" style="2" bestFit="1" customWidth="1"/>
    <col min="11017" max="11017" width="17.21875" style="2" customWidth="1"/>
    <col min="11018" max="11018" width="17.33203125" style="2" customWidth="1"/>
    <col min="11019" max="11019" width="39" style="2" customWidth="1"/>
    <col min="11020" max="11020" width="44.21875" style="2" bestFit="1" customWidth="1"/>
    <col min="11021" max="11264" width="56.6640625" style="2"/>
    <col min="11265" max="11265" width="13" style="2" customWidth="1"/>
    <col min="11266" max="11266" width="77.6640625" style="2" customWidth="1"/>
    <col min="11267" max="11267" width="23.5546875" style="2" customWidth="1"/>
    <col min="11268" max="11268" width="37.88671875" style="2" customWidth="1"/>
    <col min="11269" max="11269" width="17.6640625" style="2" bestFit="1" customWidth="1"/>
    <col min="11270" max="11270" width="30.6640625" style="2" customWidth="1"/>
    <col min="11271" max="11271" width="17.109375" style="2" bestFit="1" customWidth="1"/>
    <col min="11272" max="11272" width="15.109375" style="2" bestFit="1" customWidth="1"/>
    <col min="11273" max="11273" width="17.21875" style="2" customWidth="1"/>
    <col min="11274" max="11274" width="17.33203125" style="2" customWidth="1"/>
    <col min="11275" max="11275" width="39" style="2" customWidth="1"/>
    <col min="11276" max="11276" width="44.21875" style="2" bestFit="1" customWidth="1"/>
    <col min="11277" max="11520" width="56.6640625" style="2"/>
    <col min="11521" max="11521" width="13" style="2" customWidth="1"/>
    <col min="11522" max="11522" width="77.6640625" style="2" customWidth="1"/>
    <col min="11523" max="11523" width="23.5546875" style="2" customWidth="1"/>
    <col min="11524" max="11524" width="37.88671875" style="2" customWidth="1"/>
    <col min="11525" max="11525" width="17.6640625" style="2" bestFit="1" customWidth="1"/>
    <col min="11526" max="11526" width="30.6640625" style="2" customWidth="1"/>
    <col min="11527" max="11527" width="17.109375" style="2" bestFit="1" customWidth="1"/>
    <col min="11528" max="11528" width="15.109375" style="2" bestFit="1" customWidth="1"/>
    <col min="11529" max="11529" width="17.21875" style="2" customWidth="1"/>
    <col min="11530" max="11530" width="17.33203125" style="2" customWidth="1"/>
    <col min="11531" max="11531" width="39" style="2" customWidth="1"/>
    <col min="11532" max="11532" width="44.21875" style="2" bestFit="1" customWidth="1"/>
    <col min="11533" max="11776" width="56.6640625" style="2"/>
    <col min="11777" max="11777" width="13" style="2" customWidth="1"/>
    <col min="11778" max="11778" width="77.6640625" style="2" customWidth="1"/>
    <col min="11779" max="11779" width="23.5546875" style="2" customWidth="1"/>
    <col min="11780" max="11780" width="37.88671875" style="2" customWidth="1"/>
    <col min="11781" max="11781" width="17.6640625" style="2" bestFit="1" customWidth="1"/>
    <col min="11782" max="11782" width="30.6640625" style="2" customWidth="1"/>
    <col min="11783" max="11783" width="17.109375" style="2" bestFit="1" customWidth="1"/>
    <col min="11784" max="11784" width="15.109375" style="2" bestFit="1" customWidth="1"/>
    <col min="11785" max="11785" width="17.21875" style="2" customWidth="1"/>
    <col min="11786" max="11786" width="17.33203125" style="2" customWidth="1"/>
    <col min="11787" max="11787" width="39" style="2" customWidth="1"/>
    <col min="11788" max="11788" width="44.21875" style="2" bestFit="1" customWidth="1"/>
    <col min="11789" max="12032" width="56.6640625" style="2"/>
    <col min="12033" max="12033" width="13" style="2" customWidth="1"/>
    <col min="12034" max="12034" width="77.6640625" style="2" customWidth="1"/>
    <col min="12035" max="12035" width="23.5546875" style="2" customWidth="1"/>
    <col min="12036" max="12036" width="37.88671875" style="2" customWidth="1"/>
    <col min="12037" max="12037" width="17.6640625" style="2" bestFit="1" customWidth="1"/>
    <col min="12038" max="12038" width="30.6640625" style="2" customWidth="1"/>
    <col min="12039" max="12039" width="17.109375" style="2" bestFit="1" customWidth="1"/>
    <col min="12040" max="12040" width="15.109375" style="2" bestFit="1" customWidth="1"/>
    <col min="12041" max="12041" width="17.21875" style="2" customWidth="1"/>
    <col min="12042" max="12042" width="17.33203125" style="2" customWidth="1"/>
    <col min="12043" max="12043" width="39" style="2" customWidth="1"/>
    <col min="12044" max="12044" width="44.21875" style="2" bestFit="1" customWidth="1"/>
    <col min="12045" max="12288" width="56.6640625" style="2"/>
    <col min="12289" max="12289" width="13" style="2" customWidth="1"/>
    <col min="12290" max="12290" width="77.6640625" style="2" customWidth="1"/>
    <col min="12291" max="12291" width="23.5546875" style="2" customWidth="1"/>
    <col min="12292" max="12292" width="37.88671875" style="2" customWidth="1"/>
    <col min="12293" max="12293" width="17.6640625" style="2" bestFit="1" customWidth="1"/>
    <col min="12294" max="12294" width="30.6640625" style="2" customWidth="1"/>
    <col min="12295" max="12295" width="17.109375" style="2" bestFit="1" customWidth="1"/>
    <col min="12296" max="12296" width="15.109375" style="2" bestFit="1" customWidth="1"/>
    <col min="12297" max="12297" width="17.21875" style="2" customWidth="1"/>
    <col min="12298" max="12298" width="17.33203125" style="2" customWidth="1"/>
    <col min="12299" max="12299" width="39" style="2" customWidth="1"/>
    <col min="12300" max="12300" width="44.21875" style="2" bestFit="1" customWidth="1"/>
    <col min="12301" max="12544" width="56.6640625" style="2"/>
    <col min="12545" max="12545" width="13" style="2" customWidth="1"/>
    <col min="12546" max="12546" width="77.6640625" style="2" customWidth="1"/>
    <col min="12547" max="12547" width="23.5546875" style="2" customWidth="1"/>
    <col min="12548" max="12548" width="37.88671875" style="2" customWidth="1"/>
    <col min="12549" max="12549" width="17.6640625" style="2" bestFit="1" customWidth="1"/>
    <col min="12550" max="12550" width="30.6640625" style="2" customWidth="1"/>
    <col min="12551" max="12551" width="17.109375" style="2" bestFit="1" customWidth="1"/>
    <col min="12552" max="12552" width="15.109375" style="2" bestFit="1" customWidth="1"/>
    <col min="12553" max="12553" width="17.21875" style="2" customWidth="1"/>
    <col min="12554" max="12554" width="17.33203125" style="2" customWidth="1"/>
    <col min="12555" max="12555" width="39" style="2" customWidth="1"/>
    <col min="12556" max="12556" width="44.21875" style="2" bestFit="1" customWidth="1"/>
    <col min="12557" max="12800" width="56.6640625" style="2"/>
    <col min="12801" max="12801" width="13" style="2" customWidth="1"/>
    <col min="12802" max="12802" width="77.6640625" style="2" customWidth="1"/>
    <col min="12803" max="12803" width="23.5546875" style="2" customWidth="1"/>
    <col min="12804" max="12804" width="37.88671875" style="2" customWidth="1"/>
    <col min="12805" max="12805" width="17.6640625" style="2" bestFit="1" customWidth="1"/>
    <col min="12806" max="12806" width="30.6640625" style="2" customWidth="1"/>
    <col min="12807" max="12807" width="17.109375" style="2" bestFit="1" customWidth="1"/>
    <col min="12808" max="12808" width="15.109375" style="2" bestFit="1" customWidth="1"/>
    <col min="12809" max="12809" width="17.21875" style="2" customWidth="1"/>
    <col min="12810" max="12810" width="17.33203125" style="2" customWidth="1"/>
    <col min="12811" max="12811" width="39" style="2" customWidth="1"/>
    <col min="12812" max="12812" width="44.21875" style="2" bestFit="1" customWidth="1"/>
    <col min="12813" max="13056" width="56.6640625" style="2"/>
    <col min="13057" max="13057" width="13" style="2" customWidth="1"/>
    <col min="13058" max="13058" width="77.6640625" style="2" customWidth="1"/>
    <col min="13059" max="13059" width="23.5546875" style="2" customWidth="1"/>
    <col min="13060" max="13060" width="37.88671875" style="2" customWidth="1"/>
    <col min="13061" max="13061" width="17.6640625" style="2" bestFit="1" customWidth="1"/>
    <col min="13062" max="13062" width="30.6640625" style="2" customWidth="1"/>
    <col min="13063" max="13063" width="17.109375" style="2" bestFit="1" customWidth="1"/>
    <col min="13064" max="13064" width="15.109375" style="2" bestFit="1" customWidth="1"/>
    <col min="13065" max="13065" width="17.21875" style="2" customWidth="1"/>
    <col min="13066" max="13066" width="17.33203125" style="2" customWidth="1"/>
    <col min="13067" max="13067" width="39" style="2" customWidth="1"/>
    <col min="13068" max="13068" width="44.21875" style="2" bestFit="1" customWidth="1"/>
    <col min="13069" max="13312" width="56.6640625" style="2"/>
    <col min="13313" max="13313" width="13" style="2" customWidth="1"/>
    <col min="13314" max="13314" width="77.6640625" style="2" customWidth="1"/>
    <col min="13315" max="13315" width="23.5546875" style="2" customWidth="1"/>
    <col min="13316" max="13316" width="37.88671875" style="2" customWidth="1"/>
    <col min="13317" max="13317" width="17.6640625" style="2" bestFit="1" customWidth="1"/>
    <col min="13318" max="13318" width="30.6640625" style="2" customWidth="1"/>
    <col min="13319" max="13319" width="17.109375" style="2" bestFit="1" customWidth="1"/>
    <col min="13320" max="13320" width="15.109375" style="2" bestFit="1" customWidth="1"/>
    <col min="13321" max="13321" width="17.21875" style="2" customWidth="1"/>
    <col min="13322" max="13322" width="17.33203125" style="2" customWidth="1"/>
    <col min="13323" max="13323" width="39" style="2" customWidth="1"/>
    <col min="13324" max="13324" width="44.21875" style="2" bestFit="1" customWidth="1"/>
    <col min="13325" max="13568" width="56.6640625" style="2"/>
    <col min="13569" max="13569" width="13" style="2" customWidth="1"/>
    <col min="13570" max="13570" width="77.6640625" style="2" customWidth="1"/>
    <col min="13571" max="13571" width="23.5546875" style="2" customWidth="1"/>
    <col min="13572" max="13572" width="37.88671875" style="2" customWidth="1"/>
    <col min="13573" max="13573" width="17.6640625" style="2" bestFit="1" customWidth="1"/>
    <col min="13574" max="13574" width="30.6640625" style="2" customWidth="1"/>
    <col min="13575" max="13575" width="17.109375" style="2" bestFit="1" customWidth="1"/>
    <col min="13576" max="13576" width="15.109375" style="2" bestFit="1" customWidth="1"/>
    <col min="13577" max="13577" width="17.21875" style="2" customWidth="1"/>
    <col min="13578" max="13578" width="17.33203125" style="2" customWidth="1"/>
    <col min="13579" max="13579" width="39" style="2" customWidth="1"/>
    <col min="13580" max="13580" width="44.21875" style="2" bestFit="1" customWidth="1"/>
    <col min="13581" max="13824" width="56.6640625" style="2"/>
    <col min="13825" max="13825" width="13" style="2" customWidth="1"/>
    <col min="13826" max="13826" width="77.6640625" style="2" customWidth="1"/>
    <col min="13827" max="13827" width="23.5546875" style="2" customWidth="1"/>
    <col min="13828" max="13828" width="37.88671875" style="2" customWidth="1"/>
    <col min="13829" max="13829" width="17.6640625" style="2" bestFit="1" customWidth="1"/>
    <col min="13830" max="13830" width="30.6640625" style="2" customWidth="1"/>
    <col min="13831" max="13831" width="17.109375" style="2" bestFit="1" customWidth="1"/>
    <col min="13832" max="13832" width="15.109375" style="2" bestFit="1" customWidth="1"/>
    <col min="13833" max="13833" width="17.21875" style="2" customWidth="1"/>
    <col min="13834" max="13834" width="17.33203125" style="2" customWidth="1"/>
    <col min="13835" max="13835" width="39" style="2" customWidth="1"/>
    <col min="13836" max="13836" width="44.21875" style="2" bestFit="1" customWidth="1"/>
    <col min="13837" max="14080" width="56.6640625" style="2"/>
    <col min="14081" max="14081" width="13" style="2" customWidth="1"/>
    <col min="14082" max="14082" width="77.6640625" style="2" customWidth="1"/>
    <col min="14083" max="14083" width="23.5546875" style="2" customWidth="1"/>
    <col min="14084" max="14084" width="37.88671875" style="2" customWidth="1"/>
    <col min="14085" max="14085" width="17.6640625" style="2" bestFit="1" customWidth="1"/>
    <col min="14086" max="14086" width="30.6640625" style="2" customWidth="1"/>
    <col min="14087" max="14087" width="17.109375" style="2" bestFit="1" customWidth="1"/>
    <col min="14088" max="14088" width="15.109375" style="2" bestFit="1" customWidth="1"/>
    <col min="14089" max="14089" width="17.21875" style="2" customWidth="1"/>
    <col min="14090" max="14090" width="17.33203125" style="2" customWidth="1"/>
    <col min="14091" max="14091" width="39" style="2" customWidth="1"/>
    <col min="14092" max="14092" width="44.21875" style="2" bestFit="1" customWidth="1"/>
    <col min="14093" max="14336" width="56.6640625" style="2"/>
    <col min="14337" max="14337" width="13" style="2" customWidth="1"/>
    <col min="14338" max="14338" width="77.6640625" style="2" customWidth="1"/>
    <col min="14339" max="14339" width="23.5546875" style="2" customWidth="1"/>
    <col min="14340" max="14340" width="37.88671875" style="2" customWidth="1"/>
    <col min="14341" max="14341" width="17.6640625" style="2" bestFit="1" customWidth="1"/>
    <col min="14342" max="14342" width="30.6640625" style="2" customWidth="1"/>
    <col min="14343" max="14343" width="17.109375" style="2" bestFit="1" customWidth="1"/>
    <col min="14344" max="14344" width="15.109375" style="2" bestFit="1" customWidth="1"/>
    <col min="14345" max="14345" width="17.21875" style="2" customWidth="1"/>
    <col min="14346" max="14346" width="17.33203125" style="2" customWidth="1"/>
    <col min="14347" max="14347" width="39" style="2" customWidth="1"/>
    <col min="14348" max="14348" width="44.21875" style="2" bestFit="1" customWidth="1"/>
    <col min="14349" max="14592" width="56.6640625" style="2"/>
    <col min="14593" max="14593" width="13" style="2" customWidth="1"/>
    <col min="14594" max="14594" width="77.6640625" style="2" customWidth="1"/>
    <col min="14595" max="14595" width="23.5546875" style="2" customWidth="1"/>
    <col min="14596" max="14596" width="37.88671875" style="2" customWidth="1"/>
    <col min="14597" max="14597" width="17.6640625" style="2" bestFit="1" customWidth="1"/>
    <col min="14598" max="14598" width="30.6640625" style="2" customWidth="1"/>
    <col min="14599" max="14599" width="17.109375" style="2" bestFit="1" customWidth="1"/>
    <col min="14600" max="14600" width="15.109375" style="2" bestFit="1" customWidth="1"/>
    <col min="14601" max="14601" width="17.21875" style="2" customWidth="1"/>
    <col min="14602" max="14602" width="17.33203125" style="2" customWidth="1"/>
    <col min="14603" max="14603" width="39" style="2" customWidth="1"/>
    <col min="14604" max="14604" width="44.21875" style="2" bestFit="1" customWidth="1"/>
    <col min="14605" max="14848" width="56.6640625" style="2"/>
    <col min="14849" max="14849" width="13" style="2" customWidth="1"/>
    <col min="14850" max="14850" width="77.6640625" style="2" customWidth="1"/>
    <col min="14851" max="14851" width="23.5546875" style="2" customWidth="1"/>
    <col min="14852" max="14852" width="37.88671875" style="2" customWidth="1"/>
    <col min="14853" max="14853" width="17.6640625" style="2" bestFit="1" customWidth="1"/>
    <col min="14854" max="14854" width="30.6640625" style="2" customWidth="1"/>
    <col min="14855" max="14855" width="17.109375" style="2" bestFit="1" customWidth="1"/>
    <col min="14856" max="14856" width="15.109375" style="2" bestFit="1" customWidth="1"/>
    <col min="14857" max="14857" width="17.21875" style="2" customWidth="1"/>
    <col min="14858" max="14858" width="17.33203125" style="2" customWidth="1"/>
    <col min="14859" max="14859" width="39" style="2" customWidth="1"/>
    <col min="14860" max="14860" width="44.21875" style="2" bestFit="1" customWidth="1"/>
    <col min="14861" max="15104" width="56.6640625" style="2"/>
    <col min="15105" max="15105" width="13" style="2" customWidth="1"/>
    <col min="15106" max="15106" width="77.6640625" style="2" customWidth="1"/>
    <col min="15107" max="15107" width="23.5546875" style="2" customWidth="1"/>
    <col min="15108" max="15108" width="37.88671875" style="2" customWidth="1"/>
    <col min="15109" max="15109" width="17.6640625" style="2" bestFit="1" customWidth="1"/>
    <col min="15110" max="15110" width="30.6640625" style="2" customWidth="1"/>
    <col min="15111" max="15111" width="17.109375" style="2" bestFit="1" customWidth="1"/>
    <col min="15112" max="15112" width="15.109375" style="2" bestFit="1" customWidth="1"/>
    <col min="15113" max="15113" width="17.21875" style="2" customWidth="1"/>
    <col min="15114" max="15114" width="17.33203125" style="2" customWidth="1"/>
    <col min="15115" max="15115" width="39" style="2" customWidth="1"/>
    <col min="15116" max="15116" width="44.21875" style="2" bestFit="1" customWidth="1"/>
    <col min="15117" max="15360" width="56.6640625" style="2"/>
    <col min="15361" max="15361" width="13" style="2" customWidth="1"/>
    <col min="15362" max="15362" width="77.6640625" style="2" customWidth="1"/>
    <col min="15363" max="15363" width="23.5546875" style="2" customWidth="1"/>
    <col min="15364" max="15364" width="37.88671875" style="2" customWidth="1"/>
    <col min="15365" max="15365" width="17.6640625" style="2" bestFit="1" customWidth="1"/>
    <col min="15366" max="15366" width="30.6640625" style="2" customWidth="1"/>
    <col min="15367" max="15367" width="17.109375" style="2" bestFit="1" customWidth="1"/>
    <col min="15368" max="15368" width="15.109375" style="2" bestFit="1" customWidth="1"/>
    <col min="15369" max="15369" width="17.21875" style="2" customWidth="1"/>
    <col min="15370" max="15370" width="17.33203125" style="2" customWidth="1"/>
    <col min="15371" max="15371" width="39" style="2" customWidth="1"/>
    <col min="15372" max="15372" width="44.21875" style="2" bestFit="1" customWidth="1"/>
    <col min="15373" max="15616" width="56.6640625" style="2"/>
    <col min="15617" max="15617" width="13" style="2" customWidth="1"/>
    <col min="15618" max="15618" width="77.6640625" style="2" customWidth="1"/>
    <col min="15619" max="15619" width="23.5546875" style="2" customWidth="1"/>
    <col min="15620" max="15620" width="37.88671875" style="2" customWidth="1"/>
    <col min="15621" max="15621" width="17.6640625" style="2" bestFit="1" customWidth="1"/>
    <col min="15622" max="15622" width="30.6640625" style="2" customWidth="1"/>
    <col min="15623" max="15623" width="17.109375" style="2" bestFit="1" customWidth="1"/>
    <col min="15624" max="15624" width="15.109375" style="2" bestFit="1" customWidth="1"/>
    <col min="15625" max="15625" width="17.21875" style="2" customWidth="1"/>
    <col min="15626" max="15626" width="17.33203125" style="2" customWidth="1"/>
    <col min="15627" max="15627" width="39" style="2" customWidth="1"/>
    <col min="15628" max="15628" width="44.21875" style="2" bestFit="1" customWidth="1"/>
    <col min="15629" max="15872" width="56.6640625" style="2"/>
    <col min="15873" max="15873" width="13" style="2" customWidth="1"/>
    <col min="15874" max="15874" width="77.6640625" style="2" customWidth="1"/>
    <col min="15875" max="15875" width="23.5546875" style="2" customWidth="1"/>
    <col min="15876" max="15876" width="37.88671875" style="2" customWidth="1"/>
    <col min="15877" max="15877" width="17.6640625" style="2" bestFit="1" customWidth="1"/>
    <col min="15878" max="15878" width="30.6640625" style="2" customWidth="1"/>
    <col min="15879" max="15879" width="17.109375" style="2" bestFit="1" customWidth="1"/>
    <col min="15880" max="15880" width="15.109375" style="2" bestFit="1" customWidth="1"/>
    <col min="15881" max="15881" width="17.21875" style="2" customWidth="1"/>
    <col min="15882" max="15882" width="17.33203125" style="2" customWidth="1"/>
    <col min="15883" max="15883" width="39" style="2" customWidth="1"/>
    <col min="15884" max="15884" width="44.21875" style="2" bestFit="1" customWidth="1"/>
    <col min="15885" max="16128" width="56.6640625" style="2"/>
    <col min="16129" max="16129" width="13" style="2" customWidth="1"/>
    <col min="16130" max="16130" width="77.6640625" style="2" customWidth="1"/>
    <col min="16131" max="16131" width="23.5546875" style="2" customWidth="1"/>
    <col min="16132" max="16132" width="37.88671875" style="2" customWidth="1"/>
    <col min="16133" max="16133" width="17.6640625" style="2" bestFit="1" customWidth="1"/>
    <col min="16134" max="16134" width="30.6640625" style="2" customWidth="1"/>
    <col min="16135" max="16135" width="17.109375" style="2" bestFit="1" customWidth="1"/>
    <col min="16136" max="16136" width="15.109375" style="2" bestFit="1" customWidth="1"/>
    <col min="16137" max="16137" width="17.21875" style="2" customWidth="1"/>
    <col min="16138" max="16138" width="17.33203125" style="2" customWidth="1"/>
    <col min="16139" max="16139" width="39" style="2" customWidth="1"/>
    <col min="16140" max="16140" width="44.21875" style="2" bestFit="1" customWidth="1"/>
    <col min="16141" max="16384" width="56.6640625" style="2"/>
  </cols>
  <sheetData>
    <row r="1" spans="1:12" ht="48" customHeight="1" thickBot="1" x14ac:dyDescent="0.25">
      <c r="A1" s="12"/>
      <c r="B1" s="1"/>
      <c r="C1" s="1"/>
      <c r="D1" s="1"/>
      <c r="E1" s="104"/>
      <c r="F1" s="15"/>
      <c r="G1" s="15"/>
      <c r="H1" s="13"/>
      <c r="I1" s="13"/>
      <c r="J1" s="14"/>
      <c r="K1" s="15"/>
      <c r="L1" s="15"/>
    </row>
    <row r="2" spans="1:12" ht="57" customHeight="1" x14ac:dyDescent="0.2">
      <c r="A2" s="200" t="s">
        <v>676</v>
      </c>
      <c r="B2" s="201"/>
      <c r="C2" s="201"/>
      <c r="D2" s="201"/>
      <c r="E2" s="201"/>
      <c r="F2" s="201"/>
      <c r="G2" s="156"/>
      <c r="H2" s="16"/>
      <c r="I2" s="16"/>
      <c r="J2" s="16"/>
      <c r="K2" s="16"/>
      <c r="L2" s="17" t="s">
        <v>4247</v>
      </c>
    </row>
    <row r="3" spans="1:12" s="9" customFormat="1" ht="25.2" customHeight="1" x14ac:dyDescent="0.2">
      <c r="A3" s="202" t="s">
        <v>661</v>
      </c>
      <c r="B3" s="197" t="s">
        <v>6</v>
      </c>
      <c r="C3" s="197" t="s">
        <v>662</v>
      </c>
      <c r="D3" s="197" t="s">
        <v>7</v>
      </c>
      <c r="E3" s="203" t="s">
        <v>14</v>
      </c>
      <c r="F3" s="204" t="s">
        <v>2</v>
      </c>
      <c r="G3" s="205"/>
      <c r="H3" s="11" t="s">
        <v>20</v>
      </c>
      <c r="I3" s="11" t="s">
        <v>21</v>
      </c>
      <c r="J3" s="196" t="s">
        <v>0</v>
      </c>
      <c r="K3" s="197" t="s">
        <v>1</v>
      </c>
      <c r="L3" s="198" t="s">
        <v>168</v>
      </c>
    </row>
    <row r="4" spans="1:12" s="9" customFormat="1" ht="25.2" customHeight="1" x14ac:dyDescent="0.2">
      <c r="A4" s="202"/>
      <c r="B4" s="197"/>
      <c r="C4" s="197"/>
      <c r="D4" s="197"/>
      <c r="E4" s="203"/>
      <c r="F4" s="145" t="s">
        <v>4121</v>
      </c>
      <c r="G4" s="145" t="s">
        <v>4122</v>
      </c>
      <c r="H4" s="11" t="s">
        <v>2034</v>
      </c>
      <c r="I4" s="11" t="s">
        <v>2035</v>
      </c>
      <c r="J4" s="196"/>
      <c r="K4" s="197"/>
      <c r="L4" s="199"/>
    </row>
    <row r="5" spans="1:12" x14ac:dyDescent="0.2">
      <c r="A5" s="206" t="s">
        <v>4123</v>
      </c>
      <c r="B5" s="207"/>
      <c r="C5" s="207"/>
      <c r="D5" s="207"/>
      <c r="E5" s="207"/>
      <c r="F5" s="207"/>
      <c r="G5" s="207"/>
      <c r="H5" s="207"/>
      <c r="I5" s="207"/>
      <c r="J5" s="207"/>
      <c r="K5" s="207"/>
      <c r="L5" s="208"/>
    </row>
    <row r="6" spans="1:12" x14ac:dyDescent="0.2">
      <c r="A6" s="8">
        <f>ROW()-5</f>
        <v>1</v>
      </c>
      <c r="B6" s="25" t="s">
        <v>2140</v>
      </c>
      <c r="C6" s="19" t="s">
        <v>3</v>
      </c>
      <c r="D6" s="19" t="s">
        <v>3</v>
      </c>
      <c r="E6" s="53" t="s">
        <v>2141</v>
      </c>
      <c r="F6" s="22" t="s">
        <v>2126</v>
      </c>
      <c r="G6" s="22" t="s">
        <v>2137</v>
      </c>
      <c r="H6" s="21">
        <v>1337</v>
      </c>
      <c r="I6" s="21">
        <v>2069</v>
      </c>
      <c r="J6" s="30" t="s">
        <v>2023</v>
      </c>
      <c r="K6" s="22" t="s">
        <v>17</v>
      </c>
      <c r="L6" s="23"/>
    </row>
    <row r="7" spans="1:12" x14ac:dyDescent="0.2">
      <c r="A7" s="8">
        <f t="shared" ref="A7:A70" si="0">ROW()-5</f>
        <v>2</v>
      </c>
      <c r="B7" s="25" t="s">
        <v>2171</v>
      </c>
      <c r="C7" s="19" t="s">
        <v>3</v>
      </c>
      <c r="D7" s="19" t="s">
        <v>3</v>
      </c>
      <c r="E7" s="54">
        <v>2006.07</v>
      </c>
      <c r="F7" s="22" t="s">
        <v>2126</v>
      </c>
      <c r="G7" s="22" t="s">
        <v>2155</v>
      </c>
      <c r="H7" s="21">
        <v>1317</v>
      </c>
      <c r="I7" s="21">
        <v>2306</v>
      </c>
      <c r="J7" s="28" t="s">
        <v>18</v>
      </c>
      <c r="K7" s="22" t="s">
        <v>17</v>
      </c>
      <c r="L7" s="23"/>
    </row>
    <row r="8" spans="1:12" x14ac:dyDescent="0.2">
      <c r="A8" s="8">
        <f t="shared" si="0"/>
        <v>3</v>
      </c>
      <c r="B8" s="25" t="s">
        <v>2197</v>
      </c>
      <c r="C8" s="19" t="s">
        <v>3</v>
      </c>
      <c r="D8" s="19" t="s">
        <v>3</v>
      </c>
      <c r="E8" s="54" t="s">
        <v>2198</v>
      </c>
      <c r="F8" s="22" t="s">
        <v>2199</v>
      </c>
      <c r="G8" s="30" t="s">
        <v>2200</v>
      </c>
      <c r="H8" s="26">
        <v>1050</v>
      </c>
      <c r="I8" s="26">
        <v>2305</v>
      </c>
      <c r="J8" s="28" t="s">
        <v>2138</v>
      </c>
      <c r="K8" s="30" t="s">
        <v>17</v>
      </c>
      <c r="L8" s="29"/>
    </row>
    <row r="9" spans="1:12" x14ac:dyDescent="0.2">
      <c r="A9" s="8">
        <f t="shared" si="0"/>
        <v>4</v>
      </c>
      <c r="B9" s="25" t="s">
        <v>262</v>
      </c>
      <c r="C9" s="19" t="s">
        <v>3</v>
      </c>
      <c r="D9" s="19" t="s">
        <v>3</v>
      </c>
      <c r="E9" s="54">
        <v>2007.12</v>
      </c>
      <c r="F9" s="22" t="s">
        <v>2205</v>
      </c>
      <c r="G9" s="30" t="s">
        <v>2206</v>
      </c>
      <c r="H9" s="26">
        <v>15854</v>
      </c>
      <c r="I9" s="26">
        <v>25652</v>
      </c>
      <c r="J9" s="28" t="s">
        <v>18</v>
      </c>
      <c r="K9" s="30" t="s">
        <v>833</v>
      </c>
      <c r="L9" s="29"/>
    </row>
    <row r="10" spans="1:12" x14ac:dyDescent="0.2">
      <c r="A10" s="8">
        <f t="shared" si="0"/>
        <v>5</v>
      </c>
      <c r="B10" s="25" t="s">
        <v>2228</v>
      </c>
      <c r="C10" s="19" t="s">
        <v>3</v>
      </c>
      <c r="D10" s="19" t="s">
        <v>3</v>
      </c>
      <c r="E10" s="54">
        <v>2008.06</v>
      </c>
      <c r="F10" s="22" t="s">
        <v>2126</v>
      </c>
      <c r="G10" s="30" t="s">
        <v>2229</v>
      </c>
      <c r="H10" s="21">
        <v>1241</v>
      </c>
      <c r="I10" s="21">
        <v>1982</v>
      </c>
      <c r="J10" s="28" t="s">
        <v>18</v>
      </c>
      <c r="K10" s="22" t="s">
        <v>17</v>
      </c>
      <c r="L10" s="23"/>
    </row>
    <row r="11" spans="1:12" x14ac:dyDescent="0.2">
      <c r="A11" s="8">
        <f t="shared" si="0"/>
        <v>6</v>
      </c>
      <c r="B11" s="25" t="s">
        <v>2331</v>
      </c>
      <c r="C11" s="25" t="s">
        <v>2332</v>
      </c>
      <c r="D11" s="19" t="s">
        <v>3</v>
      </c>
      <c r="E11" s="54">
        <v>2010.06</v>
      </c>
      <c r="F11" s="22" t="s">
        <v>2126</v>
      </c>
      <c r="G11" s="22" t="s">
        <v>2333</v>
      </c>
      <c r="H11" s="21">
        <v>5651</v>
      </c>
      <c r="I11" s="21">
        <v>9148</v>
      </c>
      <c r="J11" s="30" t="s">
        <v>18</v>
      </c>
      <c r="K11" s="22" t="s">
        <v>17</v>
      </c>
      <c r="L11" s="23"/>
    </row>
    <row r="12" spans="1:12" x14ac:dyDescent="0.2">
      <c r="A12" s="8">
        <f t="shared" si="0"/>
        <v>7</v>
      </c>
      <c r="B12" s="25" t="s">
        <v>2351</v>
      </c>
      <c r="C12" s="19" t="s">
        <v>3</v>
      </c>
      <c r="D12" s="19" t="s">
        <v>3</v>
      </c>
      <c r="E12" s="54">
        <v>2010.08</v>
      </c>
      <c r="F12" s="22" t="s">
        <v>2264</v>
      </c>
      <c r="G12" s="22" t="s">
        <v>2300</v>
      </c>
      <c r="H12" s="21">
        <v>1420</v>
      </c>
      <c r="I12" s="21">
        <v>2824</v>
      </c>
      <c r="J12" s="30" t="s">
        <v>18</v>
      </c>
      <c r="K12" s="22" t="s">
        <v>17</v>
      </c>
      <c r="L12" s="23"/>
    </row>
    <row r="13" spans="1:12" x14ac:dyDescent="0.2">
      <c r="A13" s="8">
        <f t="shared" si="0"/>
        <v>8</v>
      </c>
      <c r="B13" s="25" t="s">
        <v>2437</v>
      </c>
      <c r="C13" s="19" t="s">
        <v>3</v>
      </c>
      <c r="D13" s="19" t="s">
        <v>3</v>
      </c>
      <c r="E13" s="54">
        <v>2011.06</v>
      </c>
      <c r="F13" s="22" t="s">
        <v>2252</v>
      </c>
      <c r="G13" s="22" t="s">
        <v>2438</v>
      </c>
      <c r="H13" s="21">
        <v>4125</v>
      </c>
      <c r="I13" s="21">
        <v>6709</v>
      </c>
      <c r="J13" s="28" t="s">
        <v>2023</v>
      </c>
      <c r="K13" s="22" t="s">
        <v>17</v>
      </c>
      <c r="L13" s="23"/>
    </row>
    <row r="14" spans="1:12" x14ac:dyDescent="0.2">
      <c r="A14" s="8">
        <f t="shared" si="0"/>
        <v>9</v>
      </c>
      <c r="B14" s="25" t="s">
        <v>263</v>
      </c>
      <c r="C14" s="19" t="s">
        <v>3</v>
      </c>
      <c r="D14" s="19" t="s">
        <v>3</v>
      </c>
      <c r="E14" s="54" t="s">
        <v>2476</v>
      </c>
      <c r="F14" s="22" t="s">
        <v>2477</v>
      </c>
      <c r="G14" s="22" t="s">
        <v>2478</v>
      </c>
      <c r="H14" s="21">
        <v>2809</v>
      </c>
      <c r="I14" s="21">
        <v>5546</v>
      </c>
      <c r="J14" s="28" t="s">
        <v>2235</v>
      </c>
      <c r="K14" s="22" t="s">
        <v>17</v>
      </c>
      <c r="L14" s="23"/>
    </row>
    <row r="15" spans="1:12" x14ac:dyDescent="0.2">
      <c r="A15" s="8">
        <f t="shared" si="0"/>
        <v>10</v>
      </c>
      <c r="B15" s="44" t="s">
        <v>2479</v>
      </c>
      <c r="C15" s="19" t="s">
        <v>3</v>
      </c>
      <c r="D15" s="19" t="s">
        <v>3</v>
      </c>
      <c r="E15" s="54" t="s">
        <v>2476</v>
      </c>
      <c r="F15" s="22" t="s">
        <v>2312</v>
      </c>
      <c r="G15" s="22" t="s">
        <v>2480</v>
      </c>
      <c r="H15" s="21">
        <v>1360</v>
      </c>
      <c r="I15" s="21">
        <v>2663</v>
      </c>
      <c r="J15" s="28" t="s">
        <v>2235</v>
      </c>
      <c r="K15" s="22" t="s">
        <v>17</v>
      </c>
      <c r="L15" s="23"/>
    </row>
    <row r="16" spans="1:12" x14ac:dyDescent="0.2">
      <c r="A16" s="8">
        <f t="shared" si="0"/>
        <v>11</v>
      </c>
      <c r="B16" s="25" t="s">
        <v>264</v>
      </c>
      <c r="C16" s="19" t="s">
        <v>3</v>
      </c>
      <c r="D16" s="19" t="s">
        <v>3</v>
      </c>
      <c r="E16" s="54">
        <v>2012.04</v>
      </c>
      <c r="F16" s="22" t="s">
        <v>2533</v>
      </c>
      <c r="G16" s="22" t="s">
        <v>2534</v>
      </c>
      <c r="H16" s="21">
        <v>1751</v>
      </c>
      <c r="I16" s="21">
        <v>2387</v>
      </c>
      <c r="J16" s="28" t="s">
        <v>18</v>
      </c>
      <c r="K16" s="22" t="s">
        <v>17</v>
      </c>
      <c r="L16" s="23"/>
    </row>
    <row r="17" spans="1:12" x14ac:dyDescent="0.2">
      <c r="A17" s="8">
        <f t="shared" si="0"/>
        <v>12</v>
      </c>
      <c r="B17" s="25" t="s">
        <v>2567</v>
      </c>
      <c r="C17" s="19" t="s">
        <v>3</v>
      </c>
      <c r="D17" s="19" t="s">
        <v>3</v>
      </c>
      <c r="E17" s="53">
        <v>2012.08</v>
      </c>
      <c r="F17" s="22" t="s">
        <v>2126</v>
      </c>
      <c r="G17" s="22" t="s">
        <v>2155</v>
      </c>
      <c r="H17" s="21">
        <v>9198</v>
      </c>
      <c r="I17" s="21">
        <v>16334</v>
      </c>
      <c r="J17" s="28" t="s">
        <v>2235</v>
      </c>
      <c r="K17" s="22" t="s">
        <v>17</v>
      </c>
      <c r="L17" s="23"/>
    </row>
    <row r="18" spans="1:12" x14ac:dyDescent="0.2">
      <c r="A18" s="8">
        <f t="shared" si="0"/>
        <v>13</v>
      </c>
      <c r="B18" s="25" t="s">
        <v>2568</v>
      </c>
      <c r="C18" s="19" t="s">
        <v>3</v>
      </c>
      <c r="D18" s="19" t="s">
        <v>3</v>
      </c>
      <c r="E18" s="53">
        <v>2012.08</v>
      </c>
      <c r="F18" s="22" t="s">
        <v>2202</v>
      </c>
      <c r="G18" s="22" t="s">
        <v>2540</v>
      </c>
      <c r="H18" s="21">
        <v>1344</v>
      </c>
      <c r="I18" s="21">
        <v>2988</v>
      </c>
      <c r="J18" s="28" t="s">
        <v>2235</v>
      </c>
      <c r="K18" s="22" t="s">
        <v>17</v>
      </c>
      <c r="L18" s="23"/>
    </row>
    <row r="19" spans="1:12" x14ac:dyDescent="0.2">
      <c r="A19" s="8">
        <f t="shared" si="0"/>
        <v>14</v>
      </c>
      <c r="B19" s="25" t="s">
        <v>2584</v>
      </c>
      <c r="C19" s="19" t="s">
        <v>3</v>
      </c>
      <c r="D19" s="19" t="s">
        <v>3</v>
      </c>
      <c r="E19" s="53">
        <v>2012.09</v>
      </c>
      <c r="F19" s="22" t="s">
        <v>2152</v>
      </c>
      <c r="G19" s="22" t="s">
        <v>2170</v>
      </c>
      <c r="H19" s="21">
        <v>1032</v>
      </c>
      <c r="I19" s="21">
        <v>1134</v>
      </c>
      <c r="J19" s="28" t="s">
        <v>18</v>
      </c>
      <c r="K19" s="22" t="s">
        <v>17</v>
      </c>
      <c r="L19" s="23"/>
    </row>
    <row r="20" spans="1:12" x14ac:dyDescent="0.2">
      <c r="A20" s="8">
        <f t="shared" si="0"/>
        <v>15</v>
      </c>
      <c r="B20" s="25" t="s">
        <v>2641</v>
      </c>
      <c r="C20" s="19" t="s">
        <v>3</v>
      </c>
      <c r="D20" s="19" t="s">
        <v>3</v>
      </c>
      <c r="E20" s="53">
        <v>2013.03</v>
      </c>
      <c r="F20" s="22" t="s">
        <v>2252</v>
      </c>
      <c r="G20" s="22" t="s">
        <v>2438</v>
      </c>
      <c r="H20" s="21">
        <v>647</v>
      </c>
      <c r="I20" s="21">
        <v>1014</v>
      </c>
      <c r="J20" s="28" t="s">
        <v>18</v>
      </c>
      <c r="K20" s="22" t="s">
        <v>17</v>
      </c>
      <c r="L20" s="23"/>
    </row>
    <row r="21" spans="1:12" x14ac:dyDescent="0.2">
      <c r="A21" s="8">
        <f t="shared" si="0"/>
        <v>16</v>
      </c>
      <c r="B21" s="25" t="s">
        <v>2692</v>
      </c>
      <c r="C21" s="25" t="s">
        <v>3</v>
      </c>
      <c r="D21" s="19" t="s">
        <v>3</v>
      </c>
      <c r="E21" s="53">
        <v>2013.08</v>
      </c>
      <c r="F21" s="22" t="s">
        <v>2273</v>
      </c>
      <c r="G21" s="22" t="s">
        <v>2693</v>
      </c>
      <c r="H21" s="21">
        <v>839</v>
      </c>
      <c r="I21" s="21">
        <v>1432</v>
      </c>
      <c r="J21" s="28" t="s">
        <v>18</v>
      </c>
      <c r="K21" s="22" t="s">
        <v>17</v>
      </c>
      <c r="L21" s="23" t="s">
        <v>2541</v>
      </c>
    </row>
    <row r="22" spans="1:12" x14ac:dyDescent="0.2">
      <c r="A22" s="8">
        <f t="shared" si="0"/>
        <v>17</v>
      </c>
      <c r="B22" s="148" t="s">
        <v>2726</v>
      </c>
      <c r="C22" s="19" t="s">
        <v>3</v>
      </c>
      <c r="D22" s="19" t="s">
        <v>3</v>
      </c>
      <c r="E22" s="53">
        <v>2013.12</v>
      </c>
      <c r="F22" s="22" t="s">
        <v>2223</v>
      </c>
      <c r="G22" s="22" t="s">
        <v>2727</v>
      </c>
      <c r="H22" s="21">
        <v>1300</v>
      </c>
      <c r="I22" s="21">
        <v>2240</v>
      </c>
      <c r="J22" s="28" t="s">
        <v>19</v>
      </c>
      <c r="K22" s="22" t="s">
        <v>17</v>
      </c>
      <c r="L22" s="23"/>
    </row>
    <row r="23" spans="1:12" x14ac:dyDescent="0.2">
      <c r="A23" s="8">
        <f t="shared" si="0"/>
        <v>18</v>
      </c>
      <c r="B23" s="25" t="s">
        <v>2753</v>
      </c>
      <c r="C23" s="19" t="s">
        <v>3</v>
      </c>
      <c r="D23" s="19" t="s">
        <v>3</v>
      </c>
      <c r="E23" s="54">
        <v>2014.01</v>
      </c>
      <c r="F23" s="22" t="s">
        <v>2202</v>
      </c>
      <c r="G23" s="147" t="s">
        <v>2296</v>
      </c>
      <c r="H23" s="66">
        <v>882</v>
      </c>
      <c r="I23" s="21">
        <v>1769</v>
      </c>
      <c r="J23" s="28" t="s">
        <v>18</v>
      </c>
      <c r="K23" s="22" t="s">
        <v>17</v>
      </c>
      <c r="L23" s="32"/>
    </row>
    <row r="24" spans="1:12" x14ac:dyDescent="0.2">
      <c r="A24" s="8">
        <f t="shared" si="0"/>
        <v>19</v>
      </c>
      <c r="B24" s="25" t="s">
        <v>2815</v>
      </c>
      <c r="C24" s="19" t="s">
        <v>3</v>
      </c>
      <c r="D24" s="19" t="s">
        <v>3</v>
      </c>
      <c r="E24" s="54">
        <v>2014.07</v>
      </c>
      <c r="F24" s="22" t="s">
        <v>2273</v>
      </c>
      <c r="G24" s="22" t="s">
        <v>2566</v>
      </c>
      <c r="H24" s="21">
        <v>4320</v>
      </c>
      <c r="I24" s="21">
        <v>9204</v>
      </c>
      <c r="J24" s="28" t="s">
        <v>18</v>
      </c>
      <c r="K24" s="22" t="s">
        <v>17</v>
      </c>
      <c r="L24" s="23"/>
    </row>
    <row r="25" spans="1:12" x14ac:dyDescent="0.2">
      <c r="A25" s="8">
        <f t="shared" si="0"/>
        <v>20</v>
      </c>
      <c r="B25" s="25" t="s">
        <v>2816</v>
      </c>
      <c r="C25" s="19" t="s">
        <v>3</v>
      </c>
      <c r="D25" s="19" t="s">
        <v>3</v>
      </c>
      <c r="E25" s="54">
        <v>2014.07</v>
      </c>
      <c r="F25" s="22" t="s">
        <v>2273</v>
      </c>
      <c r="G25" s="22" t="s">
        <v>2566</v>
      </c>
      <c r="H25" s="21">
        <v>192</v>
      </c>
      <c r="I25" s="21">
        <v>451</v>
      </c>
      <c r="J25" s="28" t="s">
        <v>18</v>
      </c>
      <c r="K25" s="22" t="s">
        <v>17</v>
      </c>
      <c r="L25" s="23"/>
    </row>
    <row r="26" spans="1:12" x14ac:dyDescent="0.2">
      <c r="A26" s="8">
        <f t="shared" si="0"/>
        <v>21</v>
      </c>
      <c r="B26" s="25" t="s">
        <v>2817</v>
      </c>
      <c r="C26" s="19" t="s">
        <v>3</v>
      </c>
      <c r="D26" s="19" t="s">
        <v>3</v>
      </c>
      <c r="E26" s="54">
        <v>2014.07</v>
      </c>
      <c r="F26" s="22" t="s">
        <v>2273</v>
      </c>
      <c r="G26" s="22" t="s">
        <v>2566</v>
      </c>
      <c r="H26" s="21">
        <v>131</v>
      </c>
      <c r="I26" s="21">
        <v>267</v>
      </c>
      <c r="J26" s="28" t="s">
        <v>18</v>
      </c>
      <c r="K26" s="22" t="s">
        <v>17</v>
      </c>
      <c r="L26" s="23"/>
    </row>
    <row r="27" spans="1:12" x14ac:dyDescent="0.2">
      <c r="A27" s="8">
        <f t="shared" si="0"/>
        <v>22</v>
      </c>
      <c r="B27" s="25" t="s">
        <v>2818</v>
      </c>
      <c r="C27" s="19" t="s">
        <v>3</v>
      </c>
      <c r="D27" s="19" t="s">
        <v>3</v>
      </c>
      <c r="E27" s="54">
        <v>2014.07</v>
      </c>
      <c r="F27" s="22" t="s">
        <v>2396</v>
      </c>
      <c r="G27" s="22" t="s">
        <v>2460</v>
      </c>
      <c r="H27" s="21">
        <v>2260</v>
      </c>
      <c r="I27" s="21">
        <v>3695</v>
      </c>
      <c r="J27" s="28" t="s">
        <v>18</v>
      </c>
      <c r="K27" s="22" t="s">
        <v>17</v>
      </c>
      <c r="L27" s="23"/>
    </row>
    <row r="28" spans="1:12" x14ac:dyDescent="0.2">
      <c r="A28" s="8">
        <f t="shared" si="0"/>
        <v>23</v>
      </c>
      <c r="B28" s="25" t="s">
        <v>2839</v>
      </c>
      <c r="C28" s="19" t="s">
        <v>3</v>
      </c>
      <c r="D28" s="19" t="s">
        <v>3</v>
      </c>
      <c r="E28" s="54">
        <v>2014.08</v>
      </c>
      <c r="F28" s="22" t="s">
        <v>2312</v>
      </c>
      <c r="G28" s="22" t="s">
        <v>2480</v>
      </c>
      <c r="H28" s="21">
        <v>1273</v>
      </c>
      <c r="I28" s="21">
        <v>2557</v>
      </c>
      <c r="J28" s="28" t="s">
        <v>2235</v>
      </c>
      <c r="K28" s="22" t="s">
        <v>17</v>
      </c>
      <c r="L28" s="23"/>
    </row>
    <row r="29" spans="1:12" x14ac:dyDescent="0.2">
      <c r="A29" s="8">
        <f t="shared" si="0"/>
        <v>24</v>
      </c>
      <c r="B29" s="25" t="s">
        <v>2845</v>
      </c>
      <c r="C29" s="19" t="s">
        <v>3</v>
      </c>
      <c r="D29" s="19" t="s">
        <v>3</v>
      </c>
      <c r="E29" s="54">
        <v>2014.08</v>
      </c>
      <c r="F29" s="22" t="s">
        <v>2687</v>
      </c>
      <c r="G29" s="22" t="s">
        <v>2846</v>
      </c>
      <c r="H29" s="21">
        <v>2856</v>
      </c>
      <c r="I29" s="21">
        <v>6880</v>
      </c>
      <c r="J29" s="28" t="s">
        <v>2235</v>
      </c>
      <c r="K29" s="22" t="s">
        <v>17</v>
      </c>
      <c r="L29" s="32" t="s">
        <v>2659</v>
      </c>
    </row>
    <row r="30" spans="1:12" x14ac:dyDescent="0.2">
      <c r="A30" s="8">
        <f t="shared" si="0"/>
        <v>25</v>
      </c>
      <c r="B30" s="25" t="s">
        <v>2855</v>
      </c>
      <c r="C30" s="19" t="s">
        <v>3</v>
      </c>
      <c r="D30" s="19" t="s">
        <v>3</v>
      </c>
      <c r="E30" s="54">
        <v>2014.09</v>
      </c>
      <c r="F30" s="22" t="s">
        <v>2396</v>
      </c>
      <c r="G30" s="22" t="s">
        <v>2460</v>
      </c>
      <c r="H30" s="21">
        <v>654</v>
      </c>
      <c r="I30" s="21">
        <v>753</v>
      </c>
      <c r="J30" s="28" t="s">
        <v>18</v>
      </c>
      <c r="K30" s="22" t="s">
        <v>17</v>
      </c>
      <c r="L30" s="23"/>
    </row>
    <row r="31" spans="1:12" x14ac:dyDescent="0.2">
      <c r="A31" s="8">
        <f t="shared" si="0"/>
        <v>26</v>
      </c>
      <c r="B31" s="25" t="s">
        <v>2872</v>
      </c>
      <c r="C31" s="19" t="s">
        <v>3</v>
      </c>
      <c r="D31" s="19" t="s">
        <v>3</v>
      </c>
      <c r="E31" s="54" t="s">
        <v>667</v>
      </c>
      <c r="F31" s="22" t="s">
        <v>2148</v>
      </c>
      <c r="G31" s="22" t="s">
        <v>2149</v>
      </c>
      <c r="H31" s="21">
        <v>5615</v>
      </c>
      <c r="I31" s="21">
        <v>12029</v>
      </c>
      <c r="J31" s="28" t="s">
        <v>2235</v>
      </c>
      <c r="K31" s="22" t="s">
        <v>17</v>
      </c>
      <c r="L31" s="23"/>
    </row>
    <row r="32" spans="1:12" x14ac:dyDescent="0.2">
      <c r="A32" s="8">
        <f t="shared" si="0"/>
        <v>27</v>
      </c>
      <c r="B32" s="25" t="s">
        <v>2885</v>
      </c>
      <c r="C32" s="19" t="s">
        <v>3</v>
      </c>
      <c r="D32" s="19" t="s">
        <v>3</v>
      </c>
      <c r="E32" s="54">
        <v>2014.11</v>
      </c>
      <c r="F32" s="22" t="s">
        <v>2396</v>
      </c>
      <c r="G32" s="22" t="s">
        <v>2460</v>
      </c>
      <c r="H32" s="21">
        <v>1221</v>
      </c>
      <c r="I32" s="21">
        <v>1456</v>
      </c>
      <c r="J32" s="28" t="s">
        <v>2235</v>
      </c>
      <c r="K32" s="22" t="s">
        <v>17</v>
      </c>
      <c r="L32" s="23"/>
    </row>
    <row r="33" spans="1:12" x14ac:dyDescent="0.2">
      <c r="A33" s="8">
        <f t="shared" si="0"/>
        <v>28</v>
      </c>
      <c r="B33" s="25" t="s">
        <v>2886</v>
      </c>
      <c r="C33" s="19" t="s">
        <v>3</v>
      </c>
      <c r="D33" s="19" t="s">
        <v>3</v>
      </c>
      <c r="E33" s="54">
        <v>2014.11</v>
      </c>
      <c r="F33" s="22" t="s">
        <v>2148</v>
      </c>
      <c r="G33" s="22" t="s">
        <v>2149</v>
      </c>
      <c r="H33" s="21">
        <v>508</v>
      </c>
      <c r="I33" s="21">
        <v>2480</v>
      </c>
      <c r="J33" s="28" t="s">
        <v>2235</v>
      </c>
      <c r="K33" s="22" t="s">
        <v>2748</v>
      </c>
      <c r="L33" s="23"/>
    </row>
    <row r="34" spans="1:12" x14ac:dyDescent="0.2">
      <c r="A34" s="8">
        <f t="shared" si="0"/>
        <v>29</v>
      </c>
      <c r="B34" s="25" t="s">
        <v>2887</v>
      </c>
      <c r="C34" s="19" t="s">
        <v>3</v>
      </c>
      <c r="D34" s="19" t="s">
        <v>3</v>
      </c>
      <c r="E34" s="54">
        <v>2014.11</v>
      </c>
      <c r="F34" s="22" t="s">
        <v>2273</v>
      </c>
      <c r="G34" s="22" t="s">
        <v>2888</v>
      </c>
      <c r="H34" s="21">
        <v>1360</v>
      </c>
      <c r="I34" s="21">
        <v>2546</v>
      </c>
      <c r="J34" s="28" t="s">
        <v>2235</v>
      </c>
      <c r="K34" s="22" t="s">
        <v>17</v>
      </c>
      <c r="L34" s="23"/>
    </row>
    <row r="35" spans="1:12" x14ac:dyDescent="0.2">
      <c r="A35" s="8">
        <f t="shared" si="0"/>
        <v>30</v>
      </c>
      <c r="B35" s="25" t="s">
        <v>265</v>
      </c>
      <c r="C35" s="19" t="s">
        <v>3</v>
      </c>
      <c r="D35" s="19" t="s">
        <v>3</v>
      </c>
      <c r="E35" s="54">
        <v>2015.01</v>
      </c>
      <c r="F35" s="22" t="s">
        <v>2625</v>
      </c>
      <c r="G35" s="22" t="s">
        <v>2902</v>
      </c>
      <c r="H35" s="21">
        <v>4319</v>
      </c>
      <c r="I35" s="21">
        <v>7224</v>
      </c>
      <c r="J35" s="28" t="s">
        <v>18</v>
      </c>
      <c r="K35" s="22" t="s">
        <v>17</v>
      </c>
      <c r="L35" s="23"/>
    </row>
    <row r="36" spans="1:12" x14ac:dyDescent="0.2">
      <c r="A36" s="8">
        <f t="shared" si="0"/>
        <v>31</v>
      </c>
      <c r="B36" s="25" t="s">
        <v>2903</v>
      </c>
      <c r="C36" s="19" t="s">
        <v>3</v>
      </c>
      <c r="D36" s="19" t="s">
        <v>3</v>
      </c>
      <c r="E36" s="54">
        <v>2015.01</v>
      </c>
      <c r="F36" s="22" t="s">
        <v>2161</v>
      </c>
      <c r="G36" s="22" t="s">
        <v>2904</v>
      </c>
      <c r="H36" s="21">
        <v>1896</v>
      </c>
      <c r="I36" s="21">
        <v>3508</v>
      </c>
      <c r="J36" s="28" t="s">
        <v>19</v>
      </c>
      <c r="K36" s="22" t="s">
        <v>17</v>
      </c>
      <c r="L36" s="23"/>
    </row>
    <row r="37" spans="1:12" x14ac:dyDescent="0.2">
      <c r="A37" s="8">
        <f t="shared" si="0"/>
        <v>32</v>
      </c>
      <c r="B37" s="25" t="s">
        <v>2916</v>
      </c>
      <c r="C37" s="19" t="s">
        <v>3</v>
      </c>
      <c r="D37" s="19" t="s">
        <v>3</v>
      </c>
      <c r="E37" s="54">
        <v>2015.03</v>
      </c>
      <c r="F37" s="22" t="s">
        <v>2435</v>
      </c>
      <c r="G37" s="30" t="s">
        <v>2917</v>
      </c>
      <c r="H37" s="26">
        <v>2255</v>
      </c>
      <c r="I37" s="26">
        <v>5127</v>
      </c>
      <c r="J37" s="28" t="s">
        <v>18</v>
      </c>
      <c r="K37" s="30" t="s">
        <v>17</v>
      </c>
      <c r="L37" s="29"/>
    </row>
    <row r="38" spans="1:12" x14ac:dyDescent="0.2">
      <c r="A38" s="8">
        <f t="shared" si="0"/>
        <v>33</v>
      </c>
      <c r="B38" s="25" t="s">
        <v>266</v>
      </c>
      <c r="C38" s="19" t="s">
        <v>3</v>
      </c>
      <c r="D38" s="19" t="s">
        <v>3</v>
      </c>
      <c r="E38" s="54">
        <v>2015.03</v>
      </c>
      <c r="F38" s="22" t="s">
        <v>2161</v>
      </c>
      <c r="G38" s="30" t="s">
        <v>2162</v>
      </c>
      <c r="H38" s="26">
        <v>545</v>
      </c>
      <c r="I38" s="26">
        <v>865</v>
      </c>
      <c r="J38" s="28" t="s">
        <v>2235</v>
      </c>
      <c r="K38" s="30" t="s">
        <v>17</v>
      </c>
      <c r="L38" s="29"/>
    </row>
    <row r="39" spans="1:12" x14ac:dyDescent="0.2">
      <c r="A39" s="8">
        <f t="shared" si="0"/>
        <v>34</v>
      </c>
      <c r="B39" s="25" t="s">
        <v>267</v>
      </c>
      <c r="C39" s="19" t="s">
        <v>3</v>
      </c>
      <c r="D39" s="19" t="s">
        <v>3</v>
      </c>
      <c r="E39" s="54">
        <v>2015.03</v>
      </c>
      <c r="F39" s="22" t="s">
        <v>2252</v>
      </c>
      <c r="G39" s="30" t="s">
        <v>2918</v>
      </c>
      <c r="H39" s="26">
        <v>4183</v>
      </c>
      <c r="I39" s="26">
        <v>8807</v>
      </c>
      <c r="J39" s="28" t="s">
        <v>18</v>
      </c>
      <c r="K39" s="30" t="s">
        <v>17</v>
      </c>
      <c r="L39" s="23" t="s">
        <v>2541</v>
      </c>
    </row>
    <row r="40" spans="1:12" x14ac:dyDescent="0.2">
      <c r="A40" s="8">
        <f t="shared" si="0"/>
        <v>35</v>
      </c>
      <c r="B40" s="25" t="s">
        <v>268</v>
      </c>
      <c r="C40" s="19" t="s">
        <v>3</v>
      </c>
      <c r="D40" s="19" t="s">
        <v>3</v>
      </c>
      <c r="E40" s="54">
        <v>2015.04</v>
      </c>
      <c r="F40" s="22" t="s">
        <v>2926</v>
      </c>
      <c r="G40" s="30" t="s">
        <v>2927</v>
      </c>
      <c r="H40" s="26">
        <v>1433</v>
      </c>
      <c r="I40" s="26">
        <v>3605</v>
      </c>
      <c r="J40" s="28" t="s">
        <v>18</v>
      </c>
      <c r="K40" s="30" t="s">
        <v>17</v>
      </c>
      <c r="L40" s="29"/>
    </row>
    <row r="41" spans="1:12" x14ac:dyDescent="0.2">
      <c r="A41" s="8">
        <f t="shared" si="0"/>
        <v>36</v>
      </c>
      <c r="B41" s="25" t="s">
        <v>269</v>
      </c>
      <c r="C41" s="25" t="s">
        <v>3</v>
      </c>
      <c r="D41" s="19" t="s">
        <v>3</v>
      </c>
      <c r="E41" s="54">
        <v>2015.05</v>
      </c>
      <c r="F41" s="22" t="s">
        <v>2684</v>
      </c>
      <c r="G41" s="30" t="s">
        <v>2932</v>
      </c>
      <c r="H41" s="26">
        <v>3863</v>
      </c>
      <c r="I41" s="26">
        <v>7412</v>
      </c>
      <c r="J41" s="28" t="s">
        <v>2235</v>
      </c>
      <c r="K41" s="30" t="s">
        <v>17</v>
      </c>
      <c r="L41" s="32"/>
    </row>
    <row r="42" spans="1:12" x14ac:dyDescent="0.2">
      <c r="A42" s="8">
        <f t="shared" si="0"/>
        <v>37</v>
      </c>
      <c r="B42" s="25" t="s">
        <v>270</v>
      </c>
      <c r="C42" s="25" t="s">
        <v>3</v>
      </c>
      <c r="D42" s="19" t="s">
        <v>3</v>
      </c>
      <c r="E42" s="54">
        <v>2015.06</v>
      </c>
      <c r="F42" s="22" t="s">
        <v>2178</v>
      </c>
      <c r="G42" s="30" t="s">
        <v>2482</v>
      </c>
      <c r="H42" s="26">
        <v>8788</v>
      </c>
      <c r="I42" s="26">
        <v>14200</v>
      </c>
      <c r="J42" s="28" t="s">
        <v>2235</v>
      </c>
      <c r="K42" s="30" t="s">
        <v>17</v>
      </c>
      <c r="L42" s="29"/>
    </row>
    <row r="43" spans="1:12" x14ac:dyDescent="0.2">
      <c r="A43" s="8">
        <f t="shared" si="0"/>
        <v>38</v>
      </c>
      <c r="B43" s="25" t="s">
        <v>272</v>
      </c>
      <c r="C43" s="25" t="s">
        <v>3</v>
      </c>
      <c r="D43" s="19" t="s">
        <v>3</v>
      </c>
      <c r="E43" s="54">
        <v>2015.06</v>
      </c>
      <c r="F43" s="22" t="s">
        <v>2497</v>
      </c>
      <c r="G43" s="30" t="s">
        <v>2498</v>
      </c>
      <c r="H43" s="26">
        <v>2183</v>
      </c>
      <c r="I43" s="26">
        <v>4026</v>
      </c>
      <c r="J43" s="28" t="s">
        <v>18</v>
      </c>
      <c r="K43" s="30" t="s">
        <v>17</v>
      </c>
      <c r="L43" s="29"/>
    </row>
    <row r="44" spans="1:12" x14ac:dyDescent="0.2">
      <c r="A44" s="8">
        <f t="shared" si="0"/>
        <v>39</v>
      </c>
      <c r="B44" s="25" t="s">
        <v>2952</v>
      </c>
      <c r="C44" s="25" t="s">
        <v>3</v>
      </c>
      <c r="D44" s="19" t="s">
        <v>3</v>
      </c>
      <c r="E44" s="54">
        <v>2015.07</v>
      </c>
      <c r="F44" s="22" t="s">
        <v>2252</v>
      </c>
      <c r="G44" s="30" t="s">
        <v>2658</v>
      </c>
      <c r="H44" s="26">
        <v>765</v>
      </c>
      <c r="I44" s="26">
        <v>1939</v>
      </c>
      <c r="J44" s="28" t="s">
        <v>18</v>
      </c>
      <c r="K44" s="30" t="s">
        <v>17</v>
      </c>
      <c r="L44" s="29"/>
    </row>
    <row r="45" spans="1:12" x14ac:dyDescent="0.2">
      <c r="A45" s="8">
        <f t="shared" si="0"/>
        <v>40</v>
      </c>
      <c r="B45" s="25" t="s">
        <v>274</v>
      </c>
      <c r="C45" s="25" t="s">
        <v>3</v>
      </c>
      <c r="D45" s="19" t="s">
        <v>3</v>
      </c>
      <c r="E45" s="54">
        <v>2015.07</v>
      </c>
      <c r="F45" s="22" t="s">
        <v>2223</v>
      </c>
      <c r="G45" s="30" t="s">
        <v>2695</v>
      </c>
      <c r="H45" s="26">
        <v>1835</v>
      </c>
      <c r="I45" s="26">
        <v>3714</v>
      </c>
      <c r="J45" s="28" t="s">
        <v>19</v>
      </c>
      <c r="K45" s="30" t="s">
        <v>17</v>
      </c>
      <c r="L45" s="29"/>
    </row>
    <row r="46" spans="1:12" x14ac:dyDescent="0.2">
      <c r="A46" s="8">
        <f t="shared" si="0"/>
        <v>41</v>
      </c>
      <c r="B46" s="25" t="s">
        <v>275</v>
      </c>
      <c r="C46" s="25" t="s">
        <v>3</v>
      </c>
      <c r="D46" s="19" t="s">
        <v>3</v>
      </c>
      <c r="E46" s="54">
        <v>2015.09</v>
      </c>
      <c r="F46" s="22" t="s">
        <v>2178</v>
      </c>
      <c r="G46" s="30" t="s">
        <v>2482</v>
      </c>
      <c r="H46" s="26">
        <v>2079</v>
      </c>
      <c r="I46" s="26">
        <v>3168</v>
      </c>
      <c r="J46" s="28" t="s">
        <v>18</v>
      </c>
      <c r="K46" s="30" t="s">
        <v>2748</v>
      </c>
      <c r="L46" s="29"/>
    </row>
    <row r="47" spans="1:12" x14ac:dyDescent="0.2">
      <c r="A47" s="8">
        <f t="shared" si="0"/>
        <v>42</v>
      </c>
      <c r="B47" s="25" t="s">
        <v>3000</v>
      </c>
      <c r="C47" s="25" t="s">
        <v>3</v>
      </c>
      <c r="D47" s="19" t="s">
        <v>3</v>
      </c>
      <c r="E47" s="54" t="s">
        <v>255</v>
      </c>
      <c r="F47" s="22" t="s">
        <v>2183</v>
      </c>
      <c r="G47" s="30" t="s">
        <v>2454</v>
      </c>
      <c r="H47" s="26">
        <v>257</v>
      </c>
      <c r="I47" s="26">
        <v>413</v>
      </c>
      <c r="J47" s="28" t="s">
        <v>18</v>
      </c>
      <c r="K47" s="30" t="s">
        <v>17</v>
      </c>
      <c r="L47" s="32"/>
    </row>
    <row r="48" spans="1:12" x14ac:dyDescent="0.2">
      <c r="A48" s="8">
        <f t="shared" si="0"/>
        <v>43</v>
      </c>
      <c r="B48" s="25" t="s">
        <v>3001</v>
      </c>
      <c r="C48" s="25" t="s">
        <v>3</v>
      </c>
      <c r="D48" s="19" t="s">
        <v>3</v>
      </c>
      <c r="E48" s="54" t="s">
        <v>255</v>
      </c>
      <c r="F48" s="22" t="s">
        <v>2312</v>
      </c>
      <c r="G48" s="30" t="s">
        <v>2480</v>
      </c>
      <c r="H48" s="26">
        <v>3413</v>
      </c>
      <c r="I48" s="26">
        <v>11094</v>
      </c>
      <c r="J48" s="28" t="s">
        <v>2235</v>
      </c>
      <c r="K48" s="30" t="s">
        <v>17</v>
      </c>
      <c r="L48" s="32" t="s">
        <v>2659</v>
      </c>
    </row>
    <row r="49" spans="1:12" x14ac:dyDescent="0.2">
      <c r="A49" s="8">
        <f t="shared" si="0"/>
        <v>44</v>
      </c>
      <c r="B49" s="25" t="s">
        <v>276</v>
      </c>
      <c r="C49" s="25" t="s">
        <v>3</v>
      </c>
      <c r="D49" s="19" t="s">
        <v>3</v>
      </c>
      <c r="E49" s="54" t="s">
        <v>255</v>
      </c>
      <c r="F49" s="22" t="s">
        <v>2497</v>
      </c>
      <c r="G49" s="30" t="s">
        <v>2742</v>
      </c>
      <c r="H49" s="26">
        <v>2064</v>
      </c>
      <c r="I49" s="26">
        <v>3124</v>
      </c>
      <c r="J49" s="28" t="s">
        <v>2235</v>
      </c>
      <c r="K49" s="30" t="s">
        <v>17</v>
      </c>
      <c r="L49" s="32"/>
    </row>
    <row r="50" spans="1:12" x14ac:dyDescent="0.2">
      <c r="A50" s="8">
        <f t="shared" si="0"/>
        <v>45</v>
      </c>
      <c r="B50" s="25" t="s">
        <v>3002</v>
      </c>
      <c r="C50" s="25" t="s">
        <v>3</v>
      </c>
      <c r="D50" s="25" t="s">
        <v>3</v>
      </c>
      <c r="E50" s="54" t="s">
        <v>255</v>
      </c>
      <c r="F50" s="22" t="s">
        <v>2264</v>
      </c>
      <c r="G50" s="30" t="s">
        <v>2305</v>
      </c>
      <c r="H50" s="26">
        <v>522</v>
      </c>
      <c r="I50" s="26">
        <v>749</v>
      </c>
      <c r="J50" s="28" t="s">
        <v>2235</v>
      </c>
      <c r="K50" s="30" t="s">
        <v>17</v>
      </c>
      <c r="L50" s="32"/>
    </row>
    <row r="51" spans="1:12" x14ac:dyDescent="0.2">
      <c r="A51" s="8">
        <f t="shared" si="0"/>
        <v>46</v>
      </c>
      <c r="B51" s="25" t="s">
        <v>3013</v>
      </c>
      <c r="C51" s="25" t="s">
        <v>3</v>
      </c>
      <c r="D51" s="25" t="s">
        <v>3</v>
      </c>
      <c r="E51" s="54">
        <v>2015.11</v>
      </c>
      <c r="F51" s="22" t="s">
        <v>2435</v>
      </c>
      <c r="G51" s="30" t="s">
        <v>2436</v>
      </c>
      <c r="H51" s="26">
        <v>2239</v>
      </c>
      <c r="I51" s="26">
        <v>5773</v>
      </c>
      <c r="J51" s="28" t="s">
        <v>2235</v>
      </c>
      <c r="K51" s="30" t="s">
        <v>17</v>
      </c>
      <c r="L51" s="29"/>
    </row>
    <row r="52" spans="1:12" x14ac:dyDescent="0.2">
      <c r="A52" s="8">
        <f t="shared" si="0"/>
        <v>47</v>
      </c>
      <c r="B52" s="25" t="s">
        <v>277</v>
      </c>
      <c r="C52" s="25" t="s">
        <v>3</v>
      </c>
      <c r="D52" s="25" t="s">
        <v>3</v>
      </c>
      <c r="E52" s="54">
        <v>2016.03</v>
      </c>
      <c r="F52" s="22" t="s">
        <v>2497</v>
      </c>
      <c r="G52" s="30" t="s">
        <v>2579</v>
      </c>
      <c r="H52" s="26">
        <v>3776</v>
      </c>
      <c r="I52" s="26">
        <v>7897</v>
      </c>
      <c r="J52" s="28" t="s">
        <v>18</v>
      </c>
      <c r="K52" s="30" t="s">
        <v>17</v>
      </c>
      <c r="L52" s="29"/>
    </row>
    <row r="53" spans="1:12" x14ac:dyDescent="0.2">
      <c r="A53" s="8">
        <f t="shared" si="0"/>
        <v>48</v>
      </c>
      <c r="B53" s="25" t="s">
        <v>278</v>
      </c>
      <c r="C53" s="25" t="s">
        <v>3</v>
      </c>
      <c r="D53" s="25" t="s">
        <v>3</v>
      </c>
      <c r="E53" s="54">
        <v>2016.03</v>
      </c>
      <c r="F53" s="22" t="s">
        <v>2396</v>
      </c>
      <c r="G53" s="30" t="s">
        <v>3038</v>
      </c>
      <c r="H53" s="26">
        <v>332</v>
      </c>
      <c r="I53" s="26">
        <v>622</v>
      </c>
      <c r="J53" s="28" t="s">
        <v>2235</v>
      </c>
      <c r="K53" s="30" t="s">
        <v>17</v>
      </c>
      <c r="L53" s="29"/>
    </row>
    <row r="54" spans="1:12" x14ac:dyDescent="0.2">
      <c r="A54" s="8">
        <f t="shared" si="0"/>
        <v>49</v>
      </c>
      <c r="B54" s="25" t="s">
        <v>279</v>
      </c>
      <c r="C54" s="25" t="s">
        <v>3</v>
      </c>
      <c r="D54" s="25" t="s">
        <v>3</v>
      </c>
      <c r="E54" s="54">
        <v>2016.05</v>
      </c>
      <c r="F54" s="22" t="s">
        <v>2290</v>
      </c>
      <c r="G54" s="30" t="s">
        <v>3052</v>
      </c>
      <c r="H54" s="26">
        <v>396</v>
      </c>
      <c r="I54" s="26">
        <v>868</v>
      </c>
      <c r="J54" s="28" t="s">
        <v>2235</v>
      </c>
      <c r="K54" s="30" t="s">
        <v>17</v>
      </c>
      <c r="L54" s="29"/>
    </row>
    <row r="55" spans="1:12" x14ac:dyDescent="0.2">
      <c r="A55" s="8">
        <f t="shared" si="0"/>
        <v>50</v>
      </c>
      <c r="B55" s="25" t="s">
        <v>280</v>
      </c>
      <c r="C55" s="25" t="s">
        <v>3</v>
      </c>
      <c r="D55" s="25" t="s">
        <v>3</v>
      </c>
      <c r="E55" s="54">
        <v>2016.06</v>
      </c>
      <c r="F55" s="22" t="s">
        <v>2290</v>
      </c>
      <c r="G55" s="30" t="s">
        <v>3060</v>
      </c>
      <c r="H55" s="26">
        <v>847</v>
      </c>
      <c r="I55" s="26">
        <v>1763</v>
      </c>
      <c r="J55" s="28" t="s">
        <v>18</v>
      </c>
      <c r="K55" s="30" t="s">
        <v>17</v>
      </c>
      <c r="L55" s="29"/>
    </row>
    <row r="56" spans="1:12" x14ac:dyDescent="0.2">
      <c r="A56" s="8">
        <f t="shared" si="0"/>
        <v>51</v>
      </c>
      <c r="B56" s="25" t="s">
        <v>3061</v>
      </c>
      <c r="C56" s="25" t="s">
        <v>3</v>
      </c>
      <c r="D56" s="25" t="s">
        <v>3</v>
      </c>
      <c r="E56" s="54">
        <v>2016.06</v>
      </c>
      <c r="F56" s="22" t="s">
        <v>2926</v>
      </c>
      <c r="G56" s="30" t="s">
        <v>3062</v>
      </c>
      <c r="H56" s="26">
        <v>806</v>
      </c>
      <c r="I56" s="26">
        <v>1693</v>
      </c>
      <c r="J56" s="28" t="s">
        <v>2235</v>
      </c>
      <c r="K56" s="30" t="s">
        <v>17</v>
      </c>
      <c r="L56" s="29"/>
    </row>
    <row r="57" spans="1:12" x14ac:dyDescent="0.2">
      <c r="A57" s="8">
        <f t="shared" si="0"/>
        <v>52</v>
      </c>
      <c r="B57" s="25" t="s">
        <v>3064</v>
      </c>
      <c r="C57" s="25" t="s">
        <v>3</v>
      </c>
      <c r="D57" s="25" t="s">
        <v>3</v>
      </c>
      <c r="E57" s="54">
        <v>2016.06</v>
      </c>
      <c r="F57" s="22" t="s">
        <v>2497</v>
      </c>
      <c r="G57" s="30" t="s">
        <v>2579</v>
      </c>
      <c r="H57" s="26">
        <v>2966</v>
      </c>
      <c r="I57" s="26">
        <v>6158</v>
      </c>
      <c r="J57" s="28" t="s">
        <v>18</v>
      </c>
      <c r="K57" s="30" t="s">
        <v>17</v>
      </c>
      <c r="L57" s="29"/>
    </row>
    <row r="58" spans="1:12" x14ac:dyDescent="0.2">
      <c r="A58" s="8">
        <f t="shared" si="0"/>
        <v>53</v>
      </c>
      <c r="B58" s="25" t="s">
        <v>281</v>
      </c>
      <c r="C58" s="25" t="s">
        <v>3</v>
      </c>
      <c r="D58" s="25" t="s">
        <v>3</v>
      </c>
      <c r="E58" s="54">
        <v>2016.07</v>
      </c>
      <c r="F58" s="22" t="s">
        <v>2919</v>
      </c>
      <c r="G58" s="30" t="s">
        <v>3073</v>
      </c>
      <c r="H58" s="26">
        <v>1618</v>
      </c>
      <c r="I58" s="26">
        <v>3203</v>
      </c>
      <c r="J58" s="28" t="s">
        <v>2235</v>
      </c>
      <c r="K58" s="30" t="s">
        <v>17</v>
      </c>
      <c r="L58" s="29"/>
    </row>
    <row r="59" spans="1:12" x14ac:dyDescent="0.2">
      <c r="A59" s="8">
        <f t="shared" si="0"/>
        <v>54</v>
      </c>
      <c r="B59" s="25" t="s">
        <v>3074</v>
      </c>
      <c r="C59" s="25" t="s">
        <v>3</v>
      </c>
      <c r="D59" s="25" t="s">
        <v>3</v>
      </c>
      <c r="E59" s="54">
        <v>2016.07</v>
      </c>
      <c r="F59" s="22" t="s">
        <v>2497</v>
      </c>
      <c r="G59" s="30" t="s">
        <v>2579</v>
      </c>
      <c r="H59" s="26">
        <v>1594</v>
      </c>
      <c r="I59" s="26">
        <v>3155</v>
      </c>
      <c r="J59" s="28" t="s">
        <v>2235</v>
      </c>
      <c r="K59" s="30" t="s">
        <v>17</v>
      </c>
      <c r="L59" s="29"/>
    </row>
    <row r="60" spans="1:12" x14ac:dyDescent="0.2">
      <c r="A60" s="8">
        <f t="shared" si="0"/>
        <v>55</v>
      </c>
      <c r="B60" s="25" t="s">
        <v>282</v>
      </c>
      <c r="C60" s="25" t="s">
        <v>3</v>
      </c>
      <c r="D60" s="25" t="s">
        <v>3</v>
      </c>
      <c r="E60" s="54">
        <v>2016.07</v>
      </c>
      <c r="F60" s="22" t="s">
        <v>2312</v>
      </c>
      <c r="G60" s="30" t="s">
        <v>3075</v>
      </c>
      <c r="H60" s="26">
        <v>1184</v>
      </c>
      <c r="I60" s="26">
        <v>2170</v>
      </c>
      <c r="J60" s="28" t="s">
        <v>18</v>
      </c>
      <c r="K60" s="30" t="s">
        <v>17</v>
      </c>
      <c r="L60" s="29"/>
    </row>
    <row r="61" spans="1:12" x14ac:dyDescent="0.2">
      <c r="A61" s="8">
        <f t="shared" si="0"/>
        <v>56</v>
      </c>
      <c r="B61" s="25" t="s">
        <v>3097</v>
      </c>
      <c r="C61" s="25" t="s">
        <v>3</v>
      </c>
      <c r="D61" s="25" t="s">
        <v>3</v>
      </c>
      <c r="E61" s="54">
        <v>2016.08</v>
      </c>
      <c r="F61" s="22" t="s">
        <v>2926</v>
      </c>
      <c r="G61" s="30" t="s">
        <v>3098</v>
      </c>
      <c r="H61" s="26">
        <v>1009</v>
      </c>
      <c r="I61" s="26">
        <v>2016</v>
      </c>
      <c r="J61" s="28" t="s">
        <v>18</v>
      </c>
      <c r="K61" s="30" t="s">
        <v>17</v>
      </c>
      <c r="L61" s="32"/>
    </row>
    <row r="62" spans="1:12" x14ac:dyDescent="0.2">
      <c r="A62" s="8">
        <f t="shared" si="0"/>
        <v>57</v>
      </c>
      <c r="B62" s="25" t="s">
        <v>283</v>
      </c>
      <c r="C62" s="25" t="s">
        <v>3</v>
      </c>
      <c r="D62" s="25" t="s">
        <v>3</v>
      </c>
      <c r="E62" s="54">
        <v>2016.08</v>
      </c>
      <c r="F62" s="22" t="s">
        <v>2926</v>
      </c>
      <c r="G62" s="30" t="s">
        <v>3080</v>
      </c>
      <c r="H62" s="26">
        <v>1833</v>
      </c>
      <c r="I62" s="26">
        <v>4327</v>
      </c>
      <c r="J62" s="28" t="s">
        <v>2235</v>
      </c>
      <c r="K62" s="30" t="s">
        <v>17</v>
      </c>
      <c r="L62" s="32"/>
    </row>
    <row r="63" spans="1:12" x14ac:dyDescent="0.2">
      <c r="A63" s="8">
        <f t="shared" si="0"/>
        <v>58</v>
      </c>
      <c r="B63" s="25" t="s">
        <v>284</v>
      </c>
      <c r="C63" s="25" t="s">
        <v>3</v>
      </c>
      <c r="D63" s="25" t="s">
        <v>3</v>
      </c>
      <c r="E63" s="54">
        <v>2016.09</v>
      </c>
      <c r="F63" s="22" t="s">
        <v>2264</v>
      </c>
      <c r="G63" s="30" t="s">
        <v>3123</v>
      </c>
      <c r="H63" s="26">
        <v>7422</v>
      </c>
      <c r="I63" s="26">
        <v>11353</v>
      </c>
      <c r="J63" s="28" t="s">
        <v>18</v>
      </c>
      <c r="K63" s="30" t="s">
        <v>17</v>
      </c>
      <c r="L63" s="29"/>
    </row>
    <row r="64" spans="1:12" x14ac:dyDescent="0.2">
      <c r="A64" s="8">
        <f t="shared" si="0"/>
        <v>59</v>
      </c>
      <c r="B64" s="25" t="s">
        <v>3124</v>
      </c>
      <c r="C64" s="25" t="s">
        <v>3</v>
      </c>
      <c r="D64" s="25" t="s">
        <v>3</v>
      </c>
      <c r="E64" s="54">
        <v>2016.09</v>
      </c>
      <c r="F64" s="22" t="s">
        <v>2625</v>
      </c>
      <c r="G64" s="30" t="s">
        <v>3125</v>
      </c>
      <c r="H64" s="26">
        <v>788</v>
      </c>
      <c r="I64" s="26">
        <v>1530</v>
      </c>
      <c r="J64" s="28" t="s">
        <v>2422</v>
      </c>
      <c r="K64" s="30" t="s">
        <v>17</v>
      </c>
      <c r="L64" s="29" t="s">
        <v>2541</v>
      </c>
    </row>
    <row r="65" spans="1:12" x14ac:dyDescent="0.2">
      <c r="A65" s="8">
        <f t="shared" si="0"/>
        <v>60</v>
      </c>
      <c r="B65" s="25" t="s">
        <v>3126</v>
      </c>
      <c r="C65" s="25" t="s">
        <v>3</v>
      </c>
      <c r="D65" s="25" t="s">
        <v>3</v>
      </c>
      <c r="E65" s="54">
        <v>2016.09</v>
      </c>
      <c r="F65" s="22" t="s">
        <v>2396</v>
      </c>
      <c r="G65" s="30" t="s">
        <v>3038</v>
      </c>
      <c r="H65" s="26">
        <v>1662</v>
      </c>
      <c r="I65" s="26">
        <v>3194</v>
      </c>
      <c r="J65" s="28" t="s">
        <v>2422</v>
      </c>
      <c r="K65" s="30" t="s">
        <v>17</v>
      </c>
      <c r="L65" s="29"/>
    </row>
    <row r="66" spans="1:12" x14ac:dyDescent="0.2">
      <c r="A66" s="8">
        <f t="shared" si="0"/>
        <v>61</v>
      </c>
      <c r="B66" s="25" t="s">
        <v>3127</v>
      </c>
      <c r="C66" s="25" t="s">
        <v>3</v>
      </c>
      <c r="D66" s="25" t="s">
        <v>3</v>
      </c>
      <c r="E66" s="54">
        <v>2016.09</v>
      </c>
      <c r="F66" s="22" t="s">
        <v>2396</v>
      </c>
      <c r="G66" s="30" t="s">
        <v>3038</v>
      </c>
      <c r="H66" s="26">
        <v>1805</v>
      </c>
      <c r="I66" s="26">
        <v>3271</v>
      </c>
      <c r="J66" s="28" t="s">
        <v>2422</v>
      </c>
      <c r="K66" s="30" t="s">
        <v>17</v>
      </c>
      <c r="L66" s="29"/>
    </row>
    <row r="67" spans="1:12" x14ac:dyDescent="0.2">
      <c r="A67" s="8">
        <f t="shared" si="0"/>
        <v>62</v>
      </c>
      <c r="B67" s="25" t="s">
        <v>3128</v>
      </c>
      <c r="C67" s="25" t="s">
        <v>3</v>
      </c>
      <c r="D67" s="25" t="s">
        <v>3</v>
      </c>
      <c r="E67" s="54">
        <v>2016.09</v>
      </c>
      <c r="F67" s="22" t="s">
        <v>2396</v>
      </c>
      <c r="G67" s="30" t="s">
        <v>3038</v>
      </c>
      <c r="H67" s="26">
        <v>299</v>
      </c>
      <c r="I67" s="26">
        <v>480</v>
      </c>
      <c r="J67" s="28" t="s">
        <v>18</v>
      </c>
      <c r="K67" s="30" t="s">
        <v>17</v>
      </c>
      <c r="L67" s="29"/>
    </row>
    <row r="68" spans="1:12" x14ac:dyDescent="0.2">
      <c r="A68" s="8">
        <f t="shared" si="0"/>
        <v>63</v>
      </c>
      <c r="B68" s="25" t="s">
        <v>3129</v>
      </c>
      <c r="C68" s="25" t="s">
        <v>3</v>
      </c>
      <c r="D68" s="25" t="s">
        <v>3</v>
      </c>
      <c r="E68" s="54">
        <v>2016.09</v>
      </c>
      <c r="F68" s="22" t="s">
        <v>2396</v>
      </c>
      <c r="G68" s="30" t="s">
        <v>3038</v>
      </c>
      <c r="H68" s="26">
        <v>890</v>
      </c>
      <c r="I68" s="26">
        <v>1662</v>
      </c>
      <c r="J68" s="28" t="s">
        <v>2422</v>
      </c>
      <c r="K68" s="30" t="s">
        <v>17</v>
      </c>
      <c r="L68" s="29"/>
    </row>
    <row r="69" spans="1:12" x14ac:dyDescent="0.2">
      <c r="A69" s="8">
        <f t="shared" si="0"/>
        <v>64</v>
      </c>
      <c r="B69" s="25" t="s">
        <v>3130</v>
      </c>
      <c r="C69" s="25" t="s">
        <v>3</v>
      </c>
      <c r="D69" s="25" t="s">
        <v>3</v>
      </c>
      <c r="E69" s="54">
        <v>2016.09</v>
      </c>
      <c r="F69" s="22" t="s">
        <v>2396</v>
      </c>
      <c r="G69" s="30" t="s">
        <v>3038</v>
      </c>
      <c r="H69" s="26">
        <v>191</v>
      </c>
      <c r="I69" s="26">
        <v>343</v>
      </c>
      <c r="J69" s="28" t="s">
        <v>2422</v>
      </c>
      <c r="K69" s="30" t="s">
        <v>17</v>
      </c>
      <c r="L69" s="29"/>
    </row>
    <row r="70" spans="1:12" x14ac:dyDescent="0.2">
      <c r="A70" s="8">
        <f t="shared" si="0"/>
        <v>65</v>
      </c>
      <c r="B70" s="25" t="s">
        <v>3131</v>
      </c>
      <c r="C70" s="25" t="s">
        <v>3</v>
      </c>
      <c r="D70" s="25" t="s">
        <v>3</v>
      </c>
      <c r="E70" s="54">
        <v>2016.09</v>
      </c>
      <c r="F70" s="22" t="s">
        <v>2396</v>
      </c>
      <c r="G70" s="30" t="s">
        <v>3132</v>
      </c>
      <c r="H70" s="26">
        <v>2128</v>
      </c>
      <c r="I70" s="26">
        <v>3881</v>
      </c>
      <c r="J70" s="28" t="s">
        <v>2422</v>
      </c>
      <c r="K70" s="30" t="s">
        <v>17</v>
      </c>
      <c r="L70" s="29"/>
    </row>
    <row r="71" spans="1:12" x14ac:dyDescent="0.2">
      <c r="A71" s="8">
        <f t="shared" ref="A71:A134" si="1">ROW()-5</f>
        <v>66</v>
      </c>
      <c r="B71" s="25" t="s">
        <v>285</v>
      </c>
      <c r="C71" s="25" t="s">
        <v>3</v>
      </c>
      <c r="D71" s="25" t="s">
        <v>3</v>
      </c>
      <c r="E71" s="54">
        <v>2016.09</v>
      </c>
      <c r="F71" s="22" t="s">
        <v>2126</v>
      </c>
      <c r="G71" s="30" t="s">
        <v>2229</v>
      </c>
      <c r="H71" s="26">
        <v>866</v>
      </c>
      <c r="I71" s="26">
        <v>1450</v>
      </c>
      <c r="J71" s="28" t="s">
        <v>2422</v>
      </c>
      <c r="K71" s="30" t="s">
        <v>17</v>
      </c>
      <c r="L71" s="29"/>
    </row>
    <row r="72" spans="1:12" x14ac:dyDescent="0.2">
      <c r="A72" s="8">
        <f t="shared" si="1"/>
        <v>67</v>
      </c>
      <c r="B72" s="25" t="s">
        <v>286</v>
      </c>
      <c r="C72" s="25" t="s">
        <v>3</v>
      </c>
      <c r="D72" s="25" t="s">
        <v>3</v>
      </c>
      <c r="E72" s="54" t="s">
        <v>213</v>
      </c>
      <c r="F72" s="22" t="s">
        <v>2312</v>
      </c>
      <c r="G72" s="30" t="s">
        <v>2392</v>
      </c>
      <c r="H72" s="26">
        <v>784</v>
      </c>
      <c r="I72" s="26">
        <v>1809</v>
      </c>
      <c r="J72" s="28" t="s">
        <v>18</v>
      </c>
      <c r="K72" s="30" t="s">
        <v>17</v>
      </c>
      <c r="L72" s="32" t="s">
        <v>2659</v>
      </c>
    </row>
    <row r="73" spans="1:12" x14ac:dyDescent="0.2">
      <c r="A73" s="8">
        <f t="shared" si="1"/>
        <v>68</v>
      </c>
      <c r="B73" s="25" t="s">
        <v>287</v>
      </c>
      <c r="C73" s="25" t="s">
        <v>3</v>
      </c>
      <c r="D73" s="25" t="s">
        <v>3</v>
      </c>
      <c r="E73" s="54">
        <v>2016.11</v>
      </c>
      <c r="F73" s="22" t="s">
        <v>2396</v>
      </c>
      <c r="G73" s="30" t="s">
        <v>3132</v>
      </c>
      <c r="H73" s="67">
        <v>1187</v>
      </c>
      <c r="I73" s="67">
        <v>2430</v>
      </c>
      <c r="J73" s="28" t="s">
        <v>18</v>
      </c>
      <c r="K73" s="68" t="s">
        <v>17</v>
      </c>
      <c r="L73" s="29"/>
    </row>
    <row r="74" spans="1:12" x14ac:dyDescent="0.2">
      <c r="A74" s="8">
        <f t="shared" si="1"/>
        <v>69</v>
      </c>
      <c r="B74" s="25" t="s">
        <v>288</v>
      </c>
      <c r="C74" s="25" t="s">
        <v>3</v>
      </c>
      <c r="D74" s="25" t="s">
        <v>3</v>
      </c>
      <c r="E74" s="54">
        <v>2016.11</v>
      </c>
      <c r="F74" s="22" t="s">
        <v>2919</v>
      </c>
      <c r="G74" s="30" t="s">
        <v>3162</v>
      </c>
      <c r="H74" s="67">
        <v>12449</v>
      </c>
      <c r="I74" s="67">
        <v>29031</v>
      </c>
      <c r="J74" s="28" t="s">
        <v>18</v>
      </c>
      <c r="K74" s="68" t="s">
        <v>17</v>
      </c>
      <c r="L74" s="29"/>
    </row>
    <row r="75" spans="1:12" x14ac:dyDescent="0.2">
      <c r="A75" s="8">
        <f t="shared" si="1"/>
        <v>70</v>
      </c>
      <c r="B75" s="25" t="s">
        <v>3165</v>
      </c>
      <c r="C75" s="25" t="s">
        <v>3</v>
      </c>
      <c r="D75" s="25" t="s">
        <v>3</v>
      </c>
      <c r="E75" s="54">
        <v>2016.11</v>
      </c>
      <c r="F75" s="22" t="s">
        <v>2273</v>
      </c>
      <c r="G75" s="30" t="s">
        <v>2276</v>
      </c>
      <c r="H75" s="69">
        <v>4049</v>
      </c>
      <c r="I75" s="69">
        <v>6429</v>
      </c>
      <c r="J75" s="28" t="s">
        <v>2422</v>
      </c>
      <c r="K75" s="68" t="s">
        <v>17</v>
      </c>
      <c r="L75" s="29"/>
    </row>
    <row r="76" spans="1:12" x14ac:dyDescent="0.2">
      <c r="A76" s="8">
        <f t="shared" si="1"/>
        <v>71</v>
      </c>
      <c r="B76" s="25" t="s">
        <v>3166</v>
      </c>
      <c r="C76" s="25" t="s">
        <v>3</v>
      </c>
      <c r="D76" s="25" t="s">
        <v>3</v>
      </c>
      <c r="E76" s="54">
        <v>2016.11</v>
      </c>
      <c r="F76" s="22" t="s">
        <v>2273</v>
      </c>
      <c r="G76" s="30" t="s">
        <v>2276</v>
      </c>
      <c r="H76" s="69">
        <v>291</v>
      </c>
      <c r="I76" s="69">
        <v>515</v>
      </c>
      <c r="J76" s="28" t="s">
        <v>2422</v>
      </c>
      <c r="K76" s="68" t="s">
        <v>17</v>
      </c>
      <c r="L76" s="29"/>
    </row>
    <row r="77" spans="1:12" x14ac:dyDescent="0.2">
      <c r="A77" s="8">
        <f t="shared" si="1"/>
        <v>72</v>
      </c>
      <c r="B77" s="25" t="s">
        <v>289</v>
      </c>
      <c r="C77" s="25" t="s">
        <v>3</v>
      </c>
      <c r="D77" s="25" t="s">
        <v>3</v>
      </c>
      <c r="E77" s="54">
        <v>2016.12</v>
      </c>
      <c r="F77" s="22" t="s">
        <v>2497</v>
      </c>
      <c r="G77" s="30" t="s">
        <v>2860</v>
      </c>
      <c r="H77" s="26">
        <v>2043</v>
      </c>
      <c r="I77" s="26">
        <v>3348</v>
      </c>
      <c r="J77" s="28" t="s">
        <v>18</v>
      </c>
      <c r="K77" s="68" t="s">
        <v>17</v>
      </c>
      <c r="L77" s="29"/>
    </row>
    <row r="78" spans="1:12" x14ac:dyDescent="0.2">
      <c r="A78" s="8">
        <f t="shared" si="1"/>
        <v>73</v>
      </c>
      <c r="B78" s="25" t="s">
        <v>290</v>
      </c>
      <c r="C78" s="25" t="s">
        <v>3</v>
      </c>
      <c r="D78" s="25" t="s">
        <v>3</v>
      </c>
      <c r="E78" s="54">
        <v>2016.12</v>
      </c>
      <c r="F78" s="22" t="s">
        <v>2273</v>
      </c>
      <c r="G78" s="30" t="s">
        <v>2572</v>
      </c>
      <c r="H78" s="26">
        <v>2234</v>
      </c>
      <c r="I78" s="26">
        <v>4484</v>
      </c>
      <c r="J78" s="28" t="s">
        <v>2422</v>
      </c>
      <c r="K78" s="68" t="s">
        <v>17</v>
      </c>
      <c r="L78" s="29"/>
    </row>
    <row r="79" spans="1:12" x14ac:dyDescent="0.2">
      <c r="A79" s="8">
        <f t="shared" si="1"/>
        <v>74</v>
      </c>
      <c r="B79" s="25" t="s">
        <v>3175</v>
      </c>
      <c r="C79" s="25" t="s">
        <v>3</v>
      </c>
      <c r="D79" s="25" t="s">
        <v>3</v>
      </c>
      <c r="E79" s="54">
        <v>2016.12</v>
      </c>
      <c r="F79" s="22" t="s">
        <v>2273</v>
      </c>
      <c r="G79" s="30" t="s">
        <v>2888</v>
      </c>
      <c r="H79" s="26">
        <v>828</v>
      </c>
      <c r="I79" s="26">
        <v>1414</v>
      </c>
      <c r="J79" s="68" t="s">
        <v>19</v>
      </c>
      <c r="K79" s="68" t="s">
        <v>17</v>
      </c>
      <c r="L79" s="29"/>
    </row>
    <row r="80" spans="1:12" x14ac:dyDescent="0.2">
      <c r="A80" s="8">
        <f t="shared" si="1"/>
        <v>75</v>
      </c>
      <c r="B80" s="25" t="s">
        <v>3176</v>
      </c>
      <c r="C80" s="25" t="s">
        <v>3</v>
      </c>
      <c r="D80" s="25" t="s">
        <v>3</v>
      </c>
      <c r="E80" s="54">
        <v>2016.12</v>
      </c>
      <c r="F80" s="22" t="s">
        <v>2273</v>
      </c>
      <c r="G80" s="30" t="s">
        <v>2888</v>
      </c>
      <c r="H80" s="26">
        <v>224</v>
      </c>
      <c r="I80" s="26">
        <v>403</v>
      </c>
      <c r="J80" s="68" t="s">
        <v>2235</v>
      </c>
      <c r="K80" s="68" t="s">
        <v>17</v>
      </c>
      <c r="L80" s="29"/>
    </row>
    <row r="81" spans="1:12" x14ac:dyDescent="0.2">
      <c r="A81" s="8">
        <f t="shared" si="1"/>
        <v>76</v>
      </c>
      <c r="B81" s="25" t="s">
        <v>291</v>
      </c>
      <c r="C81" s="25" t="s">
        <v>3</v>
      </c>
      <c r="D81" s="25" t="s">
        <v>3</v>
      </c>
      <c r="E81" s="54">
        <v>2017.01</v>
      </c>
      <c r="F81" s="22" t="s">
        <v>2126</v>
      </c>
      <c r="G81" s="30" t="s">
        <v>3186</v>
      </c>
      <c r="H81" s="67">
        <v>1060</v>
      </c>
      <c r="I81" s="26">
        <v>1749</v>
      </c>
      <c r="J81" s="28" t="s">
        <v>2422</v>
      </c>
      <c r="K81" s="68" t="s">
        <v>17</v>
      </c>
      <c r="L81" s="29"/>
    </row>
    <row r="82" spans="1:12" x14ac:dyDescent="0.2">
      <c r="A82" s="8">
        <f t="shared" si="1"/>
        <v>77</v>
      </c>
      <c r="B82" s="25" t="s">
        <v>292</v>
      </c>
      <c r="C82" s="25" t="s">
        <v>3</v>
      </c>
      <c r="D82" s="25" t="s">
        <v>3</v>
      </c>
      <c r="E82" s="54">
        <v>2017.03</v>
      </c>
      <c r="F82" s="22" t="s">
        <v>2312</v>
      </c>
      <c r="G82" s="30" t="s">
        <v>2392</v>
      </c>
      <c r="H82" s="26">
        <v>1295</v>
      </c>
      <c r="I82" s="26">
        <v>3469</v>
      </c>
      <c r="J82" s="28" t="s">
        <v>18</v>
      </c>
      <c r="K82" s="68" t="s">
        <v>17</v>
      </c>
      <c r="L82" s="32" t="s">
        <v>2659</v>
      </c>
    </row>
    <row r="83" spans="1:12" x14ac:dyDescent="0.2">
      <c r="A83" s="8">
        <f t="shared" si="1"/>
        <v>78</v>
      </c>
      <c r="B83" s="25" t="s">
        <v>3202</v>
      </c>
      <c r="C83" s="25" t="s">
        <v>3</v>
      </c>
      <c r="D83" s="25" t="s">
        <v>3</v>
      </c>
      <c r="E83" s="54">
        <v>2017.03</v>
      </c>
      <c r="F83" s="22" t="s">
        <v>2273</v>
      </c>
      <c r="G83" s="30" t="s">
        <v>3203</v>
      </c>
      <c r="H83" s="67">
        <v>1206</v>
      </c>
      <c r="I83" s="26">
        <v>2302</v>
      </c>
      <c r="J83" s="28" t="s">
        <v>18</v>
      </c>
      <c r="K83" s="68" t="s">
        <v>17</v>
      </c>
      <c r="L83" s="29"/>
    </row>
    <row r="84" spans="1:12" x14ac:dyDescent="0.2">
      <c r="A84" s="8">
        <f t="shared" si="1"/>
        <v>79</v>
      </c>
      <c r="B84" s="33" t="s">
        <v>3212</v>
      </c>
      <c r="C84" s="25" t="s">
        <v>3</v>
      </c>
      <c r="D84" s="25" t="s">
        <v>3</v>
      </c>
      <c r="E84" s="54">
        <v>2017.04</v>
      </c>
      <c r="F84" s="22" t="s">
        <v>2161</v>
      </c>
      <c r="G84" s="30" t="s">
        <v>3054</v>
      </c>
      <c r="H84" s="26">
        <v>993</v>
      </c>
      <c r="I84" s="26">
        <v>1878</v>
      </c>
      <c r="J84" s="28" t="s">
        <v>18</v>
      </c>
      <c r="K84" s="68" t="s">
        <v>17</v>
      </c>
      <c r="L84" s="29"/>
    </row>
    <row r="85" spans="1:12" x14ac:dyDescent="0.2">
      <c r="A85" s="8">
        <f t="shared" si="1"/>
        <v>80</v>
      </c>
      <c r="B85" s="33" t="s">
        <v>3213</v>
      </c>
      <c r="C85" s="25" t="s">
        <v>3</v>
      </c>
      <c r="D85" s="25" t="s">
        <v>3</v>
      </c>
      <c r="E85" s="54">
        <v>2017.04</v>
      </c>
      <c r="F85" s="22" t="s">
        <v>2417</v>
      </c>
      <c r="G85" s="30" t="s">
        <v>3214</v>
      </c>
      <c r="H85" s="26">
        <v>797</v>
      </c>
      <c r="I85" s="26">
        <v>1392</v>
      </c>
      <c r="J85" s="28" t="s">
        <v>18</v>
      </c>
      <c r="K85" s="68" t="s">
        <v>17</v>
      </c>
      <c r="L85" s="29"/>
    </row>
    <row r="86" spans="1:12" x14ac:dyDescent="0.2">
      <c r="A86" s="8">
        <f t="shared" si="1"/>
        <v>81</v>
      </c>
      <c r="B86" s="33" t="s">
        <v>293</v>
      </c>
      <c r="C86" s="25" t="s">
        <v>3</v>
      </c>
      <c r="D86" s="25" t="s">
        <v>3</v>
      </c>
      <c r="E86" s="54">
        <v>2017.06</v>
      </c>
      <c r="F86" s="22" t="s">
        <v>2252</v>
      </c>
      <c r="G86" s="30" t="s">
        <v>3238</v>
      </c>
      <c r="H86" s="26">
        <v>403</v>
      </c>
      <c r="I86" s="26">
        <v>829</v>
      </c>
      <c r="J86" s="28" t="s">
        <v>2422</v>
      </c>
      <c r="K86" s="30" t="s">
        <v>17</v>
      </c>
      <c r="L86" s="29"/>
    </row>
    <row r="87" spans="1:12" x14ac:dyDescent="0.2">
      <c r="A87" s="8">
        <f t="shared" si="1"/>
        <v>82</v>
      </c>
      <c r="B87" s="33" t="s">
        <v>294</v>
      </c>
      <c r="C87" s="25" t="s">
        <v>3</v>
      </c>
      <c r="D87" s="25" t="s">
        <v>3</v>
      </c>
      <c r="E87" s="54">
        <v>2017.06</v>
      </c>
      <c r="F87" s="22" t="s">
        <v>2183</v>
      </c>
      <c r="G87" s="30" t="s">
        <v>2500</v>
      </c>
      <c r="H87" s="26">
        <v>722</v>
      </c>
      <c r="I87" s="26">
        <v>1700</v>
      </c>
      <c r="J87" s="28" t="s">
        <v>2138</v>
      </c>
      <c r="K87" s="30" t="s">
        <v>17</v>
      </c>
      <c r="L87" s="29"/>
    </row>
    <row r="88" spans="1:12" x14ac:dyDescent="0.2">
      <c r="A88" s="8">
        <f t="shared" si="1"/>
        <v>83</v>
      </c>
      <c r="B88" s="33" t="s">
        <v>295</v>
      </c>
      <c r="C88" s="25" t="s">
        <v>3</v>
      </c>
      <c r="D88" s="25" t="s">
        <v>3</v>
      </c>
      <c r="E88" s="54">
        <v>2017.06</v>
      </c>
      <c r="F88" s="22" t="s">
        <v>2644</v>
      </c>
      <c r="G88" s="30" t="s">
        <v>2645</v>
      </c>
      <c r="H88" s="26">
        <v>1991</v>
      </c>
      <c r="I88" s="26">
        <v>5826</v>
      </c>
      <c r="J88" s="28" t="s">
        <v>18</v>
      </c>
      <c r="K88" s="68" t="s">
        <v>17</v>
      </c>
      <c r="L88" s="29" t="s">
        <v>2541</v>
      </c>
    </row>
    <row r="89" spans="1:12" x14ac:dyDescent="0.2">
      <c r="A89" s="8">
        <f t="shared" si="1"/>
        <v>84</v>
      </c>
      <c r="B89" s="25" t="s">
        <v>3239</v>
      </c>
      <c r="C89" s="25" t="s">
        <v>3</v>
      </c>
      <c r="D89" s="25" t="s">
        <v>3</v>
      </c>
      <c r="E89" s="54">
        <v>2017.06</v>
      </c>
      <c r="F89" s="22" t="s">
        <v>2134</v>
      </c>
      <c r="G89" s="30" t="s">
        <v>3046</v>
      </c>
      <c r="H89" s="26">
        <v>280</v>
      </c>
      <c r="I89" s="26">
        <v>663</v>
      </c>
      <c r="J89" s="28" t="s">
        <v>3237</v>
      </c>
      <c r="K89" s="30" t="s">
        <v>17</v>
      </c>
      <c r="L89" s="29" t="s">
        <v>3240</v>
      </c>
    </row>
    <row r="90" spans="1:12" x14ac:dyDescent="0.2">
      <c r="A90" s="8">
        <f t="shared" si="1"/>
        <v>85</v>
      </c>
      <c r="B90" s="33" t="s">
        <v>296</v>
      </c>
      <c r="C90" s="25" t="s">
        <v>3</v>
      </c>
      <c r="D90" s="25" t="s">
        <v>3</v>
      </c>
      <c r="E90" s="54">
        <v>2017.07</v>
      </c>
      <c r="F90" s="22" t="s">
        <v>2148</v>
      </c>
      <c r="G90" s="30" t="s">
        <v>2149</v>
      </c>
      <c r="H90" s="26">
        <v>1564</v>
      </c>
      <c r="I90" s="26">
        <v>3448</v>
      </c>
      <c r="J90" s="28" t="s">
        <v>3237</v>
      </c>
      <c r="K90" s="30" t="s">
        <v>17</v>
      </c>
      <c r="L90" s="29"/>
    </row>
    <row r="91" spans="1:12" x14ac:dyDescent="0.2">
      <c r="A91" s="8">
        <f t="shared" si="1"/>
        <v>86</v>
      </c>
      <c r="B91" s="33" t="s">
        <v>297</v>
      </c>
      <c r="C91" s="25" t="s">
        <v>3</v>
      </c>
      <c r="D91" s="25" t="s">
        <v>3</v>
      </c>
      <c r="E91" s="54">
        <v>2017.07</v>
      </c>
      <c r="F91" s="22" t="s">
        <v>2126</v>
      </c>
      <c r="G91" s="30" t="s">
        <v>2229</v>
      </c>
      <c r="H91" s="26">
        <v>356</v>
      </c>
      <c r="I91" s="26">
        <v>768</v>
      </c>
      <c r="J91" s="28" t="s">
        <v>3237</v>
      </c>
      <c r="K91" s="30" t="s">
        <v>17</v>
      </c>
      <c r="L91" s="29"/>
    </row>
    <row r="92" spans="1:12" x14ac:dyDescent="0.2">
      <c r="A92" s="8">
        <f t="shared" si="1"/>
        <v>87</v>
      </c>
      <c r="B92" s="33" t="s">
        <v>3255</v>
      </c>
      <c r="C92" s="25" t="s">
        <v>3</v>
      </c>
      <c r="D92" s="25" t="s">
        <v>3</v>
      </c>
      <c r="E92" s="54">
        <v>2017.07</v>
      </c>
      <c r="F92" s="22" t="s">
        <v>2131</v>
      </c>
      <c r="G92" s="30" t="s">
        <v>2214</v>
      </c>
      <c r="H92" s="26">
        <v>800</v>
      </c>
      <c r="I92" s="26">
        <v>1556</v>
      </c>
      <c r="J92" s="28" t="s">
        <v>2235</v>
      </c>
      <c r="K92" s="30" t="s">
        <v>17</v>
      </c>
      <c r="L92" s="29"/>
    </row>
    <row r="93" spans="1:12" x14ac:dyDescent="0.2">
      <c r="A93" s="8">
        <f t="shared" si="1"/>
        <v>88</v>
      </c>
      <c r="B93" s="33" t="s">
        <v>299</v>
      </c>
      <c r="C93" s="25" t="s">
        <v>3</v>
      </c>
      <c r="D93" s="25" t="s">
        <v>3</v>
      </c>
      <c r="E93" s="54">
        <v>2017.07</v>
      </c>
      <c r="F93" s="22" t="s">
        <v>2252</v>
      </c>
      <c r="G93" s="30" t="s">
        <v>2298</v>
      </c>
      <c r="H93" s="26">
        <v>316</v>
      </c>
      <c r="I93" s="26">
        <v>655</v>
      </c>
      <c r="J93" s="28" t="s">
        <v>2235</v>
      </c>
      <c r="K93" s="30" t="s">
        <v>17</v>
      </c>
      <c r="L93" s="29"/>
    </row>
    <row r="94" spans="1:12" x14ac:dyDescent="0.2">
      <c r="A94" s="8">
        <f t="shared" si="1"/>
        <v>89</v>
      </c>
      <c r="B94" s="33" t="s">
        <v>300</v>
      </c>
      <c r="C94" s="25" t="s">
        <v>3</v>
      </c>
      <c r="D94" s="25" t="s">
        <v>3</v>
      </c>
      <c r="E94" s="54">
        <v>2017.08</v>
      </c>
      <c r="F94" s="22" t="s">
        <v>2126</v>
      </c>
      <c r="G94" s="30" t="s">
        <v>2144</v>
      </c>
      <c r="H94" s="26">
        <v>1359</v>
      </c>
      <c r="I94" s="26">
        <v>3120</v>
      </c>
      <c r="J94" s="28" t="s">
        <v>2023</v>
      </c>
      <c r="K94" s="30" t="s">
        <v>17</v>
      </c>
      <c r="L94" s="29"/>
    </row>
    <row r="95" spans="1:12" x14ac:dyDescent="0.2">
      <c r="A95" s="8">
        <f t="shared" si="1"/>
        <v>90</v>
      </c>
      <c r="B95" s="33" t="s">
        <v>301</v>
      </c>
      <c r="C95" s="25" t="s">
        <v>3</v>
      </c>
      <c r="D95" s="25" t="s">
        <v>3</v>
      </c>
      <c r="E95" s="54">
        <v>2017.08</v>
      </c>
      <c r="F95" s="22" t="s">
        <v>2290</v>
      </c>
      <c r="G95" s="30" t="s">
        <v>2291</v>
      </c>
      <c r="H95" s="26">
        <v>1801</v>
      </c>
      <c r="I95" s="26">
        <v>3722</v>
      </c>
      <c r="J95" s="28" t="s">
        <v>2023</v>
      </c>
      <c r="K95" s="30" t="s">
        <v>17</v>
      </c>
      <c r="L95" s="29"/>
    </row>
    <row r="96" spans="1:12" x14ac:dyDescent="0.2">
      <c r="A96" s="8">
        <f t="shared" si="1"/>
        <v>91</v>
      </c>
      <c r="B96" s="33" t="s">
        <v>3277</v>
      </c>
      <c r="C96" s="25" t="s">
        <v>3</v>
      </c>
      <c r="D96" s="25" t="s">
        <v>3</v>
      </c>
      <c r="E96" s="54">
        <v>2017.09</v>
      </c>
      <c r="F96" s="22" t="s">
        <v>2199</v>
      </c>
      <c r="G96" s="30" t="s">
        <v>3278</v>
      </c>
      <c r="H96" s="26">
        <v>1386</v>
      </c>
      <c r="I96" s="26">
        <v>2433</v>
      </c>
      <c r="J96" s="28" t="s">
        <v>18</v>
      </c>
      <c r="K96" s="30" t="s">
        <v>17</v>
      </c>
      <c r="L96" s="29"/>
    </row>
    <row r="97" spans="1:12" x14ac:dyDescent="0.2">
      <c r="A97" s="8">
        <f t="shared" si="1"/>
        <v>92</v>
      </c>
      <c r="B97" s="33" t="s">
        <v>3279</v>
      </c>
      <c r="C97" s="25" t="s">
        <v>3</v>
      </c>
      <c r="D97" s="25" t="s">
        <v>3</v>
      </c>
      <c r="E97" s="54">
        <v>2017.09</v>
      </c>
      <c r="F97" s="22" t="s">
        <v>2152</v>
      </c>
      <c r="G97" s="30" t="s">
        <v>3280</v>
      </c>
      <c r="H97" s="26">
        <v>1557</v>
      </c>
      <c r="I97" s="26">
        <v>2883</v>
      </c>
      <c r="J97" s="28" t="s">
        <v>18</v>
      </c>
      <c r="K97" s="30" t="s">
        <v>17</v>
      </c>
      <c r="L97" s="29"/>
    </row>
    <row r="98" spans="1:12" x14ac:dyDescent="0.2">
      <c r="A98" s="8">
        <f t="shared" si="1"/>
        <v>93</v>
      </c>
      <c r="B98" s="33" t="s">
        <v>302</v>
      </c>
      <c r="C98" s="25" t="s">
        <v>3</v>
      </c>
      <c r="D98" s="25" t="s">
        <v>3</v>
      </c>
      <c r="E98" s="54">
        <v>2017.09</v>
      </c>
      <c r="F98" s="22" t="s">
        <v>2383</v>
      </c>
      <c r="G98" s="30" t="s">
        <v>3281</v>
      </c>
      <c r="H98" s="26">
        <v>129</v>
      </c>
      <c r="I98" s="26">
        <v>275</v>
      </c>
      <c r="J98" s="28" t="s">
        <v>2422</v>
      </c>
      <c r="K98" s="30" t="s">
        <v>17</v>
      </c>
      <c r="L98" s="29"/>
    </row>
    <row r="99" spans="1:12" x14ac:dyDescent="0.2">
      <c r="A99" s="8">
        <f t="shared" si="1"/>
        <v>94</v>
      </c>
      <c r="B99" s="33" t="s">
        <v>303</v>
      </c>
      <c r="C99" s="25" t="s">
        <v>3</v>
      </c>
      <c r="D99" s="25" t="s">
        <v>3</v>
      </c>
      <c r="E99" s="54">
        <v>2017.09</v>
      </c>
      <c r="F99" s="22" t="s">
        <v>2312</v>
      </c>
      <c r="G99" s="30" t="s">
        <v>3282</v>
      </c>
      <c r="H99" s="26">
        <v>2818</v>
      </c>
      <c r="I99" s="26">
        <v>5386</v>
      </c>
      <c r="J99" s="28" t="s">
        <v>2235</v>
      </c>
      <c r="K99" s="30" t="s">
        <v>17</v>
      </c>
      <c r="L99" s="29"/>
    </row>
    <row r="100" spans="1:12" x14ac:dyDescent="0.2">
      <c r="A100" s="8">
        <f t="shared" si="1"/>
        <v>95</v>
      </c>
      <c r="B100" s="33" t="s">
        <v>3304</v>
      </c>
      <c r="C100" s="25" t="s">
        <v>3</v>
      </c>
      <c r="D100" s="25" t="s">
        <v>3</v>
      </c>
      <c r="E100" s="54">
        <v>2017.11</v>
      </c>
      <c r="F100" s="22" t="s">
        <v>2267</v>
      </c>
      <c r="G100" s="30" t="s">
        <v>2530</v>
      </c>
      <c r="H100" s="26">
        <v>3347</v>
      </c>
      <c r="I100" s="26">
        <v>5899</v>
      </c>
      <c r="J100" s="28" t="s">
        <v>2422</v>
      </c>
      <c r="K100" s="30" t="s">
        <v>17</v>
      </c>
      <c r="L100" s="29"/>
    </row>
    <row r="101" spans="1:12" x14ac:dyDescent="0.2">
      <c r="A101" s="8">
        <f t="shared" si="1"/>
        <v>96</v>
      </c>
      <c r="B101" s="33" t="s">
        <v>3315</v>
      </c>
      <c r="C101" s="25" t="s">
        <v>3</v>
      </c>
      <c r="D101" s="25" t="s">
        <v>3</v>
      </c>
      <c r="E101" s="54">
        <v>2017.12</v>
      </c>
      <c r="F101" s="22" t="s">
        <v>2533</v>
      </c>
      <c r="G101" s="149" t="s">
        <v>3316</v>
      </c>
      <c r="H101" s="26">
        <v>492</v>
      </c>
      <c r="I101" s="26">
        <v>935</v>
      </c>
      <c r="J101" s="28" t="s">
        <v>2422</v>
      </c>
      <c r="K101" s="30" t="s">
        <v>17</v>
      </c>
      <c r="L101" s="29"/>
    </row>
    <row r="102" spans="1:12" x14ac:dyDescent="0.2">
      <c r="A102" s="8">
        <f t="shared" si="1"/>
        <v>97</v>
      </c>
      <c r="B102" s="33" t="s">
        <v>3317</v>
      </c>
      <c r="C102" s="25" t="s">
        <v>3</v>
      </c>
      <c r="D102" s="25" t="s">
        <v>3</v>
      </c>
      <c r="E102" s="54">
        <v>2017.12</v>
      </c>
      <c r="F102" s="22" t="s">
        <v>2684</v>
      </c>
      <c r="G102" s="149" t="s">
        <v>3318</v>
      </c>
      <c r="H102" s="26">
        <v>231</v>
      </c>
      <c r="I102" s="26">
        <v>497</v>
      </c>
      <c r="J102" s="28" t="s">
        <v>2422</v>
      </c>
      <c r="K102" s="30" t="s">
        <v>17</v>
      </c>
      <c r="L102" s="29"/>
    </row>
    <row r="103" spans="1:12" x14ac:dyDescent="0.2">
      <c r="A103" s="8">
        <f t="shared" si="1"/>
        <v>98</v>
      </c>
      <c r="B103" s="33" t="s">
        <v>3319</v>
      </c>
      <c r="C103" s="25" t="s">
        <v>3</v>
      </c>
      <c r="D103" s="25" t="s">
        <v>3</v>
      </c>
      <c r="E103" s="54">
        <v>2017.12</v>
      </c>
      <c r="F103" s="22" t="s">
        <v>2687</v>
      </c>
      <c r="G103" s="149" t="s">
        <v>3320</v>
      </c>
      <c r="H103" s="26">
        <v>614</v>
      </c>
      <c r="I103" s="26">
        <v>1532</v>
      </c>
      <c r="J103" s="28" t="s">
        <v>2235</v>
      </c>
      <c r="K103" s="30" t="s">
        <v>17</v>
      </c>
      <c r="L103" s="29"/>
    </row>
    <row r="104" spans="1:12" x14ac:dyDescent="0.2">
      <c r="A104" s="8">
        <f t="shared" si="1"/>
        <v>99</v>
      </c>
      <c r="B104" s="33" t="s">
        <v>3321</v>
      </c>
      <c r="C104" s="25" t="s">
        <v>3</v>
      </c>
      <c r="D104" s="25" t="s">
        <v>3</v>
      </c>
      <c r="E104" s="54">
        <v>2017.12</v>
      </c>
      <c r="F104" s="22" t="s">
        <v>2134</v>
      </c>
      <c r="G104" s="149" t="s">
        <v>3046</v>
      </c>
      <c r="H104" s="26">
        <v>1881</v>
      </c>
      <c r="I104" s="26">
        <v>4271</v>
      </c>
      <c r="J104" s="28" t="s">
        <v>2235</v>
      </c>
      <c r="K104" s="30" t="s">
        <v>17</v>
      </c>
      <c r="L104" s="29" t="s">
        <v>3240</v>
      </c>
    </row>
    <row r="105" spans="1:12" x14ac:dyDescent="0.2">
      <c r="A105" s="8">
        <f t="shared" si="1"/>
        <v>100</v>
      </c>
      <c r="B105" s="33" t="s">
        <v>3322</v>
      </c>
      <c r="C105" s="25" t="s">
        <v>3</v>
      </c>
      <c r="D105" s="25" t="s">
        <v>3</v>
      </c>
      <c r="E105" s="54">
        <v>2017.12</v>
      </c>
      <c r="F105" s="22" t="s">
        <v>2134</v>
      </c>
      <c r="G105" s="149" t="s">
        <v>2145</v>
      </c>
      <c r="H105" s="26">
        <v>1102</v>
      </c>
      <c r="I105" s="26">
        <v>2723</v>
      </c>
      <c r="J105" s="28" t="s">
        <v>2235</v>
      </c>
      <c r="K105" s="30" t="s">
        <v>17</v>
      </c>
      <c r="L105" s="29"/>
    </row>
    <row r="106" spans="1:12" x14ac:dyDescent="0.2">
      <c r="A106" s="8">
        <f t="shared" si="1"/>
        <v>101</v>
      </c>
      <c r="B106" s="33" t="s">
        <v>304</v>
      </c>
      <c r="C106" s="25" t="s">
        <v>3</v>
      </c>
      <c r="D106" s="25" t="s">
        <v>3</v>
      </c>
      <c r="E106" s="54">
        <v>2017.12</v>
      </c>
      <c r="F106" s="22" t="s">
        <v>2497</v>
      </c>
      <c r="G106" s="149" t="s">
        <v>3327</v>
      </c>
      <c r="H106" s="26">
        <v>1014</v>
      </c>
      <c r="I106" s="26">
        <v>1563</v>
      </c>
      <c r="J106" s="28" t="s">
        <v>2235</v>
      </c>
      <c r="K106" s="30" t="s">
        <v>17</v>
      </c>
      <c r="L106" s="29"/>
    </row>
    <row r="107" spans="1:12" x14ac:dyDescent="0.2">
      <c r="A107" s="8">
        <f t="shared" si="1"/>
        <v>102</v>
      </c>
      <c r="B107" s="25" t="s">
        <v>305</v>
      </c>
      <c r="C107" s="33" t="s">
        <v>3</v>
      </c>
      <c r="D107" s="25" t="s">
        <v>3</v>
      </c>
      <c r="E107" s="54">
        <v>2018.01</v>
      </c>
      <c r="F107" s="22" t="s">
        <v>2477</v>
      </c>
      <c r="G107" s="30" t="s">
        <v>3341</v>
      </c>
      <c r="H107" s="26">
        <v>1105</v>
      </c>
      <c r="I107" s="26">
        <v>2340</v>
      </c>
      <c r="J107" s="28" t="s">
        <v>18</v>
      </c>
      <c r="K107" s="30" t="s">
        <v>17</v>
      </c>
      <c r="L107" s="29"/>
    </row>
    <row r="108" spans="1:12" x14ac:dyDescent="0.2">
      <c r="A108" s="8">
        <f t="shared" si="1"/>
        <v>103</v>
      </c>
      <c r="B108" s="25" t="s">
        <v>3357</v>
      </c>
      <c r="C108" s="25" t="s">
        <v>3</v>
      </c>
      <c r="D108" s="25" t="s">
        <v>3</v>
      </c>
      <c r="E108" s="54">
        <v>2018.02</v>
      </c>
      <c r="F108" s="22" t="s">
        <v>2202</v>
      </c>
      <c r="G108" s="30" t="s">
        <v>2296</v>
      </c>
      <c r="H108" s="26">
        <v>990</v>
      </c>
      <c r="I108" s="26">
        <v>2034</v>
      </c>
      <c r="J108" s="28" t="s">
        <v>2023</v>
      </c>
      <c r="K108" s="30" t="s">
        <v>2128</v>
      </c>
      <c r="L108" s="23"/>
    </row>
    <row r="109" spans="1:12" x14ac:dyDescent="0.2">
      <c r="A109" s="8">
        <f t="shared" si="1"/>
        <v>104</v>
      </c>
      <c r="B109" s="33" t="s">
        <v>3372</v>
      </c>
      <c r="C109" s="25" t="s">
        <v>3</v>
      </c>
      <c r="D109" s="25" t="s">
        <v>3</v>
      </c>
      <c r="E109" s="54">
        <v>2018.03</v>
      </c>
      <c r="F109" s="22" t="s">
        <v>2396</v>
      </c>
      <c r="G109" s="30" t="s">
        <v>3373</v>
      </c>
      <c r="H109" s="26">
        <v>1227</v>
      </c>
      <c r="I109" s="26">
        <v>2054</v>
      </c>
      <c r="J109" s="28" t="s">
        <v>2023</v>
      </c>
      <c r="K109" s="30" t="s">
        <v>2128</v>
      </c>
      <c r="L109" s="29"/>
    </row>
    <row r="110" spans="1:12" x14ac:dyDescent="0.2">
      <c r="A110" s="8">
        <f t="shared" si="1"/>
        <v>105</v>
      </c>
      <c r="B110" s="33" t="s">
        <v>3392</v>
      </c>
      <c r="C110" s="25" t="s">
        <v>3</v>
      </c>
      <c r="D110" s="25" t="s">
        <v>3</v>
      </c>
      <c r="E110" s="54">
        <v>2018.04</v>
      </c>
      <c r="F110" s="22" t="s">
        <v>2625</v>
      </c>
      <c r="G110" s="149" t="s">
        <v>2902</v>
      </c>
      <c r="H110" s="26">
        <v>2669</v>
      </c>
      <c r="I110" s="26">
        <v>3903</v>
      </c>
      <c r="J110" s="28" t="s">
        <v>2235</v>
      </c>
      <c r="K110" s="30" t="s">
        <v>2128</v>
      </c>
      <c r="L110" s="29"/>
    </row>
    <row r="111" spans="1:12" x14ac:dyDescent="0.2">
      <c r="A111" s="8">
        <f t="shared" si="1"/>
        <v>106</v>
      </c>
      <c r="B111" s="33" t="s">
        <v>3412</v>
      </c>
      <c r="C111" s="25" t="s">
        <v>3</v>
      </c>
      <c r="D111" s="25" t="s">
        <v>3</v>
      </c>
      <c r="E111" s="54">
        <v>2018.05</v>
      </c>
      <c r="F111" s="22" t="s">
        <v>2926</v>
      </c>
      <c r="G111" s="30" t="s">
        <v>3413</v>
      </c>
      <c r="H111" s="26">
        <v>791</v>
      </c>
      <c r="I111" s="26">
        <v>1771</v>
      </c>
      <c r="J111" s="28" t="s">
        <v>18</v>
      </c>
      <c r="K111" s="30" t="s">
        <v>2128</v>
      </c>
      <c r="L111" s="29" t="s">
        <v>2541</v>
      </c>
    </row>
    <row r="112" spans="1:12" x14ac:dyDescent="0.2">
      <c r="A112" s="8">
        <f t="shared" si="1"/>
        <v>107</v>
      </c>
      <c r="B112" s="25" t="s">
        <v>306</v>
      </c>
      <c r="C112" s="25" t="s">
        <v>3</v>
      </c>
      <c r="D112" s="25" t="s">
        <v>3</v>
      </c>
      <c r="E112" s="54">
        <v>2018.05</v>
      </c>
      <c r="F112" s="22" t="s">
        <v>2190</v>
      </c>
      <c r="G112" s="30" t="s">
        <v>3414</v>
      </c>
      <c r="H112" s="26">
        <v>337</v>
      </c>
      <c r="I112" s="26">
        <v>647</v>
      </c>
      <c r="J112" s="28" t="s">
        <v>2138</v>
      </c>
      <c r="K112" s="30" t="s">
        <v>2128</v>
      </c>
      <c r="L112" s="29"/>
    </row>
    <row r="113" spans="1:12" x14ac:dyDescent="0.2">
      <c r="A113" s="8">
        <f t="shared" si="1"/>
        <v>108</v>
      </c>
      <c r="B113" s="33" t="s">
        <v>3422</v>
      </c>
      <c r="C113" s="25" t="s">
        <v>3</v>
      </c>
      <c r="D113" s="25" t="s">
        <v>3</v>
      </c>
      <c r="E113" s="54">
        <v>2018.06</v>
      </c>
      <c r="F113" s="22" t="s">
        <v>2126</v>
      </c>
      <c r="G113" s="30" t="s">
        <v>3228</v>
      </c>
      <c r="H113" s="26">
        <v>1150</v>
      </c>
      <c r="I113" s="26">
        <v>2876</v>
      </c>
      <c r="J113" s="28" t="s">
        <v>3423</v>
      </c>
      <c r="K113" s="30" t="s">
        <v>2139</v>
      </c>
      <c r="L113" s="29"/>
    </row>
    <row r="114" spans="1:12" x14ac:dyDescent="0.2">
      <c r="A114" s="8">
        <f t="shared" si="1"/>
        <v>109</v>
      </c>
      <c r="B114" s="33" t="s">
        <v>307</v>
      </c>
      <c r="C114" s="25" t="s">
        <v>3</v>
      </c>
      <c r="D114" s="25" t="s">
        <v>3</v>
      </c>
      <c r="E114" s="54">
        <v>2018.06</v>
      </c>
      <c r="F114" s="22" t="s">
        <v>2264</v>
      </c>
      <c r="G114" s="30" t="s">
        <v>2512</v>
      </c>
      <c r="H114" s="26">
        <v>4113</v>
      </c>
      <c r="I114" s="26">
        <v>7652</v>
      </c>
      <c r="J114" s="28" t="s">
        <v>2422</v>
      </c>
      <c r="K114" s="30" t="s">
        <v>2128</v>
      </c>
      <c r="L114" s="29"/>
    </row>
    <row r="115" spans="1:12" x14ac:dyDescent="0.2">
      <c r="A115" s="8">
        <f t="shared" si="1"/>
        <v>110</v>
      </c>
      <c r="B115" s="33" t="s">
        <v>308</v>
      </c>
      <c r="C115" s="39" t="s">
        <v>3</v>
      </c>
      <c r="D115" s="25" t="s">
        <v>3</v>
      </c>
      <c r="E115" s="55">
        <v>2018.07</v>
      </c>
      <c r="F115" s="22" t="s">
        <v>2148</v>
      </c>
      <c r="G115" s="70" t="s">
        <v>3437</v>
      </c>
      <c r="H115" s="36">
        <v>496</v>
      </c>
      <c r="I115" s="36">
        <v>835</v>
      </c>
      <c r="J115" s="28" t="s">
        <v>2235</v>
      </c>
      <c r="K115" s="70" t="s">
        <v>2128</v>
      </c>
      <c r="L115" s="38"/>
    </row>
    <row r="116" spans="1:12" x14ac:dyDescent="0.2">
      <c r="A116" s="8">
        <f t="shared" si="1"/>
        <v>111</v>
      </c>
      <c r="B116" s="33" t="s">
        <v>3438</v>
      </c>
      <c r="C116" s="39" t="s">
        <v>3</v>
      </c>
      <c r="D116" s="25" t="s">
        <v>3</v>
      </c>
      <c r="E116" s="55">
        <v>2018.07</v>
      </c>
      <c r="F116" s="22" t="s">
        <v>2152</v>
      </c>
      <c r="G116" s="70" t="s">
        <v>3439</v>
      </c>
      <c r="H116" s="36">
        <v>2953</v>
      </c>
      <c r="I116" s="36">
        <v>6144</v>
      </c>
      <c r="J116" s="28" t="s">
        <v>2235</v>
      </c>
      <c r="K116" s="70" t="s">
        <v>2128</v>
      </c>
      <c r="L116" s="29"/>
    </row>
    <row r="117" spans="1:12" x14ac:dyDescent="0.2">
      <c r="A117" s="8">
        <f t="shared" si="1"/>
        <v>112</v>
      </c>
      <c r="B117" s="25" t="s">
        <v>3440</v>
      </c>
      <c r="C117" s="39" t="s">
        <v>3</v>
      </c>
      <c r="D117" s="25" t="s">
        <v>3</v>
      </c>
      <c r="E117" s="55">
        <v>2018.07</v>
      </c>
      <c r="F117" s="22" t="s">
        <v>2223</v>
      </c>
      <c r="G117" s="70" t="s">
        <v>3441</v>
      </c>
      <c r="H117" s="36">
        <v>1383</v>
      </c>
      <c r="I117" s="36">
        <v>2597</v>
      </c>
      <c r="J117" s="28" t="s">
        <v>2138</v>
      </c>
      <c r="K117" s="70" t="s">
        <v>2128</v>
      </c>
      <c r="L117" s="38"/>
    </row>
    <row r="118" spans="1:12" x14ac:dyDescent="0.2">
      <c r="A118" s="8">
        <f t="shared" si="1"/>
        <v>113</v>
      </c>
      <c r="B118" s="33" t="s">
        <v>3442</v>
      </c>
      <c r="C118" s="39" t="s">
        <v>3</v>
      </c>
      <c r="D118" s="25" t="s">
        <v>3</v>
      </c>
      <c r="E118" s="55">
        <v>2018.07</v>
      </c>
      <c r="F118" s="22" t="s">
        <v>2926</v>
      </c>
      <c r="G118" s="70" t="s">
        <v>3443</v>
      </c>
      <c r="H118" s="36">
        <v>796</v>
      </c>
      <c r="I118" s="36">
        <v>2602</v>
      </c>
      <c r="J118" s="28" t="s">
        <v>18</v>
      </c>
      <c r="K118" s="70" t="s">
        <v>2128</v>
      </c>
      <c r="L118" s="38"/>
    </row>
    <row r="119" spans="1:12" x14ac:dyDescent="0.2">
      <c r="A119" s="8">
        <f t="shared" si="1"/>
        <v>114</v>
      </c>
      <c r="B119" s="25" t="s">
        <v>309</v>
      </c>
      <c r="C119" s="25" t="s">
        <v>3</v>
      </c>
      <c r="D119" s="25" t="s">
        <v>3</v>
      </c>
      <c r="E119" s="54">
        <v>2018.08</v>
      </c>
      <c r="F119" s="22" t="s">
        <v>2148</v>
      </c>
      <c r="G119" s="150" t="s">
        <v>3289</v>
      </c>
      <c r="H119" s="26">
        <v>1007</v>
      </c>
      <c r="I119" s="26">
        <v>1997</v>
      </c>
      <c r="J119" s="28" t="s">
        <v>2235</v>
      </c>
      <c r="K119" s="30" t="s">
        <v>2128</v>
      </c>
      <c r="L119" s="29"/>
    </row>
    <row r="120" spans="1:12" x14ac:dyDescent="0.2">
      <c r="A120" s="8">
        <f t="shared" si="1"/>
        <v>115</v>
      </c>
      <c r="B120" s="25" t="s">
        <v>3470</v>
      </c>
      <c r="C120" s="25" t="s">
        <v>3</v>
      </c>
      <c r="D120" s="25" t="s">
        <v>3</v>
      </c>
      <c r="E120" s="54">
        <v>2018.08</v>
      </c>
      <c r="F120" s="22" t="s">
        <v>2290</v>
      </c>
      <c r="G120" s="150" t="s">
        <v>3471</v>
      </c>
      <c r="H120" s="26">
        <v>361</v>
      </c>
      <c r="I120" s="26">
        <v>335</v>
      </c>
      <c r="J120" s="28" t="s">
        <v>2235</v>
      </c>
      <c r="K120" s="30" t="s">
        <v>2128</v>
      </c>
      <c r="L120" s="29" t="s">
        <v>3240</v>
      </c>
    </row>
    <row r="121" spans="1:12" x14ac:dyDescent="0.2">
      <c r="A121" s="8">
        <f t="shared" si="1"/>
        <v>116</v>
      </c>
      <c r="B121" s="25" t="s">
        <v>3472</v>
      </c>
      <c r="C121" s="25" t="s">
        <v>3</v>
      </c>
      <c r="D121" s="25" t="s">
        <v>3</v>
      </c>
      <c r="E121" s="54">
        <v>2018.08</v>
      </c>
      <c r="F121" s="22" t="s">
        <v>2202</v>
      </c>
      <c r="G121" s="149" t="s">
        <v>3473</v>
      </c>
      <c r="H121" s="26">
        <v>777</v>
      </c>
      <c r="I121" s="26">
        <v>1751</v>
      </c>
      <c r="J121" s="28" t="s">
        <v>2235</v>
      </c>
      <c r="K121" s="30" t="s">
        <v>2128</v>
      </c>
      <c r="L121" s="29"/>
    </row>
    <row r="122" spans="1:12" x14ac:dyDescent="0.2">
      <c r="A122" s="8">
        <f t="shared" si="1"/>
        <v>117</v>
      </c>
      <c r="B122" s="25" t="s">
        <v>3474</v>
      </c>
      <c r="C122" s="25" t="s">
        <v>3</v>
      </c>
      <c r="D122" s="25" t="s">
        <v>3</v>
      </c>
      <c r="E122" s="54">
        <v>2018.08</v>
      </c>
      <c r="F122" s="22" t="s">
        <v>2497</v>
      </c>
      <c r="G122" s="150" t="s">
        <v>3475</v>
      </c>
      <c r="H122" s="26">
        <v>6475</v>
      </c>
      <c r="I122" s="26">
        <v>13293</v>
      </c>
      <c r="J122" s="28" t="s">
        <v>2235</v>
      </c>
      <c r="K122" s="30" t="s">
        <v>2128</v>
      </c>
      <c r="L122" s="29"/>
    </row>
    <row r="123" spans="1:12" x14ac:dyDescent="0.2">
      <c r="A123" s="8">
        <f t="shared" si="1"/>
        <v>118</v>
      </c>
      <c r="B123" s="25" t="s">
        <v>3476</v>
      </c>
      <c r="C123" s="25" t="s">
        <v>3</v>
      </c>
      <c r="D123" s="25" t="s">
        <v>3</v>
      </c>
      <c r="E123" s="54">
        <v>2018.08</v>
      </c>
      <c r="F123" s="22" t="s">
        <v>2926</v>
      </c>
      <c r="G123" s="149" t="s">
        <v>3450</v>
      </c>
      <c r="H123" s="26">
        <v>1758</v>
      </c>
      <c r="I123" s="26">
        <v>3390</v>
      </c>
      <c r="J123" s="28" t="s">
        <v>18</v>
      </c>
      <c r="K123" s="30" t="s">
        <v>2128</v>
      </c>
      <c r="L123" s="29"/>
    </row>
    <row r="124" spans="1:12" x14ac:dyDescent="0.2">
      <c r="A124" s="8">
        <f t="shared" si="1"/>
        <v>119</v>
      </c>
      <c r="B124" s="33" t="s">
        <v>310</v>
      </c>
      <c r="C124" s="25" t="s">
        <v>3</v>
      </c>
      <c r="D124" s="25" t="s">
        <v>3</v>
      </c>
      <c r="E124" s="54">
        <v>2018.09</v>
      </c>
      <c r="F124" s="22" t="s">
        <v>2264</v>
      </c>
      <c r="G124" s="30" t="s">
        <v>3485</v>
      </c>
      <c r="H124" s="41">
        <v>1181</v>
      </c>
      <c r="I124" s="41">
        <v>2682</v>
      </c>
      <c r="J124" s="28" t="s">
        <v>18</v>
      </c>
      <c r="K124" s="42" t="s">
        <v>17</v>
      </c>
      <c r="L124" s="29"/>
    </row>
    <row r="125" spans="1:12" x14ac:dyDescent="0.2">
      <c r="A125" s="8">
        <f t="shared" si="1"/>
        <v>120</v>
      </c>
      <c r="B125" s="25" t="s">
        <v>3499</v>
      </c>
      <c r="C125" s="25" t="s">
        <v>3</v>
      </c>
      <c r="D125" s="25" t="s">
        <v>3</v>
      </c>
      <c r="E125" s="54" t="s">
        <v>29</v>
      </c>
      <c r="F125" s="22" t="s">
        <v>2302</v>
      </c>
      <c r="G125" s="150" t="s">
        <v>3500</v>
      </c>
      <c r="H125" s="26">
        <v>1960</v>
      </c>
      <c r="I125" s="26">
        <v>4427</v>
      </c>
      <c r="J125" s="28" t="s">
        <v>2235</v>
      </c>
      <c r="K125" s="30" t="s">
        <v>2128</v>
      </c>
      <c r="L125" s="29"/>
    </row>
    <row r="126" spans="1:12" x14ac:dyDescent="0.2">
      <c r="A126" s="8">
        <f t="shared" si="1"/>
        <v>121</v>
      </c>
      <c r="B126" s="25" t="s">
        <v>3505</v>
      </c>
      <c r="C126" s="25" t="s">
        <v>3</v>
      </c>
      <c r="D126" s="25" t="s">
        <v>3</v>
      </c>
      <c r="E126" s="54" t="s">
        <v>29</v>
      </c>
      <c r="F126" s="22" t="s">
        <v>2652</v>
      </c>
      <c r="G126" s="149" t="s">
        <v>3506</v>
      </c>
      <c r="H126" s="26">
        <v>1819</v>
      </c>
      <c r="I126" s="26">
        <v>4728</v>
      </c>
      <c r="J126" s="28" t="s">
        <v>18</v>
      </c>
      <c r="K126" s="30" t="s">
        <v>2128</v>
      </c>
      <c r="L126" s="46" t="s">
        <v>2659</v>
      </c>
    </row>
    <row r="127" spans="1:12" x14ac:dyDescent="0.2">
      <c r="A127" s="8">
        <f t="shared" si="1"/>
        <v>122</v>
      </c>
      <c r="B127" s="25" t="s">
        <v>3507</v>
      </c>
      <c r="C127" s="25" t="s">
        <v>3</v>
      </c>
      <c r="D127" s="25" t="s">
        <v>3</v>
      </c>
      <c r="E127" s="54" t="s">
        <v>29</v>
      </c>
      <c r="F127" s="22" t="s">
        <v>2926</v>
      </c>
      <c r="G127" s="30" t="s">
        <v>3508</v>
      </c>
      <c r="H127" s="41">
        <v>1319</v>
      </c>
      <c r="I127" s="41">
        <v>1977</v>
      </c>
      <c r="J127" s="28" t="s">
        <v>2235</v>
      </c>
      <c r="K127" s="42" t="s">
        <v>17</v>
      </c>
      <c r="L127" s="29"/>
    </row>
    <row r="128" spans="1:12" x14ac:dyDescent="0.2">
      <c r="A128" s="8">
        <f t="shared" si="1"/>
        <v>123</v>
      </c>
      <c r="B128" s="44" t="s">
        <v>3509</v>
      </c>
      <c r="C128" s="25" t="s">
        <v>3</v>
      </c>
      <c r="D128" s="25" t="s">
        <v>3</v>
      </c>
      <c r="E128" s="54" t="s">
        <v>29</v>
      </c>
      <c r="F128" s="22" t="s">
        <v>2148</v>
      </c>
      <c r="G128" s="30" t="s">
        <v>3437</v>
      </c>
      <c r="H128" s="41">
        <v>2849</v>
      </c>
      <c r="I128" s="41">
        <v>5237</v>
      </c>
      <c r="J128" s="28" t="s">
        <v>2235</v>
      </c>
      <c r="K128" s="42" t="s">
        <v>2128</v>
      </c>
      <c r="L128" s="29"/>
    </row>
    <row r="129" spans="1:12" x14ac:dyDescent="0.2">
      <c r="A129" s="8">
        <f t="shared" si="1"/>
        <v>124</v>
      </c>
      <c r="B129" s="33" t="s">
        <v>3519</v>
      </c>
      <c r="C129" s="25" t="s">
        <v>3</v>
      </c>
      <c r="D129" s="25" t="s">
        <v>3</v>
      </c>
      <c r="E129" s="54">
        <v>2018.11</v>
      </c>
      <c r="F129" s="22" t="s">
        <v>2290</v>
      </c>
      <c r="G129" s="150" t="s">
        <v>3520</v>
      </c>
      <c r="H129" s="80">
        <v>5666</v>
      </c>
      <c r="I129" s="41">
        <v>10918</v>
      </c>
      <c r="J129" s="42" t="s">
        <v>2235</v>
      </c>
      <c r="K129" s="42" t="s">
        <v>2128</v>
      </c>
      <c r="L129" s="29"/>
    </row>
    <row r="130" spans="1:12" x14ac:dyDescent="0.2">
      <c r="A130" s="8">
        <f t="shared" si="1"/>
        <v>125</v>
      </c>
      <c r="B130" s="25" t="s">
        <v>3521</v>
      </c>
      <c r="C130" s="25" t="s">
        <v>3</v>
      </c>
      <c r="D130" s="25" t="s">
        <v>3</v>
      </c>
      <c r="E130" s="54">
        <v>2018.11</v>
      </c>
      <c r="F130" s="22" t="s">
        <v>2290</v>
      </c>
      <c r="G130" s="30" t="s">
        <v>3520</v>
      </c>
      <c r="H130" s="41">
        <v>4568</v>
      </c>
      <c r="I130" s="41">
        <v>10725</v>
      </c>
      <c r="J130" s="28" t="s">
        <v>18</v>
      </c>
      <c r="K130" s="42" t="s">
        <v>2128</v>
      </c>
      <c r="L130" s="29"/>
    </row>
    <row r="131" spans="1:12" x14ac:dyDescent="0.2">
      <c r="A131" s="8">
        <f t="shared" si="1"/>
        <v>126</v>
      </c>
      <c r="B131" s="33" t="s">
        <v>3522</v>
      </c>
      <c r="C131" s="25" t="s">
        <v>3</v>
      </c>
      <c r="D131" s="25" t="s">
        <v>3</v>
      </c>
      <c r="E131" s="54">
        <v>2018.11</v>
      </c>
      <c r="F131" s="22" t="s">
        <v>2290</v>
      </c>
      <c r="G131" s="30" t="s">
        <v>3520</v>
      </c>
      <c r="H131" s="41">
        <v>112</v>
      </c>
      <c r="I131" s="41">
        <v>264</v>
      </c>
      <c r="J131" s="42" t="s">
        <v>833</v>
      </c>
      <c r="K131" s="42" t="s">
        <v>2128</v>
      </c>
      <c r="L131" s="29"/>
    </row>
    <row r="132" spans="1:12" x14ac:dyDescent="0.2">
      <c r="A132" s="8">
        <f t="shared" si="1"/>
        <v>127</v>
      </c>
      <c r="B132" s="25" t="s">
        <v>3523</v>
      </c>
      <c r="C132" s="25" t="s">
        <v>3</v>
      </c>
      <c r="D132" s="25" t="s">
        <v>3</v>
      </c>
      <c r="E132" s="54">
        <v>2018.11</v>
      </c>
      <c r="F132" s="22" t="s">
        <v>2290</v>
      </c>
      <c r="G132" s="30" t="s">
        <v>3520</v>
      </c>
      <c r="H132" s="41">
        <v>551</v>
      </c>
      <c r="I132" s="41">
        <v>1345</v>
      </c>
      <c r="J132" s="28" t="s">
        <v>833</v>
      </c>
      <c r="K132" s="42" t="s">
        <v>2128</v>
      </c>
      <c r="L132" s="29"/>
    </row>
    <row r="133" spans="1:12" x14ac:dyDescent="0.2">
      <c r="A133" s="8">
        <f t="shared" si="1"/>
        <v>128</v>
      </c>
      <c r="B133" s="33" t="s">
        <v>3524</v>
      </c>
      <c r="C133" s="25" t="s">
        <v>3</v>
      </c>
      <c r="D133" s="25" t="s">
        <v>3</v>
      </c>
      <c r="E133" s="54">
        <v>2018.11</v>
      </c>
      <c r="F133" s="22" t="s">
        <v>2290</v>
      </c>
      <c r="G133" s="150" t="s">
        <v>3520</v>
      </c>
      <c r="H133" s="80">
        <v>128</v>
      </c>
      <c r="I133" s="41">
        <v>278</v>
      </c>
      <c r="J133" s="42" t="s">
        <v>833</v>
      </c>
      <c r="K133" s="42" t="s">
        <v>2128</v>
      </c>
      <c r="L133" s="29"/>
    </row>
    <row r="134" spans="1:12" x14ac:dyDescent="0.2">
      <c r="A134" s="8">
        <f t="shared" si="1"/>
        <v>129</v>
      </c>
      <c r="B134" s="33" t="s">
        <v>3525</v>
      </c>
      <c r="C134" s="25" t="s">
        <v>3</v>
      </c>
      <c r="D134" s="25" t="s">
        <v>3</v>
      </c>
      <c r="E134" s="54">
        <v>2018.11</v>
      </c>
      <c r="F134" s="22" t="s">
        <v>2497</v>
      </c>
      <c r="G134" s="150" t="s">
        <v>3526</v>
      </c>
      <c r="H134" s="80">
        <v>3254</v>
      </c>
      <c r="I134" s="41">
        <v>6405</v>
      </c>
      <c r="J134" s="42" t="s">
        <v>2235</v>
      </c>
      <c r="K134" s="42" t="s">
        <v>2128</v>
      </c>
      <c r="L134" s="29"/>
    </row>
    <row r="135" spans="1:12" x14ac:dyDescent="0.2">
      <c r="A135" s="8">
        <f t="shared" ref="A135:A198" si="2">ROW()-5</f>
        <v>130</v>
      </c>
      <c r="B135" s="33" t="s">
        <v>3527</v>
      </c>
      <c r="C135" s="25" t="s">
        <v>3</v>
      </c>
      <c r="D135" s="25" t="s">
        <v>3</v>
      </c>
      <c r="E135" s="54">
        <v>2018.11</v>
      </c>
      <c r="F135" s="22" t="s">
        <v>2148</v>
      </c>
      <c r="G135" s="150" t="s">
        <v>3289</v>
      </c>
      <c r="H135" s="80">
        <v>481</v>
      </c>
      <c r="I135" s="41">
        <v>1252</v>
      </c>
      <c r="J135" s="42" t="s">
        <v>2235</v>
      </c>
      <c r="K135" s="42" t="s">
        <v>2128</v>
      </c>
      <c r="L135" s="29"/>
    </row>
    <row r="136" spans="1:12" x14ac:dyDescent="0.2">
      <c r="A136" s="8">
        <f t="shared" si="2"/>
        <v>131</v>
      </c>
      <c r="B136" s="25" t="s">
        <v>3528</v>
      </c>
      <c r="C136" s="25" t="s">
        <v>3</v>
      </c>
      <c r="D136" s="25" t="s">
        <v>3</v>
      </c>
      <c r="E136" s="54">
        <v>2018.11</v>
      </c>
      <c r="F136" s="22" t="s">
        <v>2148</v>
      </c>
      <c r="G136" s="150" t="s">
        <v>3289</v>
      </c>
      <c r="H136" s="26">
        <v>227</v>
      </c>
      <c r="I136" s="26">
        <v>624</v>
      </c>
      <c r="J136" s="42" t="s">
        <v>2235</v>
      </c>
      <c r="K136" s="42" t="s">
        <v>2128</v>
      </c>
      <c r="L136" s="29"/>
    </row>
    <row r="137" spans="1:12" x14ac:dyDescent="0.2">
      <c r="A137" s="8">
        <f t="shared" si="2"/>
        <v>132</v>
      </c>
      <c r="B137" s="25" t="s">
        <v>3545</v>
      </c>
      <c r="C137" s="25" t="s">
        <v>3</v>
      </c>
      <c r="D137" s="25" t="s">
        <v>3</v>
      </c>
      <c r="E137" s="54">
        <v>2018.12</v>
      </c>
      <c r="F137" s="22" t="s">
        <v>2457</v>
      </c>
      <c r="G137" s="150" t="s">
        <v>3546</v>
      </c>
      <c r="H137" s="26">
        <v>1670</v>
      </c>
      <c r="I137" s="26">
        <v>2870</v>
      </c>
      <c r="J137" s="42" t="s">
        <v>2235</v>
      </c>
      <c r="K137" s="42" t="s">
        <v>3432</v>
      </c>
      <c r="L137" s="29"/>
    </row>
    <row r="138" spans="1:12" x14ac:dyDescent="0.2">
      <c r="A138" s="8">
        <f t="shared" si="2"/>
        <v>133</v>
      </c>
      <c r="B138" s="25" t="s">
        <v>311</v>
      </c>
      <c r="C138" s="25" t="s">
        <v>3</v>
      </c>
      <c r="D138" s="25" t="s">
        <v>3</v>
      </c>
      <c r="E138" s="54">
        <v>2018.12</v>
      </c>
      <c r="F138" s="22" t="s">
        <v>2497</v>
      </c>
      <c r="G138" s="150" t="s">
        <v>2579</v>
      </c>
      <c r="H138" s="26">
        <v>437</v>
      </c>
      <c r="I138" s="26">
        <v>923</v>
      </c>
      <c r="J138" s="42" t="s">
        <v>2235</v>
      </c>
      <c r="K138" s="42" t="s">
        <v>3432</v>
      </c>
      <c r="L138" s="23"/>
    </row>
    <row r="139" spans="1:12" x14ac:dyDescent="0.2">
      <c r="A139" s="8">
        <f t="shared" si="2"/>
        <v>134</v>
      </c>
      <c r="B139" s="25" t="s">
        <v>3547</v>
      </c>
      <c r="C139" s="25" t="s">
        <v>3</v>
      </c>
      <c r="D139" s="25" t="s">
        <v>3</v>
      </c>
      <c r="E139" s="54">
        <v>2018.12</v>
      </c>
      <c r="F139" s="22" t="s">
        <v>2926</v>
      </c>
      <c r="G139" s="150" t="s">
        <v>2967</v>
      </c>
      <c r="H139" s="26">
        <v>569</v>
      </c>
      <c r="I139" s="26">
        <v>844</v>
      </c>
      <c r="J139" s="28" t="s">
        <v>18</v>
      </c>
      <c r="K139" s="42" t="s">
        <v>3432</v>
      </c>
      <c r="L139" s="23"/>
    </row>
    <row r="140" spans="1:12" x14ac:dyDescent="0.2">
      <c r="A140" s="8">
        <f t="shared" si="2"/>
        <v>135</v>
      </c>
      <c r="B140" s="25" t="s">
        <v>3548</v>
      </c>
      <c r="C140" s="25" t="s">
        <v>3</v>
      </c>
      <c r="D140" s="25" t="s">
        <v>3</v>
      </c>
      <c r="E140" s="54">
        <v>2018.12</v>
      </c>
      <c r="F140" s="22" t="s">
        <v>2199</v>
      </c>
      <c r="G140" s="150" t="s">
        <v>2283</v>
      </c>
      <c r="H140" s="41">
        <v>6739</v>
      </c>
      <c r="I140" s="41">
        <v>12362</v>
      </c>
      <c r="J140" s="42" t="s">
        <v>2235</v>
      </c>
      <c r="K140" s="42" t="s">
        <v>3432</v>
      </c>
      <c r="L140" s="23"/>
    </row>
    <row r="141" spans="1:12" x14ac:dyDescent="0.2">
      <c r="A141" s="8">
        <f t="shared" si="2"/>
        <v>136</v>
      </c>
      <c r="B141" s="25" t="s">
        <v>3564</v>
      </c>
      <c r="C141" s="25" t="s">
        <v>3</v>
      </c>
      <c r="D141" s="25" t="s">
        <v>3</v>
      </c>
      <c r="E141" s="60" t="s">
        <v>3563</v>
      </c>
      <c r="F141" s="22" t="s">
        <v>2457</v>
      </c>
      <c r="G141" s="70" t="s">
        <v>3565</v>
      </c>
      <c r="H141" s="61">
        <v>1527</v>
      </c>
      <c r="I141" s="61">
        <v>2992</v>
      </c>
      <c r="J141" s="152" t="s">
        <v>15</v>
      </c>
      <c r="K141" s="71" t="s">
        <v>3432</v>
      </c>
      <c r="L141" s="38" t="s">
        <v>2541</v>
      </c>
    </row>
    <row r="142" spans="1:12" x14ac:dyDescent="0.2">
      <c r="A142" s="8">
        <f t="shared" si="2"/>
        <v>137</v>
      </c>
      <c r="B142" s="25" t="s">
        <v>3578</v>
      </c>
      <c r="C142" s="25" t="s">
        <v>3</v>
      </c>
      <c r="D142" s="25" t="s">
        <v>3</v>
      </c>
      <c r="E142" s="56" t="s">
        <v>3579</v>
      </c>
      <c r="F142" s="22" t="s">
        <v>2252</v>
      </c>
      <c r="G142" s="22" t="s">
        <v>3580</v>
      </c>
      <c r="H142" s="49">
        <v>3210</v>
      </c>
      <c r="I142" s="49">
        <v>7213</v>
      </c>
      <c r="J142" s="153" t="s">
        <v>2235</v>
      </c>
      <c r="K142" s="72" t="s">
        <v>3432</v>
      </c>
      <c r="L142" s="52" t="s">
        <v>2541</v>
      </c>
    </row>
    <row r="143" spans="1:12" x14ac:dyDescent="0.2">
      <c r="A143" s="8">
        <f t="shared" si="2"/>
        <v>138</v>
      </c>
      <c r="B143" s="25" t="s">
        <v>312</v>
      </c>
      <c r="C143" s="25" t="s">
        <v>3</v>
      </c>
      <c r="D143" s="25" t="s">
        <v>3</v>
      </c>
      <c r="E143" s="56" t="s">
        <v>3579</v>
      </c>
      <c r="F143" s="22" t="s">
        <v>2273</v>
      </c>
      <c r="G143" s="22" t="s">
        <v>2276</v>
      </c>
      <c r="H143" s="49">
        <v>848</v>
      </c>
      <c r="I143" s="49">
        <v>1692</v>
      </c>
      <c r="J143" s="153" t="s">
        <v>18</v>
      </c>
      <c r="K143" s="72" t="s">
        <v>3432</v>
      </c>
      <c r="L143" s="23"/>
    </row>
    <row r="144" spans="1:12" x14ac:dyDescent="0.2">
      <c r="A144" s="8">
        <f t="shared" si="2"/>
        <v>139</v>
      </c>
      <c r="B144" s="25" t="s">
        <v>313</v>
      </c>
      <c r="C144" s="25" t="s">
        <v>3</v>
      </c>
      <c r="D144" s="25" t="s">
        <v>3</v>
      </c>
      <c r="E144" s="54">
        <v>2019.03</v>
      </c>
      <c r="F144" s="22" t="s">
        <v>2241</v>
      </c>
      <c r="G144" s="150" t="s">
        <v>3592</v>
      </c>
      <c r="H144" s="26">
        <v>6647</v>
      </c>
      <c r="I144" s="26">
        <v>15159</v>
      </c>
      <c r="J144" s="153" t="s">
        <v>18</v>
      </c>
      <c r="K144" s="42" t="s">
        <v>3432</v>
      </c>
      <c r="L144" s="23"/>
    </row>
    <row r="145" spans="1:12" x14ac:dyDescent="0.2">
      <c r="A145" s="8">
        <f t="shared" si="2"/>
        <v>140</v>
      </c>
      <c r="B145" s="25" t="s">
        <v>3593</v>
      </c>
      <c r="C145" s="25" t="s">
        <v>3</v>
      </c>
      <c r="D145" s="25" t="s">
        <v>3</v>
      </c>
      <c r="E145" s="54">
        <v>2019.03</v>
      </c>
      <c r="F145" s="22" t="s">
        <v>2919</v>
      </c>
      <c r="G145" s="150" t="s">
        <v>4136</v>
      </c>
      <c r="H145" s="26">
        <v>1635</v>
      </c>
      <c r="I145" s="26">
        <v>3301</v>
      </c>
      <c r="J145" s="153" t="s">
        <v>18</v>
      </c>
      <c r="K145" s="42" t="s">
        <v>3432</v>
      </c>
      <c r="L145" s="23" t="s">
        <v>3240</v>
      </c>
    </row>
    <row r="146" spans="1:12" x14ac:dyDescent="0.2">
      <c r="A146" s="8">
        <f t="shared" si="2"/>
        <v>141</v>
      </c>
      <c r="B146" s="25" t="s">
        <v>3594</v>
      </c>
      <c r="C146" s="25" t="s">
        <v>3</v>
      </c>
      <c r="D146" s="25" t="s">
        <v>3</v>
      </c>
      <c r="E146" s="54">
        <v>2019.03</v>
      </c>
      <c r="F146" s="22" t="s">
        <v>2312</v>
      </c>
      <c r="G146" s="150" t="s">
        <v>3595</v>
      </c>
      <c r="H146" s="26">
        <v>9301</v>
      </c>
      <c r="I146" s="26">
        <v>13867</v>
      </c>
      <c r="J146" s="42" t="s">
        <v>2422</v>
      </c>
      <c r="K146" s="42" t="s">
        <v>3432</v>
      </c>
      <c r="L146" s="23"/>
    </row>
    <row r="147" spans="1:12" x14ac:dyDescent="0.2">
      <c r="A147" s="8">
        <f t="shared" si="2"/>
        <v>142</v>
      </c>
      <c r="B147" s="25" t="s">
        <v>315</v>
      </c>
      <c r="C147" s="25" t="s">
        <v>3</v>
      </c>
      <c r="D147" s="25" t="s">
        <v>3</v>
      </c>
      <c r="E147" s="54">
        <v>2019.04</v>
      </c>
      <c r="F147" s="22" t="s">
        <v>2625</v>
      </c>
      <c r="G147" s="150" t="s">
        <v>3604</v>
      </c>
      <c r="H147" s="26">
        <v>4110</v>
      </c>
      <c r="I147" s="26">
        <v>9360</v>
      </c>
      <c r="J147" s="42" t="s">
        <v>15</v>
      </c>
      <c r="K147" s="42" t="s">
        <v>17</v>
      </c>
      <c r="L147" s="23"/>
    </row>
    <row r="148" spans="1:12" x14ac:dyDescent="0.2">
      <c r="A148" s="8">
        <f t="shared" si="2"/>
        <v>143</v>
      </c>
      <c r="B148" s="25" t="s">
        <v>3605</v>
      </c>
      <c r="C148" s="25" t="s">
        <v>3</v>
      </c>
      <c r="D148" s="25" t="s">
        <v>3</v>
      </c>
      <c r="E148" s="54">
        <v>2019.04</v>
      </c>
      <c r="F148" s="22" t="s">
        <v>2497</v>
      </c>
      <c r="G148" s="150" t="s">
        <v>3475</v>
      </c>
      <c r="H148" s="26">
        <v>11749</v>
      </c>
      <c r="I148" s="26">
        <v>24371</v>
      </c>
      <c r="J148" s="42" t="s">
        <v>15</v>
      </c>
      <c r="K148" s="42" t="s">
        <v>17</v>
      </c>
      <c r="L148" s="23"/>
    </row>
    <row r="149" spans="1:12" x14ac:dyDescent="0.2">
      <c r="A149" s="8">
        <f t="shared" si="2"/>
        <v>144</v>
      </c>
      <c r="B149" s="25" t="s">
        <v>316</v>
      </c>
      <c r="C149" s="25" t="s">
        <v>3</v>
      </c>
      <c r="D149" s="25" t="s">
        <v>3</v>
      </c>
      <c r="E149" s="54">
        <v>2019.05</v>
      </c>
      <c r="F149" s="22" t="s">
        <v>2684</v>
      </c>
      <c r="G149" s="150" t="s">
        <v>3612</v>
      </c>
      <c r="H149" s="26">
        <v>4349</v>
      </c>
      <c r="I149" s="26">
        <v>11031</v>
      </c>
      <c r="J149" s="42" t="s">
        <v>15</v>
      </c>
      <c r="K149" s="42" t="s">
        <v>17</v>
      </c>
      <c r="L149" s="23"/>
    </row>
    <row r="150" spans="1:12" x14ac:dyDescent="0.2">
      <c r="A150" s="8">
        <f t="shared" si="2"/>
        <v>145</v>
      </c>
      <c r="B150" s="25" t="s">
        <v>317</v>
      </c>
      <c r="C150" s="25" t="s">
        <v>3</v>
      </c>
      <c r="D150" s="25" t="s">
        <v>3</v>
      </c>
      <c r="E150" s="54">
        <v>2019.08</v>
      </c>
      <c r="F150" s="22" t="s">
        <v>2252</v>
      </c>
      <c r="G150" s="150" t="s">
        <v>3645</v>
      </c>
      <c r="H150" s="26">
        <v>1289</v>
      </c>
      <c r="I150" s="26">
        <v>2784</v>
      </c>
      <c r="J150" s="42" t="s">
        <v>3628</v>
      </c>
      <c r="K150" s="42" t="s">
        <v>3432</v>
      </c>
      <c r="L150" s="23" t="s">
        <v>2659</v>
      </c>
    </row>
    <row r="151" spans="1:12" x14ac:dyDescent="0.2">
      <c r="A151" s="8">
        <f t="shared" si="2"/>
        <v>146</v>
      </c>
      <c r="B151" s="25" t="s">
        <v>3659</v>
      </c>
      <c r="C151" s="25" t="s">
        <v>3</v>
      </c>
      <c r="D151" s="25" t="s">
        <v>3</v>
      </c>
      <c r="E151" s="54">
        <v>2019.09</v>
      </c>
      <c r="F151" s="22" t="s">
        <v>2134</v>
      </c>
      <c r="G151" s="150" t="s">
        <v>3660</v>
      </c>
      <c r="H151" s="26">
        <v>1277</v>
      </c>
      <c r="I151" s="26">
        <v>2419</v>
      </c>
      <c r="J151" s="42" t="s">
        <v>15</v>
      </c>
      <c r="K151" s="42" t="s">
        <v>17</v>
      </c>
      <c r="L151" s="23" t="s">
        <v>3661</v>
      </c>
    </row>
    <row r="152" spans="1:12" x14ac:dyDescent="0.2">
      <c r="A152" s="8">
        <f t="shared" si="2"/>
        <v>147</v>
      </c>
      <c r="B152" s="25" t="s">
        <v>318</v>
      </c>
      <c r="C152" s="25" t="s">
        <v>3</v>
      </c>
      <c r="D152" s="25" t="s">
        <v>3</v>
      </c>
      <c r="E152" s="54">
        <v>2019.09</v>
      </c>
      <c r="F152" s="22" t="s">
        <v>2252</v>
      </c>
      <c r="G152" s="150" t="s">
        <v>3662</v>
      </c>
      <c r="H152" s="26">
        <v>410</v>
      </c>
      <c r="I152" s="26">
        <v>780</v>
      </c>
      <c r="J152" s="42" t="s">
        <v>15</v>
      </c>
      <c r="K152" s="42" t="s">
        <v>17</v>
      </c>
      <c r="L152" s="23" t="s">
        <v>3240</v>
      </c>
    </row>
    <row r="153" spans="1:12" x14ac:dyDescent="0.2">
      <c r="A153" s="8">
        <f t="shared" si="2"/>
        <v>148</v>
      </c>
      <c r="B153" s="25" t="s">
        <v>1045</v>
      </c>
      <c r="C153" s="25" t="s">
        <v>3</v>
      </c>
      <c r="D153" s="25" t="s">
        <v>3</v>
      </c>
      <c r="E153" s="54">
        <v>2019.09</v>
      </c>
      <c r="F153" s="22" t="s">
        <v>2403</v>
      </c>
      <c r="G153" s="150" t="s">
        <v>3663</v>
      </c>
      <c r="H153" s="26">
        <v>2212</v>
      </c>
      <c r="I153" s="26">
        <v>3718</v>
      </c>
      <c r="J153" s="153" t="s">
        <v>18</v>
      </c>
      <c r="K153" s="42" t="s">
        <v>17</v>
      </c>
      <c r="L153" s="23" t="s">
        <v>2659</v>
      </c>
    </row>
    <row r="154" spans="1:12" x14ac:dyDescent="0.2">
      <c r="A154" s="8">
        <f t="shared" si="2"/>
        <v>149</v>
      </c>
      <c r="B154" s="25" t="s">
        <v>319</v>
      </c>
      <c r="C154" s="25" t="s">
        <v>3</v>
      </c>
      <c r="D154" s="25" t="s">
        <v>3</v>
      </c>
      <c r="E154" s="54" t="s">
        <v>231</v>
      </c>
      <c r="F154" s="22" t="s">
        <v>2190</v>
      </c>
      <c r="G154" s="150" t="s">
        <v>3670</v>
      </c>
      <c r="H154" s="26">
        <v>2778</v>
      </c>
      <c r="I154" s="26">
        <v>6797</v>
      </c>
      <c r="J154" s="153" t="s">
        <v>18</v>
      </c>
      <c r="K154" s="42" t="s">
        <v>17</v>
      </c>
      <c r="L154" s="23" t="s">
        <v>2671</v>
      </c>
    </row>
    <row r="155" spans="1:12" x14ac:dyDescent="0.2">
      <c r="A155" s="8">
        <f t="shared" si="2"/>
        <v>150</v>
      </c>
      <c r="B155" s="25" t="s">
        <v>3672</v>
      </c>
      <c r="C155" s="25" t="s">
        <v>3</v>
      </c>
      <c r="D155" s="25" t="s">
        <v>3</v>
      </c>
      <c r="E155" s="54" t="s">
        <v>3673</v>
      </c>
      <c r="F155" s="22" t="s">
        <v>2926</v>
      </c>
      <c r="G155" s="150" t="s">
        <v>3536</v>
      </c>
      <c r="H155" s="26">
        <v>4381</v>
      </c>
      <c r="I155" s="26">
        <v>8668</v>
      </c>
      <c r="J155" s="42" t="s">
        <v>15</v>
      </c>
      <c r="K155" s="42" t="s">
        <v>17</v>
      </c>
      <c r="L155" s="23" t="s">
        <v>3240</v>
      </c>
    </row>
    <row r="156" spans="1:12" x14ac:dyDescent="0.2">
      <c r="A156" s="8">
        <f t="shared" si="2"/>
        <v>151</v>
      </c>
      <c r="B156" s="25" t="s">
        <v>3681</v>
      </c>
      <c r="C156" s="25" t="s">
        <v>3</v>
      </c>
      <c r="D156" s="25" t="s">
        <v>3</v>
      </c>
      <c r="E156" s="54">
        <v>2019.11</v>
      </c>
      <c r="F156" s="22" t="s">
        <v>2131</v>
      </c>
      <c r="G156" s="150" t="s">
        <v>3682</v>
      </c>
      <c r="H156" s="26">
        <v>1504</v>
      </c>
      <c r="I156" s="26">
        <v>2876</v>
      </c>
      <c r="J156" s="42" t="s">
        <v>15</v>
      </c>
      <c r="K156" s="42" t="s">
        <v>17</v>
      </c>
      <c r="L156" s="23" t="s">
        <v>3240</v>
      </c>
    </row>
    <row r="157" spans="1:12" x14ac:dyDescent="0.2">
      <c r="A157" s="8">
        <f t="shared" si="2"/>
        <v>152</v>
      </c>
      <c r="B157" s="25" t="s">
        <v>3683</v>
      </c>
      <c r="C157" s="25" t="s">
        <v>3</v>
      </c>
      <c r="D157" s="25" t="s">
        <v>3</v>
      </c>
      <c r="E157" s="54">
        <v>2019.11</v>
      </c>
      <c r="F157" s="22" t="s">
        <v>2223</v>
      </c>
      <c r="G157" s="150" t="s">
        <v>3684</v>
      </c>
      <c r="H157" s="26">
        <v>1158</v>
      </c>
      <c r="I157" s="26">
        <v>2011</v>
      </c>
      <c r="J157" s="42" t="s">
        <v>15</v>
      </c>
      <c r="K157" s="42" t="s">
        <v>17</v>
      </c>
      <c r="L157" s="23" t="s">
        <v>3240</v>
      </c>
    </row>
    <row r="158" spans="1:12" x14ac:dyDescent="0.2">
      <c r="A158" s="8">
        <f t="shared" si="2"/>
        <v>153</v>
      </c>
      <c r="B158" s="25" t="s">
        <v>3685</v>
      </c>
      <c r="C158" s="25" t="s">
        <v>3</v>
      </c>
      <c r="D158" s="25" t="s">
        <v>3</v>
      </c>
      <c r="E158" s="54">
        <v>2019.11</v>
      </c>
      <c r="F158" s="22" t="s">
        <v>2126</v>
      </c>
      <c r="G158" s="150" t="s">
        <v>3686</v>
      </c>
      <c r="H158" s="26">
        <v>385</v>
      </c>
      <c r="I158" s="26">
        <v>840</v>
      </c>
      <c r="J158" s="42" t="s">
        <v>18</v>
      </c>
      <c r="K158" s="42" t="s">
        <v>109</v>
      </c>
      <c r="L158" s="23" t="s">
        <v>2659</v>
      </c>
    </row>
    <row r="159" spans="1:12" x14ac:dyDescent="0.2">
      <c r="A159" s="8">
        <f t="shared" si="2"/>
        <v>154</v>
      </c>
      <c r="B159" s="25" t="s">
        <v>322</v>
      </c>
      <c r="C159" s="25" t="s">
        <v>3</v>
      </c>
      <c r="D159" s="25" t="s">
        <v>3</v>
      </c>
      <c r="E159" s="54">
        <v>2019.11</v>
      </c>
      <c r="F159" s="22" t="s">
        <v>2926</v>
      </c>
      <c r="G159" s="150" t="s">
        <v>3687</v>
      </c>
      <c r="H159" s="26">
        <v>895</v>
      </c>
      <c r="I159" s="26">
        <v>1990</v>
      </c>
      <c r="J159" s="42" t="s">
        <v>15</v>
      </c>
      <c r="K159" s="42" t="s">
        <v>17</v>
      </c>
      <c r="L159" s="23" t="s">
        <v>3240</v>
      </c>
    </row>
    <row r="160" spans="1:12" x14ac:dyDescent="0.2">
      <c r="A160" s="8">
        <f t="shared" si="2"/>
        <v>155</v>
      </c>
      <c r="B160" s="25" t="s">
        <v>323</v>
      </c>
      <c r="C160" s="25" t="s">
        <v>3</v>
      </c>
      <c r="D160" s="25" t="s">
        <v>3</v>
      </c>
      <c r="E160" s="54">
        <v>2019.11</v>
      </c>
      <c r="F160" s="22" t="s">
        <v>2252</v>
      </c>
      <c r="G160" s="150" t="s">
        <v>3688</v>
      </c>
      <c r="H160" s="26">
        <v>412</v>
      </c>
      <c r="I160" s="26">
        <v>778</v>
      </c>
      <c r="J160" s="42" t="s">
        <v>15</v>
      </c>
      <c r="K160" s="42" t="s">
        <v>17</v>
      </c>
      <c r="L160" s="23" t="s">
        <v>3240</v>
      </c>
    </row>
    <row r="161" spans="1:12" x14ac:dyDescent="0.2">
      <c r="A161" s="8">
        <f t="shared" si="2"/>
        <v>156</v>
      </c>
      <c r="B161" s="25" t="s">
        <v>324</v>
      </c>
      <c r="C161" s="25" t="s">
        <v>3</v>
      </c>
      <c r="D161" s="25" t="s">
        <v>3</v>
      </c>
      <c r="E161" s="54">
        <v>2019.12</v>
      </c>
      <c r="F161" s="22" t="s">
        <v>2474</v>
      </c>
      <c r="G161" s="150" t="s">
        <v>3698</v>
      </c>
      <c r="H161" s="26">
        <v>6254</v>
      </c>
      <c r="I161" s="26">
        <v>14808</v>
      </c>
      <c r="J161" s="42" t="s">
        <v>18</v>
      </c>
      <c r="K161" s="42" t="s">
        <v>17</v>
      </c>
      <c r="L161" s="23"/>
    </row>
    <row r="162" spans="1:12" x14ac:dyDescent="0.2">
      <c r="A162" s="8">
        <f t="shared" si="2"/>
        <v>157</v>
      </c>
      <c r="B162" s="25" t="s">
        <v>325</v>
      </c>
      <c r="C162" s="25" t="s">
        <v>3</v>
      </c>
      <c r="D162" s="25" t="s">
        <v>3</v>
      </c>
      <c r="E162" s="54">
        <v>2019.12</v>
      </c>
      <c r="F162" s="22" t="s">
        <v>2255</v>
      </c>
      <c r="G162" s="150" t="s">
        <v>3339</v>
      </c>
      <c r="H162" s="26">
        <v>1384</v>
      </c>
      <c r="I162" s="26">
        <v>3391</v>
      </c>
      <c r="J162" s="42" t="s">
        <v>15</v>
      </c>
      <c r="K162" s="42" t="s">
        <v>17</v>
      </c>
      <c r="L162" s="23" t="s">
        <v>3619</v>
      </c>
    </row>
    <row r="163" spans="1:12" x14ac:dyDescent="0.2">
      <c r="A163" s="8">
        <f t="shared" si="2"/>
        <v>158</v>
      </c>
      <c r="B163" s="25" t="s">
        <v>3699</v>
      </c>
      <c r="C163" s="25" t="s">
        <v>3</v>
      </c>
      <c r="D163" s="25" t="s">
        <v>3</v>
      </c>
      <c r="E163" s="54">
        <v>2019.12</v>
      </c>
      <c r="F163" s="22" t="s">
        <v>2252</v>
      </c>
      <c r="G163" s="150" t="s">
        <v>3493</v>
      </c>
      <c r="H163" s="26">
        <v>527</v>
      </c>
      <c r="I163" s="26">
        <v>1202</v>
      </c>
      <c r="J163" s="42" t="s">
        <v>15</v>
      </c>
      <c r="K163" s="42" t="s">
        <v>17</v>
      </c>
      <c r="L163" s="23" t="s">
        <v>3240</v>
      </c>
    </row>
    <row r="164" spans="1:12" x14ac:dyDescent="0.2">
      <c r="A164" s="8">
        <f t="shared" si="2"/>
        <v>159</v>
      </c>
      <c r="B164" s="25" t="s">
        <v>3700</v>
      </c>
      <c r="C164" s="25" t="s">
        <v>3</v>
      </c>
      <c r="D164" s="25" t="s">
        <v>3</v>
      </c>
      <c r="E164" s="54">
        <v>2019.12</v>
      </c>
      <c r="F164" s="22" t="s">
        <v>2625</v>
      </c>
      <c r="G164" s="150" t="s">
        <v>3701</v>
      </c>
      <c r="H164" s="26">
        <v>546</v>
      </c>
      <c r="I164" s="26">
        <v>1405</v>
      </c>
      <c r="J164" s="42" t="s">
        <v>15</v>
      </c>
      <c r="K164" s="42" t="s">
        <v>17</v>
      </c>
      <c r="L164" s="23"/>
    </row>
    <row r="165" spans="1:12" x14ac:dyDescent="0.2">
      <c r="A165" s="8">
        <f t="shared" si="2"/>
        <v>160</v>
      </c>
      <c r="B165" s="25" t="s">
        <v>326</v>
      </c>
      <c r="C165" s="25" t="s">
        <v>3</v>
      </c>
      <c r="D165" s="25" t="s">
        <v>3</v>
      </c>
      <c r="E165" s="54">
        <v>2019.12</v>
      </c>
      <c r="F165" s="22" t="s">
        <v>2290</v>
      </c>
      <c r="G165" s="150" t="s">
        <v>3702</v>
      </c>
      <c r="H165" s="26">
        <v>3019</v>
      </c>
      <c r="I165" s="26">
        <v>5841</v>
      </c>
      <c r="J165" s="42" t="s">
        <v>15</v>
      </c>
      <c r="K165" s="42" t="s">
        <v>17</v>
      </c>
      <c r="L165" s="23"/>
    </row>
    <row r="166" spans="1:12" x14ac:dyDescent="0.2">
      <c r="A166" s="8">
        <f t="shared" si="2"/>
        <v>161</v>
      </c>
      <c r="B166" s="25" t="s">
        <v>328</v>
      </c>
      <c r="C166" s="25" t="s">
        <v>3</v>
      </c>
      <c r="D166" s="25" t="s">
        <v>3</v>
      </c>
      <c r="E166" s="54">
        <v>2020.03</v>
      </c>
      <c r="F166" s="22" t="s">
        <v>2152</v>
      </c>
      <c r="G166" s="150" t="s">
        <v>3711</v>
      </c>
      <c r="H166" s="26">
        <v>809</v>
      </c>
      <c r="I166" s="26">
        <v>1655</v>
      </c>
      <c r="J166" s="42" t="s">
        <v>18</v>
      </c>
      <c r="K166" s="42" t="s">
        <v>17</v>
      </c>
      <c r="L166" s="23" t="s">
        <v>2659</v>
      </c>
    </row>
    <row r="167" spans="1:12" x14ac:dyDescent="0.2">
      <c r="A167" s="8">
        <f t="shared" si="2"/>
        <v>162</v>
      </c>
      <c r="B167" s="25" t="s">
        <v>128</v>
      </c>
      <c r="C167" s="40" t="s">
        <v>22</v>
      </c>
      <c r="D167" s="25" t="s">
        <v>3</v>
      </c>
      <c r="E167" s="54">
        <v>2020.04</v>
      </c>
      <c r="F167" s="22" t="s">
        <v>2497</v>
      </c>
      <c r="G167" s="150" t="s">
        <v>3716</v>
      </c>
      <c r="H167" s="26">
        <v>1231</v>
      </c>
      <c r="I167" s="26">
        <v>2420</v>
      </c>
      <c r="J167" s="42" t="s">
        <v>15</v>
      </c>
      <c r="K167" s="42" t="s">
        <v>17</v>
      </c>
      <c r="L167" s="23" t="s">
        <v>3240</v>
      </c>
    </row>
    <row r="168" spans="1:12" x14ac:dyDescent="0.2">
      <c r="A168" s="8">
        <f t="shared" si="2"/>
        <v>163</v>
      </c>
      <c r="B168" s="25" t="s">
        <v>3717</v>
      </c>
      <c r="C168" s="40" t="s">
        <v>22</v>
      </c>
      <c r="D168" s="25" t="s">
        <v>3</v>
      </c>
      <c r="E168" s="54">
        <v>2020.04</v>
      </c>
      <c r="F168" s="22" t="s">
        <v>2252</v>
      </c>
      <c r="G168" s="150" t="s">
        <v>3688</v>
      </c>
      <c r="H168" s="26">
        <v>224</v>
      </c>
      <c r="I168" s="26">
        <v>224</v>
      </c>
      <c r="J168" s="42" t="s">
        <v>15</v>
      </c>
      <c r="K168" s="42" t="s">
        <v>17</v>
      </c>
      <c r="L168" s="23"/>
    </row>
    <row r="169" spans="1:12" x14ac:dyDescent="0.2">
      <c r="A169" s="8">
        <f t="shared" si="2"/>
        <v>164</v>
      </c>
      <c r="B169" s="25" t="s">
        <v>124</v>
      </c>
      <c r="C169" s="40" t="s">
        <v>3</v>
      </c>
      <c r="D169" s="25" t="s">
        <v>3</v>
      </c>
      <c r="E169" s="54">
        <v>2020.04</v>
      </c>
      <c r="F169" s="22" t="s">
        <v>2183</v>
      </c>
      <c r="G169" s="150" t="s">
        <v>3719</v>
      </c>
      <c r="H169" s="26">
        <v>1281</v>
      </c>
      <c r="I169" s="26">
        <v>2668</v>
      </c>
      <c r="J169" s="42" t="s">
        <v>15</v>
      </c>
      <c r="K169" s="42" t="s">
        <v>17</v>
      </c>
      <c r="L169" s="23" t="s">
        <v>3240</v>
      </c>
    </row>
    <row r="170" spans="1:12" x14ac:dyDescent="0.2">
      <c r="A170" s="8">
        <f t="shared" si="2"/>
        <v>165</v>
      </c>
      <c r="B170" s="25" t="s">
        <v>4139</v>
      </c>
      <c r="C170" s="40" t="s">
        <v>22</v>
      </c>
      <c r="D170" s="25" t="s">
        <v>3</v>
      </c>
      <c r="E170" s="54">
        <v>2020.05</v>
      </c>
      <c r="F170" s="22" t="s">
        <v>2652</v>
      </c>
      <c r="G170" s="150" t="s">
        <v>3729</v>
      </c>
      <c r="H170" s="26">
        <v>4884</v>
      </c>
      <c r="I170" s="26">
        <v>10003</v>
      </c>
      <c r="J170" s="42" t="s">
        <v>15</v>
      </c>
      <c r="K170" s="42" t="s">
        <v>17</v>
      </c>
      <c r="L170" s="23" t="s">
        <v>3240</v>
      </c>
    </row>
    <row r="171" spans="1:12" x14ac:dyDescent="0.2">
      <c r="A171" s="8">
        <f t="shared" si="2"/>
        <v>166</v>
      </c>
      <c r="B171" s="25" t="s">
        <v>329</v>
      </c>
      <c r="C171" s="19" t="s">
        <v>22</v>
      </c>
      <c r="D171" s="25" t="s">
        <v>3</v>
      </c>
      <c r="E171" s="53">
        <v>2020.06</v>
      </c>
      <c r="F171" s="22" t="s">
        <v>2273</v>
      </c>
      <c r="G171" s="22" t="s">
        <v>3733</v>
      </c>
      <c r="H171" s="21">
        <v>3076</v>
      </c>
      <c r="I171" s="21">
        <v>8183</v>
      </c>
      <c r="J171" s="28" t="s">
        <v>15</v>
      </c>
      <c r="K171" s="22" t="s">
        <v>17</v>
      </c>
      <c r="L171" s="23" t="s">
        <v>3240</v>
      </c>
    </row>
    <row r="172" spans="1:12" x14ac:dyDescent="0.2">
      <c r="A172" s="8">
        <f t="shared" si="2"/>
        <v>167</v>
      </c>
      <c r="B172" s="25" t="s">
        <v>330</v>
      </c>
      <c r="C172" s="19" t="s">
        <v>22</v>
      </c>
      <c r="D172" s="25" t="s">
        <v>3</v>
      </c>
      <c r="E172" s="53">
        <v>2020.07</v>
      </c>
      <c r="F172" s="22" t="s">
        <v>2926</v>
      </c>
      <c r="G172" s="22" t="s">
        <v>3749</v>
      </c>
      <c r="H172" s="21">
        <v>602</v>
      </c>
      <c r="I172" s="21">
        <v>1337</v>
      </c>
      <c r="J172" s="28" t="s">
        <v>15</v>
      </c>
      <c r="K172" s="22" t="s">
        <v>17</v>
      </c>
      <c r="L172" s="23" t="s">
        <v>3619</v>
      </c>
    </row>
    <row r="173" spans="1:12" x14ac:dyDescent="0.2">
      <c r="A173" s="8">
        <f t="shared" si="2"/>
        <v>168</v>
      </c>
      <c r="B173" s="25" t="s">
        <v>3769</v>
      </c>
      <c r="C173" s="19" t="s">
        <v>22</v>
      </c>
      <c r="D173" s="25" t="s">
        <v>3</v>
      </c>
      <c r="E173" s="53">
        <v>2020.09</v>
      </c>
      <c r="F173" s="22" t="s">
        <v>2267</v>
      </c>
      <c r="G173" s="22" t="s">
        <v>2554</v>
      </c>
      <c r="H173" s="21">
        <v>2286</v>
      </c>
      <c r="I173" s="21">
        <v>4477</v>
      </c>
      <c r="J173" s="28" t="s">
        <v>19</v>
      </c>
      <c r="K173" s="22" t="s">
        <v>17</v>
      </c>
      <c r="L173" s="23" t="s">
        <v>171</v>
      </c>
    </row>
    <row r="174" spans="1:12" x14ac:dyDescent="0.2">
      <c r="A174" s="8">
        <f t="shared" si="2"/>
        <v>169</v>
      </c>
      <c r="B174" s="25" t="s">
        <v>185</v>
      </c>
      <c r="C174" s="19" t="s">
        <v>22</v>
      </c>
      <c r="D174" s="25" t="s">
        <v>3</v>
      </c>
      <c r="E174" s="53" t="s">
        <v>179</v>
      </c>
      <c r="F174" s="22" t="s">
        <v>2252</v>
      </c>
      <c r="G174" s="22" t="s">
        <v>3633</v>
      </c>
      <c r="H174" s="21">
        <v>761</v>
      </c>
      <c r="I174" s="21">
        <v>1775</v>
      </c>
      <c r="J174" s="42" t="s">
        <v>3767</v>
      </c>
      <c r="K174" s="22" t="s">
        <v>17</v>
      </c>
      <c r="L174" s="23"/>
    </row>
    <row r="175" spans="1:12" x14ac:dyDescent="0.2">
      <c r="A175" s="8">
        <f t="shared" si="2"/>
        <v>170</v>
      </c>
      <c r="B175" s="25" t="s">
        <v>331</v>
      </c>
      <c r="C175" s="19" t="s">
        <v>22</v>
      </c>
      <c r="D175" s="25" t="s">
        <v>3</v>
      </c>
      <c r="E175" s="53" t="s">
        <v>179</v>
      </c>
      <c r="F175" s="22" t="s">
        <v>2190</v>
      </c>
      <c r="G175" s="22" t="s">
        <v>3781</v>
      </c>
      <c r="H175" s="21">
        <v>639</v>
      </c>
      <c r="I175" s="21">
        <v>1407</v>
      </c>
      <c r="J175" s="28" t="s">
        <v>15</v>
      </c>
      <c r="K175" s="22" t="s">
        <v>17</v>
      </c>
      <c r="L175" s="23" t="s">
        <v>171</v>
      </c>
    </row>
    <row r="176" spans="1:12" x14ac:dyDescent="0.2">
      <c r="A176" s="8">
        <f t="shared" si="2"/>
        <v>171</v>
      </c>
      <c r="B176" s="25" t="s">
        <v>332</v>
      </c>
      <c r="C176" s="19" t="s">
        <v>3</v>
      </c>
      <c r="D176" s="25" t="s">
        <v>3</v>
      </c>
      <c r="E176" s="53">
        <v>2020.11</v>
      </c>
      <c r="F176" s="22" t="s">
        <v>2474</v>
      </c>
      <c r="G176" s="22" t="s">
        <v>3742</v>
      </c>
      <c r="H176" s="21">
        <v>5750</v>
      </c>
      <c r="I176" s="21">
        <v>15385</v>
      </c>
      <c r="J176" s="42" t="s">
        <v>3767</v>
      </c>
      <c r="K176" s="22" t="s">
        <v>17</v>
      </c>
      <c r="L176" s="23"/>
    </row>
    <row r="177" spans="1:12" x14ac:dyDescent="0.2">
      <c r="A177" s="8">
        <f t="shared" si="2"/>
        <v>172</v>
      </c>
      <c r="B177" s="25" t="s">
        <v>3787</v>
      </c>
      <c r="C177" s="19" t="s">
        <v>22</v>
      </c>
      <c r="D177" s="25" t="s">
        <v>3</v>
      </c>
      <c r="E177" s="53">
        <v>2020.11</v>
      </c>
      <c r="F177" s="22" t="s">
        <v>2202</v>
      </c>
      <c r="G177" s="22" t="s">
        <v>3788</v>
      </c>
      <c r="H177" s="21">
        <v>862</v>
      </c>
      <c r="I177" s="21">
        <v>1955</v>
      </c>
      <c r="J177" s="28" t="s">
        <v>15</v>
      </c>
      <c r="K177" s="22" t="s">
        <v>17</v>
      </c>
      <c r="L177" s="23" t="s">
        <v>171</v>
      </c>
    </row>
    <row r="178" spans="1:12" x14ac:dyDescent="0.2">
      <c r="A178" s="8">
        <f t="shared" si="2"/>
        <v>173</v>
      </c>
      <c r="B178" s="25" t="s">
        <v>3793</v>
      </c>
      <c r="C178" s="19" t="s">
        <v>22</v>
      </c>
      <c r="D178" s="25" t="s">
        <v>3</v>
      </c>
      <c r="E178" s="53">
        <v>2020.12</v>
      </c>
      <c r="F178" s="22" t="s">
        <v>2926</v>
      </c>
      <c r="G178" s="22" t="s">
        <v>3794</v>
      </c>
      <c r="H178" s="21">
        <v>3571</v>
      </c>
      <c r="I178" s="21">
        <v>6909</v>
      </c>
      <c r="J178" s="28" t="s">
        <v>18</v>
      </c>
      <c r="K178" s="22" t="s">
        <v>17</v>
      </c>
      <c r="L178" s="23" t="s">
        <v>643</v>
      </c>
    </row>
    <row r="179" spans="1:12" x14ac:dyDescent="0.2">
      <c r="A179" s="8">
        <f t="shared" si="2"/>
        <v>174</v>
      </c>
      <c r="B179" s="25" t="s">
        <v>651</v>
      </c>
      <c r="C179" s="19" t="s">
        <v>22</v>
      </c>
      <c r="D179" s="25" t="s">
        <v>3</v>
      </c>
      <c r="E179" s="19" t="s">
        <v>2092</v>
      </c>
      <c r="F179" s="22" t="s">
        <v>2161</v>
      </c>
      <c r="G179" s="22" t="s">
        <v>3805</v>
      </c>
      <c r="H179" s="21">
        <v>1364</v>
      </c>
      <c r="I179" s="21">
        <v>2966</v>
      </c>
      <c r="J179" s="28" t="s">
        <v>18</v>
      </c>
      <c r="K179" s="22" t="s">
        <v>17</v>
      </c>
      <c r="L179" s="23" t="s">
        <v>171</v>
      </c>
    </row>
    <row r="180" spans="1:12" x14ac:dyDescent="0.2">
      <c r="A180" s="8">
        <f t="shared" si="2"/>
        <v>175</v>
      </c>
      <c r="B180" s="25" t="s">
        <v>3806</v>
      </c>
      <c r="C180" s="19" t="s">
        <v>22</v>
      </c>
      <c r="D180" s="25" t="s">
        <v>3</v>
      </c>
      <c r="E180" s="19" t="s">
        <v>2092</v>
      </c>
      <c r="F180" s="22" t="s">
        <v>2161</v>
      </c>
      <c r="G180" s="22" t="s">
        <v>2162</v>
      </c>
      <c r="H180" s="21">
        <v>549</v>
      </c>
      <c r="I180" s="21">
        <v>1242</v>
      </c>
      <c r="J180" s="28" t="s">
        <v>15</v>
      </c>
      <c r="K180" s="22" t="s">
        <v>17</v>
      </c>
      <c r="L180" s="23" t="s">
        <v>171</v>
      </c>
    </row>
    <row r="181" spans="1:12" x14ac:dyDescent="0.2">
      <c r="A181" s="8">
        <f t="shared" si="2"/>
        <v>176</v>
      </c>
      <c r="B181" s="25" t="s">
        <v>3812</v>
      </c>
      <c r="C181" s="19" t="s">
        <v>3</v>
      </c>
      <c r="D181" s="25" t="s">
        <v>3</v>
      </c>
      <c r="E181" s="19" t="s">
        <v>2093</v>
      </c>
      <c r="F181" s="22" t="s">
        <v>2533</v>
      </c>
      <c r="G181" s="22" t="s">
        <v>3813</v>
      </c>
      <c r="H181" s="21">
        <v>2172</v>
      </c>
      <c r="I181" s="21">
        <v>5783</v>
      </c>
      <c r="J181" s="28" t="s">
        <v>15</v>
      </c>
      <c r="K181" s="22" t="s">
        <v>17</v>
      </c>
      <c r="L181" s="23"/>
    </row>
    <row r="182" spans="1:12" x14ac:dyDescent="0.2">
      <c r="A182" s="8">
        <f t="shared" si="2"/>
        <v>177</v>
      </c>
      <c r="B182" s="25" t="s">
        <v>659</v>
      </c>
      <c r="C182" s="19" t="s">
        <v>3</v>
      </c>
      <c r="D182" s="25" t="s">
        <v>3</v>
      </c>
      <c r="E182" s="19" t="s">
        <v>2093</v>
      </c>
      <c r="F182" s="22" t="s">
        <v>2199</v>
      </c>
      <c r="G182" s="22" t="s">
        <v>2283</v>
      </c>
      <c r="H182" s="21">
        <v>5829</v>
      </c>
      <c r="I182" s="21">
        <v>12140</v>
      </c>
      <c r="J182" s="28" t="s">
        <v>18</v>
      </c>
      <c r="K182" s="22" t="s">
        <v>17</v>
      </c>
      <c r="L182" s="23"/>
    </row>
    <row r="183" spans="1:12" x14ac:dyDescent="0.2">
      <c r="A183" s="8">
        <f t="shared" si="2"/>
        <v>178</v>
      </c>
      <c r="B183" s="25" t="s">
        <v>3818</v>
      </c>
      <c r="C183" s="19" t="s">
        <v>3</v>
      </c>
      <c r="D183" s="25" t="s">
        <v>3</v>
      </c>
      <c r="E183" s="19" t="s">
        <v>2079</v>
      </c>
      <c r="F183" s="22" t="s">
        <v>2190</v>
      </c>
      <c r="G183" s="22" t="s">
        <v>3819</v>
      </c>
      <c r="H183" s="21">
        <v>3815</v>
      </c>
      <c r="I183" s="21">
        <v>8503</v>
      </c>
      <c r="J183" s="42" t="s">
        <v>3767</v>
      </c>
      <c r="K183" s="22" t="s">
        <v>17</v>
      </c>
      <c r="L183" s="23"/>
    </row>
    <row r="184" spans="1:12" x14ac:dyDescent="0.2">
      <c r="A184" s="8">
        <f t="shared" si="2"/>
        <v>179</v>
      </c>
      <c r="B184" s="25" t="s">
        <v>3840</v>
      </c>
      <c r="C184" s="19" t="s">
        <v>3</v>
      </c>
      <c r="D184" s="25" t="s">
        <v>3</v>
      </c>
      <c r="E184" s="19" t="s">
        <v>2081</v>
      </c>
      <c r="F184" s="22" t="s">
        <v>2126</v>
      </c>
      <c r="G184" s="22" t="s">
        <v>2819</v>
      </c>
      <c r="H184" s="21">
        <v>11803</v>
      </c>
      <c r="I184" s="21">
        <v>24708</v>
      </c>
      <c r="J184" s="28" t="s">
        <v>18</v>
      </c>
      <c r="K184" s="22" t="s">
        <v>17</v>
      </c>
      <c r="L184" s="23" t="s">
        <v>171</v>
      </c>
    </row>
    <row r="185" spans="1:12" x14ac:dyDescent="0.2">
      <c r="A185" s="8">
        <f t="shared" si="2"/>
        <v>180</v>
      </c>
      <c r="B185" s="25" t="s">
        <v>686</v>
      </c>
      <c r="C185" s="19" t="s">
        <v>3</v>
      </c>
      <c r="D185" s="25" t="s">
        <v>3</v>
      </c>
      <c r="E185" s="19" t="s">
        <v>2081</v>
      </c>
      <c r="F185" s="22" t="s">
        <v>2926</v>
      </c>
      <c r="G185" s="22" t="s">
        <v>3841</v>
      </c>
      <c r="H185" s="21">
        <v>6456</v>
      </c>
      <c r="I185" s="21">
        <v>12667</v>
      </c>
      <c r="J185" s="42" t="s">
        <v>3767</v>
      </c>
      <c r="K185" s="22" t="s">
        <v>17</v>
      </c>
      <c r="L185" s="23" t="s">
        <v>171</v>
      </c>
    </row>
    <row r="186" spans="1:12" x14ac:dyDescent="0.2">
      <c r="A186" s="8">
        <f t="shared" si="2"/>
        <v>181</v>
      </c>
      <c r="B186" s="25" t="s">
        <v>3843</v>
      </c>
      <c r="C186" s="19" t="s">
        <v>3</v>
      </c>
      <c r="D186" s="25" t="s">
        <v>3</v>
      </c>
      <c r="E186" s="19" t="s">
        <v>2081</v>
      </c>
      <c r="F186" s="22" t="s">
        <v>2687</v>
      </c>
      <c r="G186" s="22" t="s">
        <v>3844</v>
      </c>
      <c r="H186" s="21">
        <v>653</v>
      </c>
      <c r="I186" s="21">
        <v>1357</v>
      </c>
      <c r="J186" s="28" t="s">
        <v>15</v>
      </c>
      <c r="K186" s="22" t="s">
        <v>17</v>
      </c>
      <c r="L186" s="23" t="s">
        <v>171</v>
      </c>
    </row>
    <row r="187" spans="1:12" x14ac:dyDescent="0.2">
      <c r="A187" s="8">
        <f t="shared" si="2"/>
        <v>182</v>
      </c>
      <c r="B187" s="25" t="s">
        <v>3849</v>
      </c>
      <c r="C187" s="19" t="s">
        <v>3</v>
      </c>
      <c r="D187" s="25" t="s">
        <v>3</v>
      </c>
      <c r="E187" s="19" t="s">
        <v>2081</v>
      </c>
      <c r="F187" s="22" t="s">
        <v>2255</v>
      </c>
      <c r="G187" s="22" t="s">
        <v>2421</v>
      </c>
      <c r="H187" s="21">
        <v>4274</v>
      </c>
      <c r="I187" s="21">
        <v>9764</v>
      </c>
      <c r="J187" s="42" t="s">
        <v>3767</v>
      </c>
      <c r="K187" s="22" t="s">
        <v>17</v>
      </c>
      <c r="L187" s="23"/>
    </row>
    <row r="188" spans="1:12" x14ac:dyDescent="0.2">
      <c r="A188" s="8">
        <f t="shared" si="2"/>
        <v>183</v>
      </c>
      <c r="B188" s="25" t="s">
        <v>707</v>
      </c>
      <c r="C188" s="19" t="s">
        <v>3</v>
      </c>
      <c r="D188" s="25" t="s">
        <v>3</v>
      </c>
      <c r="E188" s="19" t="s">
        <v>2082</v>
      </c>
      <c r="F188" s="22" t="s">
        <v>2383</v>
      </c>
      <c r="G188" s="22" t="s">
        <v>3281</v>
      </c>
      <c r="H188" s="21">
        <v>140</v>
      </c>
      <c r="I188" s="21">
        <v>384</v>
      </c>
      <c r="J188" s="42" t="s">
        <v>2143</v>
      </c>
      <c r="K188" s="22" t="s">
        <v>833</v>
      </c>
      <c r="L188" s="23"/>
    </row>
    <row r="189" spans="1:12" x14ac:dyDescent="0.2">
      <c r="A189" s="8">
        <f t="shared" si="2"/>
        <v>184</v>
      </c>
      <c r="B189" s="25" t="s">
        <v>712</v>
      </c>
      <c r="C189" s="19" t="s">
        <v>22</v>
      </c>
      <c r="D189" s="25" t="s">
        <v>3</v>
      </c>
      <c r="E189" s="19" t="s">
        <v>2091</v>
      </c>
      <c r="F189" s="22" t="s">
        <v>2684</v>
      </c>
      <c r="G189" s="22" t="s">
        <v>3839</v>
      </c>
      <c r="H189" s="21">
        <v>1678</v>
      </c>
      <c r="I189" s="21">
        <v>3189</v>
      </c>
      <c r="J189" s="28" t="s">
        <v>15</v>
      </c>
      <c r="K189" s="22" t="s">
        <v>17</v>
      </c>
      <c r="L189" s="23" t="s">
        <v>171</v>
      </c>
    </row>
    <row r="190" spans="1:12" x14ac:dyDescent="0.2">
      <c r="A190" s="8">
        <f t="shared" si="2"/>
        <v>185</v>
      </c>
      <c r="B190" s="25" t="s">
        <v>3868</v>
      </c>
      <c r="C190" s="19" t="s">
        <v>22</v>
      </c>
      <c r="D190" s="25" t="s">
        <v>3</v>
      </c>
      <c r="E190" s="19" t="s">
        <v>2091</v>
      </c>
      <c r="F190" s="22" t="s">
        <v>2264</v>
      </c>
      <c r="G190" s="22" t="s">
        <v>2265</v>
      </c>
      <c r="H190" s="21">
        <v>1921</v>
      </c>
      <c r="I190" s="21">
        <v>3639</v>
      </c>
      <c r="J190" s="28" t="s">
        <v>15</v>
      </c>
      <c r="K190" s="22" t="s">
        <v>17</v>
      </c>
      <c r="L190" s="23"/>
    </row>
    <row r="191" spans="1:12" x14ac:dyDescent="0.2">
      <c r="A191" s="8">
        <f t="shared" si="2"/>
        <v>186</v>
      </c>
      <c r="B191" s="25" t="s">
        <v>3882</v>
      </c>
      <c r="C191" s="19" t="s">
        <v>22</v>
      </c>
      <c r="D191" s="25" t="s">
        <v>3</v>
      </c>
      <c r="E191" s="19" t="s">
        <v>2083</v>
      </c>
      <c r="F191" s="22" t="s">
        <v>2190</v>
      </c>
      <c r="G191" s="22" t="s">
        <v>3819</v>
      </c>
      <c r="H191" s="21">
        <v>1983</v>
      </c>
      <c r="I191" s="21">
        <v>5030</v>
      </c>
      <c r="J191" s="28" t="s">
        <v>18</v>
      </c>
      <c r="K191" s="22" t="s">
        <v>17</v>
      </c>
      <c r="L191" s="23" t="s">
        <v>170</v>
      </c>
    </row>
    <row r="192" spans="1:12" x14ac:dyDescent="0.2">
      <c r="A192" s="8">
        <f t="shared" si="2"/>
        <v>187</v>
      </c>
      <c r="B192" s="25" t="s">
        <v>739</v>
      </c>
      <c r="C192" s="19" t="s">
        <v>22</v>
      </c>
      <c r="D192" s="25" t="s">
        <v>3</v>
      </c>
      <c r="E192" s="19" t="s">
        <v>2084</v>
      </c>
      <c r="F192" s="22" t="s">
        <v>2148</v>
      </c>
      <c r="G192" s="22" t="s">
        <v>3899</v>
      </c>
      <c r="H192" s="21">
        <v>3790</v>
      </c>
      <c r="I192" s="21">
        <v>8051</v>
      </c>
      <c r="J192" s="28" t="s">
        <v>15</v>
      </c>
      <c r="K192" s="22" t="s">
        <v>17</v>
      </c>
      <c r="L192" s="23" t="s">
        <v>171</v>
      </c>
    </row>
    <row r="193" spans="1:12" x14ac:dyDescent="0.2">
      <c r="A193" s="8">
        <f t="shared" si="2"/>
        <v>188</v>
      </c>
      <c r="B193" s="25" t="s">
        <v>3906</v>
      </c>
      <c r="C193" s="19" t="s">
        <v>3</v>
      </c>
      <c r="D193" s="25" t="s">
        <v>3</v>
      </c>
      <c r="E193" s="19" t="s">
        <v>2084</v>
      </c>
      <c r="F193" s="22" t="s">
        <v>2190</v>
      </c>
      <c r="G193" s="22" t="s">
        <v>3907</v>
      </c>
      <c r="H193" s="21">
        <v>1941</v>
      </c>
      <c r="I193" s="21">
        <v>4539</v>
      </c>
      <c r="J193" s="28" t="s">
        <v>18</v>
      </c>
      <c r="K193" s="22" t="s">
        <v>17</v>
      </c>
      <c r="L193" s="23"/>
    </row>
    <row r="194" spans="1:12" x14ac:dyDescent="0.2">
      <c r="A194" s="8">
        <f t="shared" si="2"/>
        <v>189</v>
      </c>
      <c r="B194" s="25" t="s">
        <v>740</v>
      </c>
      <c r="C194" s="19" t="s">
        <v>3</v>
      </c>
      <c r="D194" s="25" t="s">
        <v>3</v>
      </c>
      <c r="E194" s="19" t="s">
        <v>2084</v>
      </c>
      <c r="F194" s="22" t="s">
        <v>2497</v>
      </c>
      <c r="G194" s="22" t="s">
        <v>2579</v>
      </c>
      <c r="H194" s="21">
        <v>1496</v>
      </c>
      <c r="I194" s="21">
        <v>3103</v>
      </c>
      <c r="J194" s="28" t="s">
        <v>15</v>
      </c>
      <c r="K194" s="22" t="s">
        <v>17</v>
      </c>
      <c r="L194" s="23"/>
    </row>
    <row r="195" spans="1:12" x14ac:dyDescent="0.2">
      <c r="A195" s="8">
        <f t="shared" si="2"/>
        <v>190</v>
      </c>
      <c r="B195" s="25" t="s">
        <v>763</v>
      </c>
      <c r="C195" s="19" t="s">
        <v>3</v>
      </c>
      <c r="D195" s="25" t="s">
        <v>3</v>
      </c>
      <c r="E195" s="19" t="s">
        <v>2085</v>
      </c>
      <c r="F195" s="22" t="s">
        <v>2926</v>
      </c>
      <c r="G195" s="22" t="s">
        <v>3774</v>
      </c>
      <c r="H195" s="21">
        <v>1710</v>
      </c>
      <c r="I195" s="21">
        <v>3439</v>
      </c>
      <c r="J195" s="28" t="s">
        <v>3767</v>
      </c>
      <c r="K195" s="22" t="s">
        <v>17</v>
      </c>
      <c r="L195" s="23" t="s">
        <v>171</v>
      </c>
    </row>
    <row r="196" spans="1:12" x14ac:dyDescent="0.2">
      <c r="A196" s="8">
        <f t="shared" si="2"/>
        <v>191</v>
      </c>
      <c r="B196" s="25" t="s">
        <v>3924</v>
      </c>
      <c r="C196" s="19" t="s">
        <v>3</v>
      </c>
      <c r="D196" s="25" t="s">
        <v>3</v>
      </c>
      <c r="E196" s="19" t="s">
        <v>2085</v>
      </c>
      <c r="F196" s="22" t="s">
        <v>2497</v>
      </c>
      <c r="G196" s="22" t="s">
        <v>2578</v>
      </c>
      <c r="H196" s="21">
        <v>2435</v>
      </c>
      <c r="I196" s="21">
        <v>5029.7</v>
      </c>
      <c r="J196" s="28" t="s">
        <v>2023</v>
      </c>
      <c r="K196" s="22" t="s">
        <v>17</v>
      </c>
      <c r="L196" s="23"/>
    </row>
    <row r="197" spans="1:12" x14ac:dyDescent="0.2">
      <c r="A197" s="8">
        <f t="shared" si="2"/>
        <v>192</v>
      </c>
      <c r="B197" s="25" t="s">
        <v>3926</v>
      </c>
      <c r="C197" s="19" t="s">
        <v>3</v>
      </c>
      <c r="D197" s="25" t="s">
        <v>3</v>
      </c>
      <c r="E197" s="19" t="s">
        <v>2086</v>
      </c>
      <c r="F197" s="22" t="s">
        <v>2652</v>
      </c>
      <c r="G197" s="22" t="s">
        <v>3927</v>
      </c>
      <c r="H197" s="21">
        <v>3701</v>
      </c>
      <c r="I197" s="21">
        <v>7822</v>
      </c>
      <c r="J197" s="28" t="s">
        <v>3767</v>
      </c>
      <c r="K197" s="22" t="s">
        <v>17</v>
      </c>
      <c r="L197" s="23" t="s">
        <v>170</v>
      </c>
    </row>
    <row r="198" spans="1:12" x14ac:dyDescent="0.2">
      <c r="A198" s="8">
        <f t="shared" si="2"/>
        <v>193</v>
      </c>
      <c r="B198" s="25" t="s">
        <v>3937</v>
      </c>
      <c r="C198" s="19" t="s">
        <v>3</v>
      </c>
      <c r="D198" s="25" t="s">
        <v>3</v>
      </c>
      <c r="E198" s="19" t="s">
        <v>2087</v>
      </c>
      <c r="F198" s="22" t="s">
        <v>2302</v>
      </c>
      <c r="G198" s="22" t="s">
        <v>3938</v>
      </c>
      <c r="H198" s="21">
        <v>2724</v>
      </c>
      <c r="I198" s="21">
        <v>5702</v>
      </c>
      <c r="J198" s="28" t="s">
        <v>15</v>
      </c>
      <c r="K198" s="22" t="s">
        <v>17</v>
      </c>
      <c r="L198" s="23"/>
    </row>
    <row r="199" spans="1:12" x14ac:dyDescent="0.2">
      <c r="A199" s="8">
        <f t="shared" ref="A199:A252" si="3">ROW()-5</f>
        <v>194</v>
      </c>
      <c r="B199" s="25" t="s">
        <v>781</v>
      </c>
      <c r="C199" s="19" t="s">
        <v>3</v>
      </c>
      <c r="D199" s="25" t="s">
        <v>3</v>
      </c>
      <c r="E199" s="19" t="s">
        <v>2087</v>
      </c>
      <c r="F199" s="22" t="s">
        <v>2403</v>
      </c>
      <c r="G199" s="22" t="s">
        <v>3663</v>
      </c>
      <c r="H199" s="21">
        <v>3327</v>
      </c>
      <c r="I199" s="21">
        <v>9757</v>
      </c>
      <c r="J199" s="28" t="s">
        <v>3767</v>
      </c>
      <c r="K199" s="22" t="s">
        <v>17</v>
      </c>
      <c r="L199" s="23" t="s">
        <v>171</v>
      </c>
    </row>
    <row r="200" spans="1:12" x14ac:dyDescent="0.2">
      <c r="A200" s="8">
        <f t="shared" si="3"/>
        <v>195</v>
      </c>
      <c r="B200" s="25" t="s">
        <v>788</v>
      </c>
      <c r="C200" s="19" t="s">
        <v>3</v>
      </c>
      <c r="D200" s="25" t="s">
        <v>3</v>
      </c>
      <c r="E200" s="19" t="s">
        <v>2088</v>
      </c>
      <c r="F200" s="22" t="s">
        <v>2396</v>
      </c>
      <c r="G200" s="22" t="s">
        <v>3941</v>
      </c>
      <c r="H200" s="21">
        <v>1652</v>
      </c>
      <c r="I200" s="21">
        <v>4067.46</v>
      </c>
      <c r="J200" s="28" t="s">
        <v>18</v>
      </c>
      <c r="K200" s="22" t="s">
        <v>17</v>
      </c>
      <c r="L200" s="23"/>
    </row>
    <row r="201" spans="1:12" x14ac:dyDescent="0.2">
      <c r="A201" s="8">
        <f t="shared" si="3"/>
        <v>196</v>
      </c>
      <c r="B201" s="25" t="s">
        <v>3943</v>
      </c>
      <c r="C201" s="19" t="s">
        <v>22</v>
      </c>
      <c r="D201" s="25" t="s">
        <v>3</v>
      </c>
      <c r="E201" s="19" t="s">
        <v>2088</v>
      </c>
      <c r="F201" s="22" t="s">
        <v>2190</v>
      </c>
      <c r="G201" s="22" t="s">
        <v>3944</v>
      </c>
      <c r="H201" s="21">
        <v>1630</v>
      </c>
      <c r="I201" s="21">
        <v>3423</v>
      </c>
      <c r="J201" s="28" t="s">
        <v>18</v>
      </c>
      <c r="K201" s="22" t="s">
        <v>17</v>
      </c>
      <c r="L201" s="23"/>
    </row>
    <row r="202" spans="1:12" x14ac:dyDescent="0.2">
      <c r="A202" s="8">
        <f t="shared" si="3"/>
        <v>197</v>
      </c>
      <c r="B202" s="25" t="s">
        <v>3946</v>
      </c>
      <c r="C202" s="19" t="s">
        <v>3</v>
      </c>
      <c r="D202" s="25" t="s">
        <v>3</v>
      </c>
      <c r="E202" s="19" t="s">
        <v>2088</v>
      </c>
      <c r="F202" s="22" t="s">
        <v>2926</v>
      </c>
      <c r="G202" s="22" t="s">
        <v>3857</v>
      </c>
      <c r="H202" s="21">
        <v>628</v>
      </c>
      <c r="I202" s="21">
        <v>1458</v>
      </c>
      <c r="J202" s="28" t="s">
        <v>15</v>
      </c>
      <c r="K202" s="22" t="s">
        <v>17</v>
      </c>
      <c r="L202" s="23" t="s">
        <v>171</v>
      </c>
    </row>
    <row r="203" spans="1:12" x14ac:dyDescent="0.2">
      <c r="A203" s="8">
        <f t="shared" si="3"/>
        <v>198</v>
      </c>
      <c r="B203" s="25" t="s">
        <v>796</v>
      </c>
      <c r="C203" s="19" t="s">
        <v>3</v>
      </c>
      <c r="D203" s="25" t="s">
        <v>3</v>
      </c>
      <c r="E203" s="19" t="s">
        <v>2089</v>
      </c>
      <c r="F203" s="22" t="s">
        <v>2161</v>
      </c>
      <c r="G203" s="22" t="s">
        <v>2162</v>
      </c>
      <c r="H203" s="21">
        <v>448</v>
      </c>
      <c r="I203" s="21">
        <v>963</v>
      </c>
      <c r="J203" s="28" t="s">
        <v>15</v>
      </c>
      <c r="K203" s="22" t="s">
        <v>17</v>
      </c>
      <c r="L203" s="23"/>
    </row>
    <row r="204" spans="1:12" x14ac:dyDescent="0.2">
      <c r="A204" s="8">
        <f t="shared" si="3"/>
        <v>199</v>
      </c>
      <c r="B204" s="25" t="s">
        <v>797</v>
      </c>
      <c r="C204" s="19" t="s">
        <v>3</v>
      </c>
      <c r="D204" s="25" t="s">
        <v>3</v>
      </c>
      <c r="E204" s="19" t="s">
        <v>2089</v>
      </c>
      <c r="F204" s="22" t="s">
        <v>2644</v>
      </c>
      <c r="G204" s="22" t="s">
        <v>2791</v>
      </c>
      <c r="H204" s="21">
        <v>1634</v>
      </c>
      <c r="I204" s="21">
        <v>3857</v>
      </c>
      <c r="J204" s="28" t="s">
        <v>3767</v>
      </c>
      <c r="K204" s="22" t="s">
        <v>17</v>
      </c>
      <c r="L204" s="23"/>
    </row>
    <row r="205" spans="1:12" x14ac:dyDescent="0.2">
      <c r="A205" s="8">
        <f t="shared" si="3"/>
        <v>200</v>
      </c>
      <c r="B205" s="25" t="s">
        <v>811</v>
      </c>
      <c r="C205" s="19" t="s">
        <v>3</v>
      </c>
      <c r="D205" s="25" t="s">
        <v>3</v>
      </c>
      <c r="E205" s="19" t="s">
        <v>2090</v>
      </c>
      <c r="F205" s="22" t="s">
        <v>2152</v>
      </c>
      <c r="G205" s="22" t="s">
        <v>2703</v>
      </c>
      <c r="H205" s="21">
        <v>2276</v>
      </c>
      <c r="I205" s="21">
        <v>4467</v>
      </c>
      <c r="J205" s="28" t="s">
        <v>15</v>
      </c>
      <c r="K205" s="22" t="s">
        <v>17</v>
      </c>
      <c r="L205" s="23" t="s">
        <v>170</v>
      </c>
    </row>
    <row r="206" spans="1:12" x14ac:dyDescent="0.2">
      <c r="A206" s="8">
        <f t="shared" si="3"/>
        <v>201</v>
      </c>
      <c r="B206" s="25" t="s">
        <v>3959</v>
      </c>
      <c r="C206" s="19" t="s">
        <v>3</v>
      </c>
      <c r="D206" s="25" t="s">
        <v>3</v>
      </c>
      <c r="E206" s="19" t="s">
        <v>2090</v>
      </c>
      <c r="F206" s="22" t="s">
        <v>2842</v>
      </c>
      <c r="G206" s="22" t="s">
        <v>2905</v>
      </c>
      <c r="H206" s="21">
        <v>744</v>
      </c>
      <c r="I206" s="21">
        <v>1569</v>
      </c>
      <c r="J206" s="28" t="s">
        <v>15</v>
      </c>
      <c r="K206" s="22" t="s">
        <v>17</v>
      </c>
      <c r="L206" s="23" t="s">
        <v>170</v>
      </c>
    </row>
    <row r="207" spans="1:12" x14ac:dyDescent="0.2">
      <c r="A207" s="8">
        <f t="shared" si="3"/>
        <v>202</v>
      </c>
      <c r="B207" s="25" t="s">
        <v>3960</v>
      </c>
      <c r="C207" s="19" t="s">
        <v>3</v>
      </c>
      <c r="D207" s="25" t="s">
        <v>3</v>
      </c>
      <c r="E207" s="19" t="s">
        <v>2090</v>
      </c>
      <c r="F207" s="22" t="s">
        <v>2497</v>
      </c>
      <c r="G207" s="22" t="s">
        <v>2579</v>
      </c>
      <c r="H207" s="21">
        <v>715</v>
      </c>
      <c r="I207" s="21">
        <v>1438</v>
      </c>
      <c r="J207" s="28" t="s">
        <v>18</v>
      </c>
      <c r="K207" s="22" t="s">
        <v>17</v>
      </c>
      <c r="L207" s="23" t="s">
        <v>170</v>
      </c>
    </row>
    <row r="208" spans="1:12" x14ac:dyDescent="0.2">
      <c r="A208" s="8">
        <f t="shared" si="3"/>
        <v>203</v>
      </c>
      <c r="B208" s="25" t="s">
        <v>3966</v>
      </c>
      <c r="C208" s="19" t="s">
        <v>22</v>
      </c>
      <c r="D208" s="25" t="s">
        <v>3</v>
      </c>
      <c r="E208" s="144" t="s">
        <v>2094</v>
      </c>
      <c r="F208" s="22" t="s">
        <v>2497</v>
      </c>
      <c r="G208" s="22" t="s">
        <v>3716</v>
      </c>
      <c r="H208" s="21">
        <v>5626</v>
      </c>
      <c r="I208" s="21">
        <v>15136</v>
      </c>
      <c r="J208" s="28" t="s">
        <v>15</v>
      </c>
      <c r="K208" s="22" t="s">
        <v>17</v>
      </c>
      <c r="L208" s="23" t="s">
        <v>171</v>
      </c>
    </row>
    <row r="209" spans="1:12" x14ac:dyDescent="0.2">
      <c r="A209" s="8">
        <f t="shared" si="3"/>
        <v>204</v>
      </c>
      <c r="B209" s="25" t="s">
        <v>3968</v>
      </c>
      <c r="C209" s="19" t="s">
        <v>22</v>
      </c>
      <c r="D209" s="25" t="s">
        <v>3</v>
      </c>
      <c r="E209" s="144" t="s">
        <v>2094</v>
      </c>
      <c r="F209" s="22" t="s">
        <v>2497</v>
      </c>
      <c r="G209" s="22" t="s">
        <v>3969</v>
      </c>
      <c r="H209" s="21">
        <v>1702</v>
      </c>
      <c r="I209" s="21">
        <v>3919</v>
      </c>
      <c r="J209" s="28" t="s">
        <v>3767</v>
      </c>
      <c r="K209" s="22" t="s">
        <v>17</v>
      </c>
      <c r="L209" s="23" t="s">
        <v>2095</v>
      </c>
    </row>
    <row r="210" spans="1:12" x14ac:dyDescent="0.2">
      <c r="A210" s="8">
        <f t="shared" si="3"/>
        <v>205</v>
      </c>
      <c r="B210" s="25" t="s">
        <v>831</v>
      </c>
      <c r="C210" s="19" t="s">
        <v>22</v>
      </c>
      <c r="D210" s="25" t="s">
        <v>3</v>
      </c>
      <c r="E210" s="144" t="s">
        <v>2094</v>
      </c>
      <c r="F210" s="22" t="s">
        <v>2273</v>
      </c>
      <c r="G210" s="22" t="s">
        <v>3614</v>
      </c>
      <c r="H210" s="21">
        <v>519</v>
      </c>
      <c r="I210" s="21">
        <v>1085</v>
      </c>
      <c r="J210" s="28" t="s">
        <v>15</v>
      </c>
      <c r="K210" s="22" t="s">
        <v>17</v>
      </c>
      <c r="L210" s="23" t="s">
        <v>2095</v>
      </c>
    </row>
    <row r="211" spans="1:12" x14ac:dyDescent="0.2">
      <c r="A211" s="8">
        <f t="shared" si="3"/>
        <v>206</v>
      </c>
      <c r="B211" s="25" t="s">
        <v>835</v>
      </c>
      <c r="C211" s="19" t="s">
        <v>22</v>
      </c>
      <c r="D211" s="25" t="s">
        <v>3</v>
      </c>
      <c r="E211" s="144" t="s">
        <v>2096</v>
      </c>
      <c r="F211" s="22" t="s">
        <v>2396</v>
      </c>
      <c r="G211" s="22" t="s">
        <v>3972</v>
      </c>
      <c r="H211" s="21">
        <v>4060</v>
      </c>
      <c r="I211" s="21">
        <v>9760</v>
      </c>
      <c r="J211" s="28" t="s">
        <v>18</v>
      </c>
      <c r="K211" s="22" t="s">
        <v>17</v>
      </c>
      <c r="L211" s="23" t="s">
        <v>171</v>
      </c>
    </row>
    <row r="212" spans="1:12" x14ac:dyDescent="0.2">
      <c r="A212" s="8">
        <f t="shared" si="3"/>
        <v>207</v>
      </c>
      <c r="B212" s="25" t="s">
        <v>3973</v>
      </c>
      <c r="C212" s="19" t="s">
        <v>22</v>
      </c>
      <c r="D212" s="25" t="s">
        <v>3</v>
      </c>
      <c r="E212" s="144" t="s">
        <v>2096</v>
      </c>
      <c r="F212" s="22" t="s">
        <v>2126</v>
      </c>
      <c r="G212" s="22" t="s">
        <v>3974</v>
      </c>
      <c r="H212" s="21">
        <v>4184</v>
      </c>
      <c r="I212" s="21">
        <v>9931</v>
      </c>
      <c r="J212" s="28" t="s">
        <v>3767</v>
      </c>
      <c r="K212" s="22" t="s">
        <v>17</v>
      </c>
      <c r="L212" s="23" t="s">
        <v>171</v>
      </c>
    </row>
    <row r="213" spans="1:12" x14ac:dyDescent="0.2">
      <c r="A213" s="8">
        <f t="shared" si="3"/>
        <v>208</v>
      </c>
      <c r="B213" s="25" t="s">
        <v>3984</v>
      </c>
      <c r="C213" s="19" t="s">
        <v>22</v>
      </c>
      <c r="D213" s="25" t="s">
        <v>3</v>
      </c>
      <c r="E213" s="144" t="s">
        <v>2096</v>
      </c>
      <c r="F213" s="22" t="s">
        <v>2926</v>
      </c>
      <c r="G213" s="22" t="s">
        <v>3626</v>
      </c>
      <c r="H213" s="21">
        <v>3225</v>
      </c>
      <c r="I213" s="21">
        <v>9768</v>
      </c>
      <c r="J213" s="28" t="s">
        <v>15</v>
      </c>
      <c r="K213" s="22" t="s">
        <v>17</v>
      </c>
      <c r="L213" s="23" t="s">
        <v>171</v>
      </c>
    </row>
    <row r="214" spans="1:12" x14ac:dyDescent="0.2">
      <c r="A214" s="8">
        <f t="shared" si="3"/>
        <v>209</v>
      </c>
      <c r="B214" s="25" t="s">
        <v>3985</v>
      </c>
      <c r="C214" s="19" t="s">
        <v>22</v>
      </c>
      <c r="D214" s="25" t="s">
        <v>3</v>
      </c>
      <c r="E214" s="144" t="s">
        <v>2096</v>
      </c>
      <c r="F214" s="22" t="s">
        <v>2926</v>
      </c>
      <c r="G214" s="22" t="s">
        <v>3986</v>
      </c>
      <c r="H214" s="21">
        <v>651</v>
      </c>
      <c r="I214" s="21">
        <v>1576</v>
      </c>
      <c r="J214" s="28" t="s">
        <v>15</v>
      </c>
      <c r="K214" s="22" t="s">
        <v>17</v>
      </c>
      <c r="L214" s="23" t="s">
        <v>172</v>
      </c>
    </row>
    <row r="215" spans="1:12" x14ac:dyDescent="0.2">
      <c r="A215" s="8">
        <f t="shared" si="3"/>
        <v>210</v>
      </c>
      <c r="B215" s="25" t="s">
        <v>3992</v>
      </c>
      <c r="C215" s="19" t="s">
        <v>22</v>
      </c>
      <c r="D215" s="25" t="s">
        <v>3</v>
      </c>
      <c r="E215" s="144" t="s">
        <v>2096</v>
      </c>
      <c r="F215" s="22" t="s">
        <v>2926</v>
      </c>
      <c r="G215" s="22" t="s">
        <v>3741</v>
      </c>
      <c r="H215" s="21">
        <v>1415</v>
      </c>
      <c r="I215" s="21">
        <v>4116</v>
      </c>
      <c r="J215" s="28" t="s">
        <v>15</v>
      </c>
      <c r="K215" s="22" t="s">
        <v>2128</v>
      </c>
      <c r="L215" s="23" t="s">
        <v>2095</v>
      </c>
    </row>
    <row r="216" spans="1:12" x14ac:dyDescent="0.2">
      <c r="A216" s="8">
        <f t="shared" si="3"/>
        <v>211</v>
      </c>
      <c r="B216" s="25" t="s">
        <v>856</v>
      </c>
      <c r="C216" s="19" t="s">
        <v>22</v>
      </c>
      <c r="D216" s="25" t="s">
        <v>3</v>
      </c>
      <c r="E216" s="144" t="s">
        <v>2097</v>
      </c>
      <c r="F216" s="22" t="s">
        <v>2403</v>
      </c>
      <c r="G216" s="22" t="s">
        <v>3663</v>
      </c>
      <c r="H216" s="21">
        <v>8569</v>
      </c>
      <c r="I216" s="21">
        <v>17159</v>
      </c>
      <c r="J216" s="28" t="s">
        <v>15</v>
      </c>
      <c r="K216" s="22" t="s">
        <v>17</v>
      </c>
      <c r="L216" s="23" t="s">
        <v>4199</v>
      </c>
    </row>
    <row r="217" spans="1:12" x14ac:dyDescent="0.2">
      <c r="A217" s="8">
        <f t="shared" si="3"/>
        <v>212</v>
      </c>
      <c r="B217" s="25" t="s">
        <v>857</v>
      </c>
      <c r="C217" s="19" t="s">
        <v>22</v>
      </c>
      <c r="D217" s="25" t="s">
        <v>3</v>
      </c>
      <c r="E217" s="144" t="s">
        <v>2097</v>
      </c>
      <c r="F217" s="22" t="s">
        <v>2644</v>
      </c>
      <c r="G217" s="22" t="s">
        <v>3453</v>
      </c>
      <c r="H217" s="21">
        <v>816</v>
      </c>
      <c r="I217" s="21">
        <v>2028</v>
      </c>
      <c r="J217" s="28" t="s">
        <v>15</v>
      </c>
      <c r="K217" s="22" t="s">
        <v>17</v>
      </c>
      <c r="L217" s="23" t="s">
        <v>2095</v>
      </c>
    </row>
    <row r="218" spans="1:12" x14ac:dyDescent="0.2">
      <c r="A218" s="8">
        <f t="shared" si="3"/>
        <v>213</v>
      </c>
      <c r="B218" s="25" t="s">
        <v>4004</v>
      </c>
      <c r="C218" s="19" t="s">
        <v>22</v>
      </c>
      <c r="D218" s="25" t="s">
        <v>3</v>
      </c>
      <c r="E218" s="144" t="s">
        <v>2098</v>
      </c>
      <c r="F218" s="22" t="s">
        <v>2684</v>
      </c>
      <c r="G218" s="22" t="s">
        <v>3428</v>
      </c>
      <c r="H218" s="21">
        <v>3755</v>
      </c>
      <c r="I218" s="21">
        <v>9502</v>
      </c>
      <c r="J218" s="28" t="s">
        <v>3767</v>
      </c>
      <c r="K218" s="22" t="s">
        <v>17</v>
      </c>
      <c r="L218" s="23" t="s">
        <v>171</v>
      </c>
    </row>
    <row r="219" spans="1:12" x14ac:dyDescent="0.2">
      <c r="A219" s="8">
        <f t="shared" si="3"/>
        <v>214</v>
      </c>
      <c r="B219" s="25" t="s">
        <v>868</v>
      </c>
      <c r="C219" s="19" t="s">
        <v>22</v>
      </c>
      <c r="D219" s="25" t="s">
        <v>3</v>
      </c>
      <c r="E219" s="144" t="s">
        <v>2098</v>
      </c>
      <c r="F219" s="22" t="s">
        <v>2199</v>
      </c>
      <c r="G219" s="22" t="s">
        <v>3278</v>
      </c>
      <c r="H219" s="21">
        <v>1396</v>
      </c>
      <c r="I219" s="21">
        <v>2971</v>
      </c>
      <c r="J219" s="28" t="s">
        <v>18</v>
      </c>
      <c r="K219" s="22" t="s">
        <v>17</v>
      </c>
      <c r="L219" s="23" t="s">
        <v>2095</v>
      </c>
    </row>
    <row r="220" spans="1:12" x14ac:dyDescent="0.2">
      <c r="A220" s="8">
        <f t="shared" si="3"/>
        <v>215</v>
      </c>
      <c r="B220" s="25" t="s">
        <v>4007</v>
      </c>
      <c r="C220" s="19" t="s">
        <v>22</v>
      </c>
      <c r="D220" s="25" t="s">
        <v>3</v>
      </c>
      <c r="E220" s="144" t="s">
        <v>2098</v>
      </c>
      <c r="F220" s="22" t="s">
        <v>2190</v>
      </c>
      <c r="G220" s="22" t="s">
        <v>3677</v>
      </c>
      <c r="H220" s="21">
        <v>1440</v>
      </c>
      <c r="I220" s="21">
        <v>3279</v>
      </c>
      <c r="J220" s="28" t="s">
        <v>3767</v>
      </c>
      <c r="K220" s="22" t="s">
        <v>17</v>
      </c>
      <c r="L220" s="23" t="s">
        <v>2095</v>
      </c>
    </row>
    <row r="221" spans="1:12" x14ac:dyDescent="0.2">
      <c r="A221" s="8">
        <f t="shared" si="3"/>
        <v>216</v>
      </c>
      <c r="B221" s="25" t="s">
        <v>1072</v>
      </c>
      <c r="C221" s="19" t="s">
        <v>22</v>
      </c>
      <c r="D221" s="25" t="s">
        <v>3</v>
      </c>
      <c r="E221" s="144" t="s">
        <v>2098</v>
      </c>
      <c r="F221" s="22" t="s">
        <v>2178</v>
      </c>
      <c r="G221" s="22" t="s">
        <v>4009</v>
      </c>
      <c r="H221" s="21">
        <v>689</v>
      </c>
      <c r="I221" s="21">
        <v>1519</v>
      </c>
      <c r="J221" s="28" t="s">
        <v>3767</v>
      </c>
      <c r="K221" s="22" t="s">
        <v>17</v>
      </c>
      <c r="L221" s="23" t="s">
        <v>2095</v>
      </c>
    </row>
    <row r="222" spans="1:12" x14ac:dyDescent="0.2">
      <c r="A222" s="8">
        <f t="shared" si="3"/>
        <v>217</v>
      </c>
      <c r="B222" s="25" t="s">
        <v>4016</v>
      </c>
      <c r="C222" s="19" t="s">
        <v>22</v>
      </c>
      <c r="D222" s="25" t="s">
        <v>3</v>
      </c>
      <c r="E222" s="144" t="s">
        <v>2099</v>
      </c>
      <c r="F222" s="22" t="s">
        <v>2926</v>
      </c>
      <c r="G222" s="22" t="s">
        <v>3536</v>
      </c>
      <c r="H222" s="21">
        <v>2091</v>
      </c>
      <c r="I222" s="21">
        <v>8240</v>
      </c>
      <c r="J222" s="28" t="s">
        <v>3767</v>
      </c>
      <c r="K222" s="22" t="s">
        <v>17</v>
      </c>
      <c r="L222" s="23" t="s">
        <v>2095</v>
      </c>
    </row>
    <row r="223" spans="1:12" x14ac:dyDescent="0.2">
      <c r="A223" s="8">
        <f t="shared" si="3"/>
        <v>218</v>
      </c>
      <c r="B223" s="25" t="s">
        <v>898</v>
      </c>
      <c r="C223" s="19" t="s">
        <v>22</v>
      </c>
      <c r="D223" s="25" t="s">
        <v>3</v>
      </c>
      <c r="E223" s="144" t="s">
        <v>2100</v>
      </c>
      <c r="F223" s="22" t="s">
        <v>2842</v>
      </c>
      <c r="G223" s="22" t="s">
        <v>3606</v>
      </c>
      <c r="H223" s="21">
        <v>2077</v>
      </c>
      <c r="I223" s="21">
        <v>4864</v>
      </c>
      <c r="J223" s="28" t="s">
        <v>15</v>
      </c>
      <c r="K223" s="22" t="s">
        <v>17</v>
      </c>
      <c r="L223" s="23" t="s">
        <v>170</v>
      </c>
    </row>
    <row r="224" spans="1:12" x14ac:dyDescent="0.2">
      <c r="A224" s="8">
        <f t="shared" si="3"/>
        <v>219</v>
      </c>
      <c r="B224" s="25" t="s">
        <v>899</v>
      </c>
      <c r="C224" s="19" t="s">
        <v>22</v>
      </c>
      <c r="D224" s="25" t="s">
        <v>3</v>
      </c>
      <c r="E224" s="144" t="s">
        <v>2100</v>
      </c>
      <c r="F224" s="22" t="s">
        <v>2684</v>
      </c>
      <c r="G224" s="22" t="s">
        <v>4018</v>
      </c>
      <c r="H224" s="21">
        <v>2009</v>
      </c>
      <c r="I224" s="21">
        <v>5269</v>
      </c>
      <c r="J224" s="28" t="s">
        <v>3767</v>
      </c>
      <c r="K224" s="22" t="s">
        <v>17</v>
      </c>
      <c r="L224" s="23" t="s">
        <v>2095</v>
      </c>
    </row>
    <row r="225" spans="1:12" x14ac:dyDescent="0.2">
      <c r="A225" s="8">
        <f t="shared" si="3"/>
        <v>220</v>
      </c>
      <c r="B225" s="25" t="s">
        <v>4020</v>
      </c>
      <c r="C225" s="19" t="s">
        <v>22</v>
      </c>
      <c r="D225" s="25" t="s">
        <v>3</v>
      </c>
      <c r="E225" s="144" t="s">
        <v>2100</v>
      </c>
      <c r="F225" s="22" t="s">
        <v>3704</v>
      </c>
      <c r="G225" s="22" t="s">
        <v>4021</v>
      </c>
      <c r="H225" s="21">
        <v>1384</v>
      </c>
      <c r="I225" s="21">
        <v>4732</v>
      </c>
      <c r="J225" s="28" t="s">
        <v>3767</v>
      </c>
      <c r="K225" s="22" t="s">
        <v>17</v>
      </c>
      <c r="L225" s="23" t="s">
        <v>2095</v>
      </c>
    </row>
    <row r="226" spans="1:12" x14ac:dyDescent="0.2">
      <c r="A226" s="8">
        <f t="shared" si="3"/>
        <v>221</v>
      </c>
      <c r="B226" s="25" t="s">
        <v>921</v>
      </c>
      <c r="C226" s="19" t="s">
        <v>22</v>
      </c>
      <c r="D226" s="25" t="s">
        <v>3</v>
      </c>
      <c r="E226" s="144" t="s">
        <v>2101</v>
      </c>
      <c r="F226" s="22" t="s">
        <v>2497</v>
      </c>
      <c r="G226" s="22" t="s">
        <v>3716</v>
      </c>
      <c r="H226" s="21">
        <v>2090</v>
      </c>
      <c r="I226" s="21">
        <v>5172</v>
      </c>
      <c r="J226" s="28" t="s">
        <v>3767</v>
      </c>
      <c r="K226" s="22" t="s">
        <v>17</v>
      </c>
      <c r="L226" s="23" t="s">
        <v>172</v>
      </c>
    </row>
    <row r="227" spans="1:12" x14ac:dyDescent="0.2">
      <c r="A227" s="8">
        <f t="shared" si="3"/>
        <v>222</v>
      </c>
      <c r="B227" s="25" t="s">
        <v>4041</v>
      </c>
      <c r="C227" s="19" t="s">
        <v>22</v>
      </c>
      <c r="D227" s="19" t="s">
        <v>3</v>
      </c>
      <c r="E227" s="144" t="s">
        <v>2102</v>
      </c>
      <c r="F227" s="22" t="s">
        <v>2223</v>
      </c>
      <c r="G227" s="22" t="s">
        <v>3684</v>
      </c>
      <c r="H227" s="21">
        <v>3229</v>
      </c>
      <c r="I227" s="21">
        <v>7842</v>
      </c>
      <c r="J227" s="28" t="s">
        <v>3767</v>
      </c>
      <c r="K227" s="22" t="s">
        <v>17</v>
      </c>
      <c r="L227" s="23" t="s">
        <v>171</v>
      </c>
    </row>
    <row r="228" spans="1:12" x14ac:dyDescent="0.2">
      <c r="A228" s="8">
        <f t="shared" si="3"/>
        <v>223</v>
      </c>
      <c r="B228" s="25" t="s">
        <v>4044</v>
      </c>
      <c r="C228" s="19" t="s">
        <v>22</v>
      </c>
      <c r="D228" s="25" t="s">
        <v>3</v>
      </c>
      <c r="E228" s="144" t="s">
        <v>2102</v>
      </c>
      <c r="F228" s="22" t="s">
        <v>2252</v>
      </c>
      <c r="G228" s="22" t="s">
        <v>4045</v>
      </c>
      <c r="H228" s="21">
        <v>4051</v>
      </c>
      <c r="I228" s="21">
        <v>7986</v>
      </c>
      <c r="J228" s="28" t="s">
        <v>18</v>
      </c>
      <c r="K228" s="22" t="s">
        <v>17</v>
      </c>
      <c r="L228" s="23" t="s">
        <v>2095</v>
      </c>
    </row>
    <row r="229" spans="1:12" x14ac:dyDescent="0.2">
      <c r="A229" s="8">
        <f t="shared" si="3"/>
        <v>224</v>
      </c>
      <c r="B229" s="25" t="s">
        <v>4051</v>
      </c>
      <c r="C229" s="19" t="s">
        <v>22</v>
      </c>
      <c r="D229" s="25" t="s">
        <v>3</v>
      </c>
      <c r="E229" s="144" t="s">
        <v>2103</v>
      </c>
      <c r="F229" s="22" t="s">
        <v>2652</v>
      </c>
      <c r="G229" s="22" t="s">
        <v>3647</v>
      </c>
      <c r="H229" s="21">
        <v>441</v>
      </c>
      <c r="I229" s="21">
        <v>874</v>
      </c>
      <c r="J229" s="28" t="s">
        <v>15</v>
      </c>
      <c r="K229" s="22" t="s">
        <v>17</v>
      </c>
      <c r="L229" s="23" t="s">
        <v>2095</v>
      </c>
    </row>
    <row r="230" spans="1:12" x14ac:dyDescent="0.2">
      <c r="A230" s="8">
        <f t="shared" si="3"/>
        <v>225</v>
      </c>
      <c r="B230" s="25" t="s">
        <v>4053</v>
      </c>
      <c r="C230" s="19" t="s">
        <v>22</v>
      </c>
      <c r="D230" s="25" t="s">
        <v>3</v>
      </c>
      <c r="E230" s="144" t="s">
        <v>2103</v>
      </c>
      <c r="F230" s="22" t="s">
        <v>2255</v>
      </c>
      <c r="G230" s="22" t="s">
        <v>4054</v>
      </c>
      <c r="H230" s="21">
        <v>1558</v>
      </c>
      <c r="I230" s="21">
        <v>3249</v>
      </c>
      <c r="J230" s="28" t="s">
        <v>15</v>
      </c>
      <c r="K230" s="22" t="s">
        <v>17</v>
      </c>
      <c r="L230" s="23" t="s">
        <v>4199</v>
      </c>
    </row>
    <row r="231" spans="1:12" x14ac:dyDescent="0.2">
      <c r="A231" s="8">
        <f t="shared" si="3"/>
        <v>226</v>
      </c>
      <c r="B231" s="25" t="s">
        <v>4057</v>
      </c>
      <c r="C231" s="19" t="s">
        <v>22</v>
      </c>
      <c r="D231" s="25" t="s">
        <v>3</v>
      </c>
      <c r="E231" s="144" t="s">
        <v>2104</v>
      </c>
      <c r="F231" s="22" t="s">
        <v>2134</v>
      </c>
      <c r="G231" s="22" t="s">
        <v>3660</v>
      </c>
      <c r="H231" s="21">
        <v>313</v>
      </c>
      <c r="I231" s="21">
        <v>681</v>
      </c>
      <c r="J231" s="28" t="s">
        <v>15</v>
      </c>
      <c r="K231" s="22" t="s">
        <v>17</v>
      </c>
      <c r="L231" s="23" t="s">
        <v>2095</v>
      </c>
    </row>
    <row r="232" spans="1:12" x14ac:dyDescent="0.2">
      <c r="A232" s="8">
        <f t="shared" si="3"/>
        <v>227</v>
      </c>
      <c r="B232" s="25" t="s">
        <v>1074</v>
      </c>
      <c r="C232" s="19" t="s">
        <v>22</v>
      </c>
      <c r="D232" s="25" t="s">
        <v>3</v>
      </c>
      <c r="E232" s="144" t="s">
        <v>2104</v>
      </c>
      <c r="F232" s="22" t="s">
        <v>2126</v>
      </c>
      <c r="G232" s="22" t="s">
        <v>4059</v>
      </c>
      <c r="H232" s="21">
        <v>4408</v>
      </c>
      <c r="I232" s="21">
        <v>8197</v>
      </c>
      <c r="J232" s="28" t="s">
        <v>15</v>
      </c>
      <c r="K232" s="22" t="s">
        <v>17</v>
      </c>
      <c r="L232" s="23" t="s">
        <v>171</v>
      </c>
    </row>
    <row r="233" spans="1:12" x14ac:dyDescent="0.2">
      <c r="A233" s="8">
        <f t="shared" si="3"/>
        <v>228</v>
      </c>
      <c r="B233" s="25" t="s">
        <v>1081</v>
      </c>
      <c r="C233" s="19" t="s">
        <v>22</v>
      </c>
      <c r="D233" s="25" t="s">
        <v>3</v>
      </c>
      <c r="E233" s="144" t="s">
        <v>2104</v>
      </c>
      <c r="F233" s="22" t="s">
        <v>2267</v>
      </c>
      <c r="G233" s="22" t="s">
        <v>4062</v>
      </c>
      <c r="H233" s="21">
        <v>253</v>
      </c>
      <c r="I233" s="21">
        <v>572</v>
      </c>
      <c r="J233" s="28" t="s">
        <v>15</v>
      </c>
      <c r="K233" s="22" t="s">
        <v>17</v>
      </c>
      <c r="L233" s="23" t="s">
        <v>2095</v>
      </c>
    </row>
    <row r="234" spans="1:12" x14ac:dyDescent="0.2">
      <c r="A234" s="8">
        <f t="shared" si="3"/>
        <v>229</v>
      </c>
      <c r="B234" s="25" t="s">
        <v>2042</v>
      </c>
      <c r="C234" s="19" t="s">
        <v>22</v>
      </c>
      <c r="D234" s="19" t="s">
        <v>3</v>
      </c>
      <c r="E234" s="144" t="s">
        <v>2039</v>
      </c>
      <c r="F234" s="22" t="s">
        <v>2223</v>
      </c>
      <c r="G234" s="22" t="s">
        <v>2727</v>
      </c>
      <c r="H234" s="21">
        <v>862</v>
      </c>
      <c r="I234" s="21">
        <v>1867</v>
      </c>
      <c r="J234" s="28" t="s">
        <v>15</v>
      </c>
      <c r="K234" s="22" t="s">
        <v>17</v>
      </c>
      <c r="L234" s="23"/>
    </row>
    <row r="235" spans="1:12" x14ac:dyDescent="0.2">
      <c r="A235" s="8">
        <f t="shared" si="3"/>
        <v>230</v>
      </c>
      <c r="B235" s="25" t="s">
        <v>4072</v>
      </c>
      <c r="C235" s="19" t="s">
        <v>3</v>
      </c>
      <c r="D235" s="19" t="s">
        <v>3</v>
      </c>
      <c r="E235" s="144" t="s">
        <v>2039</v>
      </c>
      <c r="F235" s="22" t="s">
        <v>2497</v>
      </c>
      <c r="G235" s="22" t="s">
        <v>2579</v>
      </c>
      <c r="H235" s="21">
        <v>821</v>
      </c>
      <c r="I235" s="21">
        <v>1951</v>
      </c>
      <c r="J235" s="28" t="s">
        <v>15</v>
      </c>
      <c r="K235" s="22" t="s">
        <v>17</v>
      </c>
      <c r="L235" s="23" t="s">
        <v>171</v>
      </c>
    </row>
    <row r="236" spans="1:12" x14ac:dyDescent="0.2">
      <c r="A236" s="8">
        <f t="shared" si="3"/>
        <v>231</v>
      </c>
      <c r="B236" s="25" t="s">
        <v>2107</v>
      </c>
      <c r="C236" s="25" t="s">
        <v>3</v>
      </c>
      <c r="D236" s="25" t="s">
        <v>3</v>
      </c>
      <c r="E236" s="155" t="s">
        <v>2108</v>
      </c>
      <c r="F236" s="22" t="s">
        <v>2842</v>
      </c>
      <c r="G236" s="30" t="s">
        <v>4089</v>
      </c>
      <c r="H236" s="26">
        <v>11104</v>
      </c>
      <c r="I236" s="26">
        <v>21964</v>
      </c>
      <c r="J236" s="28" t="s">
        <v>2057</v>
      </c>
      <c r="K236" s="30" t="s">
        <v>17</v>
      </c>
      <c r="L236" s="29"/>
    </row>
    <row r="237" spans="1:12" x14ac:dyDescent="0.2">
      <c r="A237" s="8">
        <f t="shared" si="3"/>
        <v>232</v>
      </c>
      <c r="B237" s="25" t="s">
        <v>4092</v>
      </c>
      <c r="C237" s="25" t="s">
        <v>3</v>
      </c>
      <c r="D237" s="25" t="s">
        <v>3</v>
      </c>
      <c r="E237" s="155" t="s">
        <v>2108</v>
      </c>
      <c r="F237" s="22" t="s">
        <v>2255</v>
      </c>
      <c r="G237" s="30" t="s">
        <v>2421</v>
      </c>
      <c r="H237" s="26">
        <v>3829</v>
      </c>
      <c r="I237" s="26">
        <v>9845</v>
      </c>
      <c r="J237" s="28" t="s">
        <v>18</v>
      </c>
      <c r="K237" s="30" t="s">
        <v>17</v>
      </c>
      <c r="L237" s="23" t="s">
        <v>4199</v>
      </c>
    </row>
    <row r="238" spans="1:12" x14ac:dyDescent="0.2">
      <c r="A238" s="8">
        <f t="shared" si="3"/>
        <v>233</v>
      </c>
      <c r="B238" s="25" t="s">
        <v>4095</v>
      </c>
      <c r="C238" s="25" t="s">
        <v>3</v>
      </c>
      <c r="D238" s="25" t="s">
        <v>3</v>
      </c>
      <c r="E238" s="155" t="s">
        <v>2108</v>
      </c>
      <c r="F238" s="22" t="s">
        <v>2264</v>
      </c>
      <c r="G238" s="30" t="s">
        <v>4096</v>
      </c>
      <c r="H238" s="26">
        <v>1019</v>
      </c>
      <c r="I238" s="26">
        <v>1860</v>
      </c>
      <c r="J238" s="28" t="s">
        <v>18</v>
      </c>
      <c r="K238" s="30" t="s">
        <v>17</v>
      </c>
      <c r="L238" s="29"/>
    </row>
    <row r="239" spans="1:12" x14ac:dyDescent="0.2">
      <c r="A239" s="8">
        <f t="shared" si="3"/>
        <v>234</v>
      </c>
      <c r="B239" s="19" t="s">
        <v>4097</v>
      </c>
      <c r="C239" s="19" t="s">
        <v>3</v>
      </c>
      <c r="D239" s="19" t="s">
        <v>3</v>
      </c>
      <c r="E239" s="144" t="s">
        <v>4098</v>
      </c>
      <c r="F239" s="22" t="s">
        <v>2264</v>
      </c>
      <c r="G239" s="22" t="s">
        <v>4099</v>
      </c>
      <c r="H239" s="21">
        <v>647</v>
      </c>
      <c r="I239" s="21">
        <v>1100</v>
      </c>
      <c r="J239" s="28" t="s">
        <v>15</v>
      </c>
      <c r="K239" s="22" t="s">
        <v>17</v>
      </c>
      <c r="L239" s="23"/>
    </row>
    <row r="240" spans="1:12" x14ac:dyDescent="0.2">
      <c r="A240" s="8">
        <f t="shared" si="3"/>
        <v>235</v>
      </c>
      <c r="B240" s="19" t="s">
        <v>4110</v>
      </c>
      <c r="C240" s="19" t="s">
        <v>3</v>
      </c>
      <c r="D240" s="19" t="s">
        <v>3</v>
      </c>
      <c r="E240" s="144" t="s">
        <v>4098</v>
      </c>
      <c r="F240" s="22" t="s">
        <v>2190</v>
      </c>
      <c r="G240" s="22" t="s">
        <v>4111</v>
      </c>
      <c r="H240" s="21">
        <v>1512</v>
      </c>
      <c r="I240" s="21">
        <v>3163</v>
      </c>
      <c r="J240" s="28" t="s">
        <v>18</v>
      </c>
      <c r="K240" s="22" t="s">
        <v>17</v>
      </c>
      <c r="L240" s="23" t="s">
        <v>4199</v>
      </c>
    </row>
    <row r="241" spans="1:12" x14ac:dyDescent="0.2">
      <c r="A241" s="8">
        <f t="shared" si="3"/>
        <v>236</v>
      </c>
      <c r="B241" s="19" t="s">
        <v>4117</v>
      </c>
      <c r="C241" s="19" t="s">
        <v>3</v>
      </c>
      <c r="D241" s="19" t="s">
        <v>3</v>
      </c>
      <c r="E241" s="144" t="s">
        <v>4098</v>
      </c>
      <c r="F241" s="22" t="s">
        <v>2926</v>
      </c>
      <c r="G241" s="22" t="s">
        <v>4118</v>
      </c>
      <c r="H241" s="21">
        <v>1340</v>
      </c>
      <c r="I241" s="21">
        <v>1807</v>
      </c>
      <c r="J241" s="28" t="s">
        <v>15</v>
      </c>
      <c r="K241" s="22" t="s">
        <v>17</v>
      </c>
      <c r="L241" s="23"/>
    </row>
    <row r="242" spans="1:12" x14ac:dyDescent="0.2">
      <c r="A242" s="8">
        <f t="shared" si="3"/>
        <v>237</v>
      </c>
      <c r="B242" s="19" t="s">
        <v>4119</v>
      </c>
      <c r="C242" s="19" t="s">
        <v>3</v>
      </c>
      <c r="D242" s="19" t="s">
        <v>3</v>
      </c>
      <c r="E242" s="144" t="s">
        <v>4098</v>
      </c>
      <c r="F242" s="22" t="s">
        <v>2255</v>
      </c>
      <c r="G242" s="22" t="s">
        <v>3639</v>
      </c>
      <c r="H242" s="21">
        <v>778</v>
      </c>
      <c r="I242" s="21">
        <v>1634</v>
      </c>
      <c r="J242" s="28" t="s">
        <v>15</v>
      </c>
      <c r="K242" s="22" t="s">
        <v>17</v>
      </c>
      <c r="L242" s="23"/>
    </row>
    <row r="243" spans="1:12" x14ac:dyDescent="0.2">
      <c r="A243" s="8">
        <f t="shared" si="3"/>
        <v>238</v>
      </c>
      <c r="B243" s="161" t="s">
        <v>4141</v>
      </c>
      <c r="C243" s="161" t="s">
        <v>22</v>
      </c>
      <c r="D243" s="161" t="s">
        <v>3</v>
      </c>
      <c r="E243" s="162" t="s">
        <v>4142</v>
      </c>
      <c r="F243" s="163" t="s">
        <v>2842</v>
      </c>
      <c r="G243" s="163" t="s">
        <v>3610</v>
      </c>
      <c r="H243" s="164">
        <v>4430</v>
      </c>
      <c r="I243" s="164">
        <v>9210</v>
      </c>
      <c r="J243" s="165" t="s">
        <v>2057</v>
      </c>
      <c r="K243" s="163" t="s">
        <v>17</v>
      </c>
      <c r="L243" s="166" t="s">
        <v>4200</v>
      </c>
    </row>
    <row r="244" spans="1:12" x14ac:dyDescent="0.2">
      <c r="A244" s="8">
        <f t="shared" si="3"/>
        <v>239</v>
      </c>
      <c r="B244" s="161" t="s">
        <v>4143</v>
      </c>
      <c r="C244" s="161" t="s">
        <v>22</v>
      </c>
      <c r="D244" s="161" t="s">
        <v>3</v>
      </c>
      <c r="E244" s="162" t="s">
        <v>4142</v>
      </c>
      <c r="F244" s="163" t="s">
        <v>2161</v>
      </c>
      <c r="G244" s="163" t="s">
        <v>3328</v>
      </c>
      <c r="H244" s="164">
        <v>949.5</v>
      </c>
      <c r="I244" s="164">
        <v>1838</v>
      </c>
      <c r="J244" s="165" t="s">
        <v>15</v>
      </c>
      <c r="K244" s="163" t="s">
        <v>17</v>
      </c>
      <c r="L244" s="166"/>
    </row>
    <row r="245" spans="1:12" x14ac:dyDescent="0.2">
      <c r="A245" s="8">
        <f t="shared" si="3"/>
        <v>240</v>
      </c>
      <c r="B245" s="161" t="s">
        <v>4144</v>
      </c>
      <c r="C245" s="161" t="s">
        <v>22</v>
      </c>
      <c r="D245" s="161" t="s">
        <v>3</v>
      </c>
      <c r="E245" s="162" t="s">
        <v>4142</v>
      </c>
      <c r="F245" s="163" t="s">
        <v>2926</v>
      </c>
      <c r="G245" s="163" t="s">
        <v>4145</v>
      </c>
      <c r="H245" s="164">
        <v>872</v>
      </c>
      <c r="I245" s="164">
        <v>1454</v>
      </c>
      <c r="J245" s="165" t="s">
        <v>15</v>
      </c>
      <c r="K245" s="163" t="s">
        <v>17</v>
      </c>
      <c r="L245" s="166"/>
    </row>
    <row r="246" spans="1:12" x14ac:dyDescent="0.2">
      <c r="A246" s="8">
        <f t="shared" si="3"/>
        <v>241</v>
      </c>
      <c r="B246" s="19" t="s">
        <v>4152</v>
      </c>
      <c r="C246" s="19" t="s">
        <v>3</v>
      </c>
      <c r="D246" s="19" t="s">
        <v>3</v>
      </c>
      <c r="E246" s="144" t="s">
        <v>4153</v>
      </c>
      <c r="F246" s="22" t="s">
        <v>2625</v>
      </c>
      <c r="G246" s="22" t="s">
        <v>4154</v>
      </c>
      <c r="H246" s="21">
        <v>4419</v>
      </c>
      <c r="I246" s="21">
        <v>9328</v>
      </c>
      <c r="J246" s="28" t="s">
        <v>18</v>
      </c>
      <c r="K246" s="22" t="s">
        <v>17</v>
      </c>
      <c r="L246" s="23"/>
    </row>
    <row r="247" spans="1:12" x14ac:dyDescent="0.2">
      <c r="A247" s="8">
        <f t="shared" si="3"/>
        <v>242</v>
      </c>
      <c r="B247" s="19" t="s">
        <v>4155</v>
      </c>
      <c r="C247" s="19" t="s">
        <v>22</v>
      </c>
      <c r="D247" s="19" t="s">
        <v>3</v>
      </c>
      <c r="E247" s="144" t="s">
        <v>4153</v>
      </c>
      <c r="F247" s="22" t="s">
        <v>3704</v>
      </c>
      <c r="G247" s="22" t="s">
        <v>4156</v>
      </c>
      <c r="H247" s="21">
        <v>738</v>
      </c>
      <c r="I247" s="21">
        <v>1518</v>
      </c>
      <c r="J247" s="28" t="s">
        <v>15</v>
      </c>
      <c r="K247" s="22" t="s">
        <v>17</v>
      </c>
      <c r="L247" s="23"/>
    </row>
    <row r="248" spans="1:12" x14ac:dyDescent="0.2">
      <c r="A248" s="8">
        <f t="shared" si="3"/>
        <v>243</v>
      </c>
      <c r="B248" s="161" t="s">
        <v>4201</v>
      </c>
      <c r="C248" s="161" t="s">
        <v>3</v>
      </c>
      <c r="D248" s="161" t="s">
        <v>3</v>
      </c>
      <c r="E248" s="162" t="s">
        <v>4202</v>
      </c>
      <c r="F248" s="163" t="s">
        <v>4203</v>
      </c>
      <c r="G248" s="163" t="s">
        <v>4204</v>
      </c>
      <c r="H248" s="164">
        <v>7276</v>
      </c>
      <c r="I248" s="164">
        <v>17707</v>
      </c>
      <c r="J248" s="165" t="s">
        <v>2057</v>
      </c>
      <c r="K248" s="163" t="s">
        <v>17</v>
      </c>
      <c r="L248" s="166" t="s">
        <v>4148</v>
      </c>
    </row>
    <row r="249" spans="1:12" x14ac:dyDescent="0.2">
      <c r="A249" s="8">
        <f t="shared" si="3"/>
        <v>244</v>
      </c>
      <c r="B249" s="161" t="s">
        <v>4205</v>
      </c>
      <c r="C249" s="161" t="s">
        <v>3</v>
      </c>
      <c r="D249" s="161" t="s">
        <v>3</v>
      </c>
      <c r="E249" s="162" t="s">
        <v>4202</v>
      </c>
      <c r="F249" s="163" t="s">
        <v>2684</v>
      </c>
      <c r="G249" s="163" t="s">
        <v>4206</v>
      </c>
      <c r="H249" s="164">
        <v>1152.2</v>
      </c>
      <c r="I249" s="164">
        <v>2789</v>
      </c>
      <c r="J249" s="165" t="s">
        <v>2057</v>
      </c>
      <c r="K249" s="163" t="s">
        <v>17</v>
      </c>
      <c r="L249" s="166"/>
    </row>
    <row r="250" spans="1:12" x14ac:dyDescent="0.2">
      <c r="A250" s="8">
        <f t="shared" si="3"/>
        <v>245</v>
      </c>
      <c r="B250" s="161" t="s">
        <v>4207</v>
      </c>
      <c r="C250" s="161" t="s">
        <v>3</v>
      </c>
      <c r="D250" s="161" t="s">
        <v>3</v>
      </c>
      <c r="E250" s="162" t="s">
        <v>4202</v>
      </c>
      <c r="F250" s="163" t="s">
        <v>2178</v>
      </c>
      <c r="G250" s="163" t="s">
        <v>4208</v>
      </c>
      <c r="H250" s="164">
        <v>1692.66</v>
      </c>
      <c r="I250" s="164">
        <v>3150</v>
      </c>
      <c r="J250" s="165" t="s">
        <v>2057</v>
      </c>
      <c r="K250" s="163" t="s">
        <v>17</v>
      </c>
      <c r="L250" s="166" t="s">
        <v>171</v>
      </c>
    </row>
    <row r="251" spans="1:12" x14ac:dyDescent="0.2">
      <c r="A251" s="8">
        <f t="shared" si="3"/>
        <v>246</v>
      </c>
      <c r="B251" s="161" t="s">
        <v>4209</v>
      </c>
      <c r="C251" s="161" t="s">
        <v>3</v>
      </c>
      <c r="D251" s="161" t="s">
        <v>3</v>
      </c>
      <c r="E251" s="162" t="s">
        <v>4202</v>
      </c>
      <c r="F251" s="163" t="s">
        <v>4210</v>
      </c>
      <c r="G251" s="163" t="s">
        <v>4211</v>
      </c>
      <c r="H251" s="164">
        <v>2728</v>
      </c>
      <c r="I251" s="164">
        <v>4625</v>
      </c>
      <c r="J251" s="165" t="s">
        <v>4212</v>
      </c>
      <c r="K251" s="163" t="s">
        <v>17</v>
      </c>
      <c r="L251" s="166"/>
    </row>
    <row r="252" spans="1:12" x14ac:dyDescent="0.2">
      <c r="A252" s="8">
        <f t="shared" si="3"/>
        <v>247</v>
      </c>
      <c r="B252" s="161" t="s">
        <v>4231</v>
      </c>
      <c r="C252" s="161" t="s">
        <v>4232</v>
      </c>
      <c r="D252" s="161" t="s">
        <v>4232</v>
      </c>
      <c r="E252" s="162" t="s">
        <v>4229</v>
      </c>
      <c r="F252" s="163" t="s">
        <v>2302</v>
      </c>
      <c r="G252" s="163" t="s">
        <v>3795</v>
      </c>
      <c r="H252" s="164">
        <v>462</v>
      </c>
      <c r="I252" s="164">
        <v>981</v>
      </c>
      <c r="J252" s="165" t="s">
        <v>18</v>
      </c>
      <c r="K252" s="163" t="s">
        <v>17</v>
      </c>
      <c r="L252" s="166"/>
    </row>
    <row r="253" spans="1:12" x14ac:dyDescent="0.2">
      <c r="A253" s="206" t="s">
        <v>4124</v>
      </c>
      <c r="B253" s="207"/>
      <c r="C253" s="207"/>
      <c r="D253" s="207"/>
      <c r="E253" s="207"/>
      <c r="F253" s="207"/>
      <c r="G253" s="207"/>
      <c r="H253" s="207"/>
      <c r="I253" s="207"/>
      <c r="J253" s="207"/>
      <c r="K253" s="207"/>
      <c r="L253" s="208"/>
    </row>
    <row r="254" spans="1:12" x14ac:dyDescent="0.2">
      <c r="A254" s="6">
        <f>ROW()-6</f>
        <v>248</v>
      </c>
      <c r="B254" s="25" t="s">
        <v>12</v>
      </c>
      <c r="C254" s="19" t="s">
        <v>4</v>
      </c>
      <c r="D254" s="19" t="s">
        <v>4</v>
      </c>
      <c r="E254" s="53">
        <v>2005.09</v>
      </c>
      <c r="F254" s="22" t="s">
        <v>2126</v>
      </c>
      <c r="G254" s="22" t="s">
        <v>2155</v>
      </c>
      <c r="H254" s="21">
        <v>4209</v>
      </c>
      <c r="I254" s="21">
        <v>14192</v>
      </c>
      <c r="J254" s="28" t="s">
        <v>2156</v>
      </c>
      <c r="K254" s="22" t="s">
        <v>17</v>
      </c>
      <c r="L254" s="23"/>
    </row>
    <row r="255" spans="1:12" x14ac:dyDescent="0.2">
      <c r="A255" s="6">
        <f t="shared" ref="A255:A318" si="4">ROW()-6</f>
        <v>249</v>
      </c>
      <c r="B255" s="25" t="s">
        <v>2160</v>
      </c>
      <c r="C255" s="19" t="s">
        <v>4</v>
      </c>
      <c r="D255" s="19" t="s">
        <v>4</v>
      </c>
      <c r="E255" s="53">
        <v>2005.12</v>
      </c>
      <c r="F255" s="22" t="s">
        <v>2161</v>
      </c>
      <c r="G255" s="22" t="s">
        <v>2162</v>
      </c>
      <c r="H255" s="21">
        <v>1711</v>
      </c>
      <c r="I255" s="21">
        <v>4946</v>
      </c>
      <c r="J255" s="28" t="s">
        <v>18</v>
      </c>
      <c r="K255" s="22" t="s">
        <v>17</v>
      </c>
      <c r="L255" s="23"/>
    </row>
    <row r="256" spans="1:12" x14ac:dyDescent="0.2">
      <c r="A256" s="6">
        <f t="shared" si="4"/>
        <v>250</v>
      </c>
      <c r="B256" s="25" t="s">
        <v>2163</v>
      </c>
      <c r="C256" s="19" t="s">
        <v>4</v>
      </c>
      <c r="D256" s="19" t="s">
        <v>4</v>
      </c>
      <c r="E256" s="53" t="s">
        <v>2164</v>
      </c>
      <c r="F256" s="22" t="s">
        <v>2161</v>
      </c>
      <c r="G256" s="22" t="s">
        <v>2162</v>
      </c>
      <c r="H256" s="21">
        <v>937</v>
      </c>
      <c r="I256" s="21">
        <v>2339</v>
      </c>
      <c r="J256" s="28" t="s">
        <v>18</v>
      </c>
      <c r="K256" s="22" t="s">
        <v>17</v>
      </c>
      <c r="L256" s="23"/>
    </row>
    <row r="257" spans="1:12" x14ac:dyDescent="0.2">
      <c r="A257" s="6">
        <f t="shared" si="4"/>
        <v>251</v>
      </c>
      <c r="B257" s="25" t="s">
        <v>2165</v>
      </c>
      <c r="C257" s="19" t="s">
        <v>4</v>
      </c>
      <c r="D257" s="19" t="s">
        <v>4</v>
      </c>
      <c r="E257" s="53">
        <v>2005.12</v>
      </c>
      <c r="F257" s="22" t="s">
        <v>2161</v>
      </c>
      <c r="G257" s="22" t="s">
        <v>2162</v>
      </c>
      <c r="H257" s="21">
        <v>1578</v>
      </c>
      <c r="I257" s="21">
        <v>1146</v>
      </c>
      <c r="J257" s="28" t="s">
        <v>2023</v>
      </c>
      <c r="K257" s="22" t="s">
        <v>17</v>
      </c>
      <c r="L257" s="23"/>
    </row>
    <row r="258" spans="1:12" x14ac:dyDescent="0.2">
      <c r="A258" s="6">
        <f t="shared" si="4"/>
        <v>252</v>
      </c>
      <c r="B258" s="25" t="s">
        <v>2166</v>
      </c>
      <c r="C258" s="19" t="s">
        <v>4</v>
      </c>
      <c r="D258" s="19" t="s">
        <v>4</v>
      </c>
      <c r="E258" s="53">
        <v>2005.12</v>
      </c>
      <c r="F258" s="22" t="s">
        <v>2161</v>
      </c>
      <c r="G258" s="22" t="s">
        <v>2162</v>
      </c>
      <c r="H258" s="21">
        <v>444</v>
      </c>
      <c r="I258" s="21">
        <v>383</v>
      </c>
      <c r="J258" s="28" t="s">
        <v>2023</v>
      </c>
      <c r="K258" s="22" t="s">
        <v>17</v>
      </c>
      <c r="L258" s="23"/>
    </row>
    <row r="259" spans="1:12" x14ac:dyDescent="0.2">
      <c r="A259" s="6">
        <f t="shared" si="4"/>
        <v>253</v>
      </c>
      <c r="B259" s="25" t="s">
        <v>2215</v>
      </c>
      <c r="C259" s="19" t="s">
        <v>4</v>
      </c>
      <c r="D259" s="19" t="s">
        <v>4</v>
      </c>
      <c r="E259" s="54">
        <v>2008.03</v>
      </c>
      <c r="F259" s="22" t="s">
        <v>2216</v>
      </c>
      <c r="G259" s="30" t="s">
        <v>2217</v>
      </c>
      <c r="H259" s="26">
        <v>313</v>
      </c>
      <c r="I259" s="26">
        <v>855</v>
      </c>
      <c r="J259" s="28" t="s">
        <v>2023</v>
      </c>
      <c r="K259" s="30" t="s">
        <v>17</v>
      </c>
      <c r="L259" s="29"/>
    </row>
    <row r="260" spans="1:12" x14ac:dyDescent="0.2">
      <c r="A260" s="6">
        <f t="shared" si="4"/>
        <v>254</v>
      </c>
      <c r="B260" s="25" t="s">
        <v>2221</v>
      </c>
      <c r="C260" s="19" t="s">
        <v>4</v>
      </c>
      <c r="D260" s="19" t="s">
        <v>4</v>
      </c>
      <c r="E260" s="54">
        <v>2008.04</v>
      </c>
      <c r="F260" s="22" t="s">
        <v>2152</v>
      </c>
      <c r="G260" s="30" t="s">
        <v>2170</v>
      </c>
      <c r="H260" s="26">
        <v>2644</v>
      </c>
      <c r="I260" s="26">
        <v>5045</v>
      </c>
      <c r="J260" s="28" t="s">
        <v>18</v>
      </c>
      <c r="K260" s="30" t="s">
        <v>17</v>
      </c>
      <c r="L260" s="29"/>
    </row>
    <row r="261" spans="1:12" x14ac:dyDescent="0.2">
      <c r="A261" s="6">
        <f t="shared" si="4"/>
        <v>255</v>
      </c>
      <c r="B261" s="25" t="s">
        <v>2225</v>
      </c>
      <c r="C261" s="19" t="s">
        <v>4</v>
      </c>
      <c r="D261" s="19" t="s">
        <v>4</v>
      </c>
      <c r="E261" s="54">
        <v>2008.05</v>
      </c>
      <c r="F261" s="22" t="s">
        <v>2202</v>
      </c>
      <c r="G261" s="30" t="s">
        <v>2203</v>
      </c>
      <c r="H261" s="26">
        <v>3209</v>
      </c>
      <c r="I261" s="26">
        <v>7349</v>
      </c>
      <c r="J261" s="30" t="s">
        <v>18</v>
      </c>
      <c r="K261" s="30" t="s">
        <v>17</v>
      </c>
      <c r="L261" s="29"/>
    </row>
    <row r="262" spans="1:12" x14ac:dyDescent="0.2">
      <c r="A262" s="6">
        <f t="shared" si="4"/>
        <v>256</v>
      </c>
      <c r="B262" s="25" t="s">
        <v>2226</v>
      </c>
      <c r="C262" s="19" t="s">
        <v>4</v>
      </c>
      <c r="D262" s="19" t="s">
        <v>4</v>
      </c>
      <c r="E262" s="54">
        <v>2008.05</v>
      </c>
      <c r="F262" s="22" t="s">
        <v>2202</v>
      </c>
      <c r="G262" s="30" t="s">
        <v>2203</v>
      </c>
      <c r="H262" s="26">
        <v>3347</v>
      </c>
      <c r="I262" s="26">
        <v>6608</v>
      </c>
      <c r="J262" s="28" t="s">
        <v>2023</v>
      </c>
      <c r="K262" s="30" t="s">
        <v>17</v>
      </c>
      <c r="L262" s="29"/>
    </row>
    <row r="263" spans="1:12" x14ac:dyDescent="0.2">
      <c r="A263" s="6">
        <f t="shared" si="4"/>
        <v>257</v>
      </c>
      <c r="B263" s="25" t="s">
        <v>2244</v>
      </c>
      <c r="C263" s="19" t="s">
        <v>4</v>
      </c>
      <c r="D263" s="19" t="s">
        <v>4</v>
      </c>
      <c r="E263" s="53">
        <v>2009.01</v>
      </c>
      <c r="F263" s="22" t="s">
        <v>2161</v>
      </c>
      <c r="G263" s="22" t="s">
        <v>2245</v>
      </c>
      <c r="H263" s="21">
        <v>290</v>
      </c>
      <c r="I263" s="21">
        <v>524</v>
      </c>
      <c r="J263" s="30" t="s">
        <v>2023</v>
      </c>
      <c r="K263" s="22" t="s">
        <v>17</v>
      </c>
      <c r="L263" s="23"/>
    </row>
    <row r="264" spans="1:12" x14ac:dyDescent="0.2">
      <c r="A264" s="6">
        <f t="shared" si="4"/>
        <v>258</v>
      </c>
      <c r="B264" s="25" t="s">
        <v>336</v>
      </c>
      <c r="C264" s="19" t="s">
        <v>4</v>
      </c>
      <c r="D264" s="19" t="s">
        <v>4</v>
      </c>
      <c r="E264" s="53">
        <v>2009.03</v>
      </c>
      <c r="F264" s="22" t="s">
        <v>2161</v>
      </c>
      <c r="G264" s="22" t="s">
        <v>2162</v>
      </c>
      <c r="H264" s="21">
        <v>1355</v>
      </c>
      <c r="I264" s="21">
        <v>2523</v>
      </c>
      <c r="J264" s="30" t="s">
        <v>2023</v>
      </c>
      <c r="K264" s="22" t="s">
        <v>17</v>
      </c>
      <c r="L264" s="23"/>
    </row>
    <row r="265" spans="1:12" x14ac:dyDescent="0.2">
      <c r="A265" s="6">
        <f t="shared" si="4"/>
        <v>259</v>
      </c>
      <c r="B265" s="25" t="s">
        <v>2334</v>
      </c>
      <c r="C265" s="19" t="s">
        <v>4</v>
      </c>
      <c r="D265" s="19" t="s">
        <v>4</v>
      </c>
      <c r="E265" s="54">
        <v>2010.06</v>
      </c>
      <c r="F265" s="22" t="s">
        <v>2183</v>
      </c>
      <c r="G265" s="22" t="s">
        <v>2335</v>
      </c>
      <c r="H265" s="21">
        <v>177</v>
      </c>
      <c r="I265" s="21">
        <v>312</v>
      </c>
      <c r="J265" s="30" t="s">
        <v>18</v>
      </c>
      <c r="K265" s="22" t="s">
        <v>17</v>
      </c>
      <c r="L265" s="23"/>
    </row>
    <row r="266" spans="1:12" x14ac:dyDescent="0.2">
      <c r="A266" s="6">
        <f t="shared" si="4"/>
        <v>260</v>
      </c>
      <c r="B266" s="25" t="s">
        <v>2343</v>
      </c>
      <c r="C266" s="19" t="s">
        <v>4</v>
      </c>
      <c r="D266" s="19" t="s">
        <v>4</v>
      </c>
      <c r="E266" s="54">
        <v>2010.07</v>
      </c>
      <c r="F266" s="22" t="s">
        <v>2278</v>
      </c>
      <c r="G266" s="30" t="s">
        <v>2344</v>
      </c>
      <c r="H266" s="26">
        <v>7048</v>
      </c>
      <c r="I266" s="26">
        <v>7663</v>
      </c>
      <c r="J266" s="28" t="s">
        <v>2023</v>
      </c>
      <c r="K266" s="30" t="s">
        <v>17</v>
      </c>
      <c r="L266" s="23"/>
    </row>
    <row r="267" spans="1:12" x14ac:dyDescent="0.2">
      <c r="A267" s="6">
        <f t="shared" si="4"/>
        <v>261</v>
      </c>
      <c r="B267" s="25" t="s">
        <v>2347</v>
      </c>
      <c r="C267" s="19" t="s">
        <v>4</v>
      </c>
      <c r="D267" s="19" t="s">
        <v>4</v>
      </c>
      <c r="E267" s="54">
        <v>2010.07</v>
      </c>
      <c r="F267" s="22" t="s">
        <v>2241</v>
      </c>
      <c r="G267" s="22" t="s">
        <v>2348</v>
      </c>
      <c r="H267" s="21">
        <v>1385</v>
      </c>
      <c r="I267" s="21">
        <v>2630</v>
      </c>
      <c r="J267" s="28" t="s">
        <v>2023</v>
      </c>
      <c r="K267" s="22" t="s">
        <v>17</v>
      </c>
      <c r="L267" s="23"/>
    </row>
    <row r="268" spans="1:12" x14ac:dyDescent="0.2">
      <c r="A268" s="6">
        <f t="shared" si="4"/>
        <v>262</v>
      </c>
      <c r="B268" s="25" t="s">
        <v>2386</v>
      </c>
      <c r="C268" s="19" t="s">
        <v>4</v>
      </c>
      <c r="D268" s="19" t="s">
        <v>4</v>
      </c>
      <c r="E268" s="54" t="s">
        <v>666</v>
      </c>
      <c r="F268" s="22" t="s">
        <v>2290</v>
      </c>
      <c r="G268" s="22" t="s">
        <v>2387</v>
      </c>
      <c r="H268" s="21">
        <v>136</v>
      </c>
      <c r="I268" s="21">
        <v>200</v>
      </c>
      <c r="J268" s="30" t="s">
        <v>18</v>
      </c>
      <c r="K268" s="62" t="s">
        <v>17</v>
      </c>
      <c r="L268" s="31"/>
    </row>
    <row r="269" spans="1:12" x14ac:dyDescent="0.2">
      <c r="A269" s="6">
        <f t="shared" si="4"/>
        <v>263</v>
      </c>
      <c r="B269" s="25" t="s">
        <v>2412</v>
      </c>
      <c r="C269" s="19" t="s">
        <v>4</v>
      </c>
      <c r="D269" s="19" t="s">
        <v>4</v>
      </c>
      <c r="E269" s="54">
        <v>2011.02</v>
      </c>
      <c r="F269" s="22" t="s">
        <v>2161</v>
      </c>
      <c r="G269" s="22" t="s">
        <v>2413</v>
      </c>
      <c r="H269" s="21">
        <v>3064</v>
      </c>
      <c r="I269" s="21">
        <v>6173</v>
      </c>
      <c r="J269" s="28" t="s">
        <v>2023</v>
      </c>
      <c r="K269" s="22" t="s">
        <v>17</v>
      </c>
      <c r="L269" s="23"/>
    </row>
    <row r="270" spans="1:12" x14ac:dyDescent="0.2">
      <c r="A270" s="6">
        <f t="shared" si="4"/>
        <v>264</v>
      </c>
      <c r="B270" s="25" t="s">
        <v>2432</v>
      </c>
      <c r="C270" s="19" t="s">
        <v>4</v>
      </c>
      <c r="D270" s="19" t="s">
        <v>4</v>
      </c>
      <c r="E270" s="54">
        <v>2011.05</v>
      </c>
      <c r="F270" s="22" t="s">
        <v>2312</v>
      </c>
      <c r="G270" s="22" t="s">
        <v>2433</v>
      </c>
      <c r="H270" s="21">
        <v>2561</v>
      </c>
      <c r="I270" s="21">
        <v>5737</v>
      </c>
      <c r="J270" s="28" t="s">
        <v>2023</v>
      </c>
      <c r="K270" s="22" t="s">
        <v>17</v>
      </c>
      <c r="L270" s="23"/>
    </row>
    <row r="271" spans="1:12" x14ac:dyDescent="0.2">
      <c r="A271" s="6">
        <f t="shared" si="4"/>
        <v>265</v>
      </c>
      <c r="B271" s="25" t="s">
        <v>2434</v>
      </c>
      <c r="C271" s="19" t="s">
        <v>4</v>
      </c>
      <c r="D271" s="19" t="s">
        <v>4</v>
      </c>
      <c r="E271" s="54">
        <v>2011.05</v>
      </c>
      <c r="F271" s="22" t="s">
        <v>2435</v>
      </c>
      <c r="G271" s="22" t="s">
        <v>2436</v>
      </c>
      <c r="H271" s="21">
        <v>412</v>
      </c>
      <c r="I271" s="21">
        <v>884</v>
      </c>
      <c r="J271" s="28" t="s">
        <v>2023</v>
      </c>
      <c r="K271" s="22" t="s">
        <v>17</v>
      </c>
      <c r="L271" s="23"/>
    </row>
    <row r="272" spans="1:12" x14ac:dyDescent="0.2">
      <c r="A272" s="6">
        <f t="shared" si="4"/>
        <v>266</v>
      </c>
      <c r="B272" s="25" t="s">
        <v>2471</v>
      </c>
      <c r="C272" s="19" t="s">
        <v>4</v>
      </c>
      <c r="D272" s="19" t="s">
        <v>4</v>
      </c>
      <c r="E272" s="54">
        <v>2011.09</v>
      </c>
      <c r="F272" s="22" t="s">
        <v>2199</v>
      </c>
      <c r="G272" s="22" t="s">
        <v>2472</v>
      </c>
      <c r="H272" s="21">
        <v>310</v>
      </c>
      <c r="I272" s="21">
        <v>290</v>
      </c>
      <c r="J272" s="28" t="s">
        <v>2235</v>
      </c>
      <c r="K272" s="22" t="s">
        <v>17</v>
      </c>
      <c r="L272" s="23"/>
    </row>
    <row r="273" spans="1:12" x14ac:dyDescent="0.2">
      <c r="A273" s="6">
        <f t="shared" si="4"/>
        <v>267</v>
      </c>
      <c r="B273" s="25" t="s">
        <v>2515</v>
      </c>
      <c r="C273" s="19" t="s">
        <v>4</v>
      </c>
      <c r="D273" s="19" t="s">
        <v>4</v>
      </c>
      <c r="E273" s="54">
        <v>2012.02</v>
      </c>
      <c r="F273" s="22" t="s">
        <v>2264</v>
      </c>
      <c r="G273" s="22" t="s">
        <v>2300</v>
      </c>
      <c r="H273" s="21">
        <v>2051</v>
      </c>
      <c r="I273" s="21">
        <v>2590</v>
      </c>
      <c r="J273" s="28" t="s">
        <v>2235</v>
      </c>
      <c r="K273" s="22" t="s">
        <v>17</v>
      </c>
      <c r="L273" s="23"/>
    </row>
    <row r="274" spans="1:12" x14ac:dyDescent="0.2">
      <c r="A274" s="6">
        <f t="shared" si="4"/>
        <v>268</v>
      </c>
      <c r="B274" s="25" t="s">
        <v>2539</v>
      </c>
      <c r="C274" s="19" t="s">
        <v>4</v>
      </c>
      <c r="D274" s="19" t="s">
        <v>4</v>
      </c>
      <c r="E274" s="53">
        <v>2012.05</v>
      </c>
      <c r="F274" s="22" t="s">
        <v>2202</v>
      </c>
      <c r="G274" s="22" t="s">
        <v>2540</v>
      </c>
      <c r="H274" s="21">
        <v>1955</v>
      </c>
      <c r="I274" s="21">
        <v>4921</v>
      </c>
      <c r="J274" s="28" t="s">
        <v>2235</v>
      </c>
      <c r="K274" s="22" t="s">
        <v>17</v>
      </c>
      <c r="L274" s="23" t="s">
        <v>2541</v>
      </c>
    </row>
    <row r="275" spans="1:12" x14ac:dyDescent="0.2">
      <c r="A275" s="6">
        <f t="shared" si="4"/>
        <v>269</v>
      </c>
      <c r="B275" s="25" t="s">
        <v>2555</v>
      </c>
      <c r="C275" s="19" t="s">
        <v>4</v>
      </c>
      <c r="D275" s="19" t="s">
        <v>4</v>
      </c>
      <c r="E275" s="53">
        <v>2012.06</v>
      </c>
      <c r="F275" s="22" t="s">
        <v>2216</v>
      </c>
      <c r="G275" s="22" t="s">
        <v>2556</v>
      </c>
      <c r="H275" s="21">
        <v>2263</v>
      </c>
      <c r="I275" s="21">
        <v>2269</v>
      </c>
      <c r="J275" s="28" t="s">
        <v>2023</v>
      </c>
      <c r="K275" s="22" t="s">
        <v>17</v>
      </c>
      <c r="L275" s="23"/>
    </row>
    <row r="276" spans="1:12" x14ac:dyDescent="0.2">
      <c r="A276" s="6">
        <f t="shared" si="4"/>
        <v>270</v>
      </c>
      <c r="B276" s="25" t="s">
        <v>2601</v>
      </c>
      <c r="C276" s="19" t="s">
        <v>4</v>
      </c>
      <c r="D276" s="19" t="s">
        <v>4</v>
      </c>
      <c r="E276" s="53" t="s">
        <v>2600</v>
      </c>
      <c r="F276" s="22" t="s">
        <v>2161</v>
      </c>
      <c r="G276" s="22" t="s">
        <v>2162</v>
      </c>
      <c r="H276" s="21">
        <v>1249</v>
      </c>
      <c r="I276" s="21">
        <v>2575</v>
      </c>
      <c r="J276" s="28" t="s">
        <v>18</v>
      </c>
      <c r="K276" s="22" t="s">
        <v>17</v>
      </c>
      <c r="L276" s="23"/>
    </row>
    <row r="277" spans="1:12" x14ac:dyDescent="0.2">
      <c r="A277" s="6">
        <f t="shared" si="4"/>
        <v>271</v>
      </c>
      <c r="B277" s="63" t="s">
        <v>2605</v>
      </c>
      <c r="C277" s="19" t="s">
        <v>4</v>
      </c>
      <c r="D277" s="19" t="s">
        <v>4</v>
      </c>
      <c r="E277" s="54">
        <v>2012.11</v>
      </c>
      <c r="F277" s="22" t="s">
        <v>2202</v>
      </c>
      <c r="G277" s="22" t="s">
        <v>2296</v>
      </c>
      <c r="H277" s="21">
        <v>1789</v>
      </c>
      <c r="I277" s="21">
        <v>5148</v>
      </c>
      <c r="J277" s="28" t="s">
        <v>2235</v>
      </c>
      <c r="K277" s="22" t="s">
        <v>17</v>
      </c>
      <c r="L277" s="23"/>
    </row>
    <row r="278" spans="1:12" x14ac:dyDescent="0.2">
      <c r="A278" s="6">
        <f t="shared" si="4"/>
        <v>272</v>
      </c>
      <c r="B278" s="25" t="s">
        <v>2629</v>
      </c>
      <c r="C278" s="19" t="s">
        <v>4</v>
      </c>
      <c r="D278" s="19" t="s">
        <v>4</v>
      </c>
      <c r="E278" s="53">
        <v>2013.02</v>
      </c>
      <c r="F278" s="22" t="s">
        <v>2241</v>
      </c>
      <c r="G278" s="22" t="s">
        <v>2440</v>
      </c>
      <c r="H278" s="21">
        <v>1072</v>
      </c>
      <c r="I278" s="21">
        <v>2757</v>
      </c>
      <c r="J278" s="28" t="s">
        <v>19</v>
      </c>
      <c r="K278" s="22" t="s">
        <v>17</v>
      </c>
      <c r="L278" s="23"/>
    </row>
    <row r="279" spans="1:12" x14ac:dyDescent="0.2">
      <c r="A279" s="6">
        <f t="shared" si="4"/>
        <v>273</v>
      </c>
      <c r="B279" s="25" t="s">
        <v>2630</v>
      </c>
      <c r="C279" s="19" t="s">
        <v>4</v>
      </c>
      <c r="D279" s="19" t="s">
        <v>4</v>
      </c>
      <c r="E279" s="53">
        <v>2013.02</v>
      </c>
      <c r="F279" s="22" t="s">
        <v>2625</v>
      </c>
      <c r="G279" s="22" t="s">
        <v>2626</v>
      </c>
      <c r="H279" s="21">
        <v>1467</v>
      </c>
      <c r="I279" s="21">
        <v>2711</v>
      </c>
      <c r="J279" s="28" t="s">
        <v>2235</v>
      </c>
      <c r="K279" s="22" t="s">
        <v>17</v>
      </c>
      <c r="L279" s="23"/>
    </row>
    <row r="280" spans="1:12" x14ac:dyDescent="0.2">
      <c r="A280" s="6">
        <f t="shared" si="4"/>
        <v>274</v>
      </c>
      <c r="B280" s="25" t="s">
        <v>2670</v>
      </c>
      <c r="C280" s="25" t="s">
        <v>4</v>
      </c>
      <c r="D280" s="19" t="s">
        <v>4</v>
      </c>
      <c r="E280" s="53">
        <v>2013.06</v>
      </c>
      <c r="F280" s="22" t="s">
        <v>2252</v>
      </c>
      <c r="G280" s="22" t="s">
        <v>2546</v>
      </c>
      <c r="H280" s="21">
        <v>8152</v>
      </c>
      <c r="I280" s="21">
        <v>15899</v>
      </c>
      <c r="J280" s="28" t="s">
        <v>18</v>
      </c>
      <c r="K280" s="22" t="s">
        <v>17</v>
      </c>
      <c r="L280" s="23" t="s">
        <v>2671</v>
      </c>
    </row>
    <row r="281" spans="1:12" x14ac:dyDescent="0.2">
      <c r="A281" s="6">
        <f t="shared" si="4"/>
        <v>275</v>
      </c>
      <c r="B281" s="25" t="s">
        <v>2683</v>
      </c>
      <c r="C281" s="25" t="s">
        <v>4</v>
      </c>
      <c r="D281" s="19" t="s">
        <v>4</v>
      </c>
      <c r="E281" s="53">
        <v>2013.07</v>
      </c>
      <c r="F281" s="22" t="s">
        <v>2148</v>
      </c>
      <c r="G281" s="22" t="s">
        <v>2548</v>
      </c>
      <c r="H281" s="21">
        <v>776</v>
      </c>
      <c r="I281" s="21">
        <v>1604</v>
      </c>
      <c r="J281" s="28" t="s">
        <v>2235</v>
      </c>
      <c r="K281" s="22" t="s">
        <v>17</v>
      </c>
      <c r="L281" s="23"/>
    </row>
    <row r="282" spans="1:12" x14ac:dyDescent="0.2">
      <c r="A282" s="6">
        <f t="shared" si="4"/>
        <v>276</v>
      </c>
      <c r="B282" s="25" t="s">
        <v>2719</v>
      </c>
      <c r="C282" s="25" t="s">
        <v>4</v>
      </c>
      <c r="D282" s="19" t="s">
        <v>4</v>
      </c>
      <c r="E282" s="53">
        <v>2013.11</v>
      </c>
      <c r="F282" s="22" t="s">
        <v>2273</v>
      </c>
      <c r="G282" s="22" t="s">
        <v>2720</v>
      </c>
      <c r="H282" s="21">
        <v>498</v>
      </c>
      <c r="I282" s="21">
        <v>1063</v>
      </c>
      <c r="J282" s="28" t="s">
        <v>2235</v>
      </c>
      <c r="K282" s="22" t="s">
        <v>17</v>
      </c>
      <c r="L282" s="23"/>
    </row>
    <row r="283" spans="1:12" x14ac:dyDescent="0.2">
      <c r="A283" s="6">
        <f t="shared" si="4"/>
        <v>277</v>
      </c>
      <c r="B283" s="25" t="s">
        <v>2762</v>
      </c>
      <c r="C283" s="19" t="s">
        <v>4</v>
      </c>
      <c r="D283" s="19" t="s">
        <v>4</v>
      </c>
      <c r="E283" s="54">
        <v>2014.02</v>
      </c>
      <c r="F283" s="22" t="s">
        <v>2255</v>
      </c>
      <c r="G283" s="147" t="s">
        <v>2328</v>
      </c>
      <c r="H283" s="66">
        <v>1866</v>
      </c>
      <c r="I283" s="21">
        <v>3507</v>
      </c>
      <c r="J283" s="28" t="s">
        <v>2235</v>
      </c>
      <c r="K283" s="22" t="s">
        <v>17</v>
      </c>
      <c r="L283" s="32"/>
    </row>
    <row r="284" spans="1:12" x14ac:dyDescent="0.2">
      <c r="A284" s="6">
        <f t="shared" si="4"/>
        <v>278</v>
      </c>
      <c r="B284" s="25" t="s">
        <v>2763</v>
      </c>
      <c r="C284" s="19" t="s">
        <v>4</v>
      </c>
      <c r="D284" s="19" t="s">
        <v>4</v>
      </c>
      <c r="E284" s="54">
        <v>2014.02</v>
      </c>
      <c r="F284" s="22" t="s">
        <v>2161</v>
      </c>
      <c r="G284" s="147" t="s">
        <v>2162</v>
      </c>
      <c r="H284" s="66">
        <v>130</v>
      </c>
      <c r="I284" s="21">
        <v>436</v>
      </c>
      <c r="J284" s="28" t="s">
        <v>18</v>
      </c>
      <c r="K284" s="22" t="s">
        <v>17</v>
      </c>
      <c r="L284" s="23" t="s">
        <v>2659</v>
      </c>
    </row>
    <row r="285" spans="1:12" x14ac:dyDescent="0.2">
      <c r="A285" s="6">
        <f t="shared" si="4"/>
        <v>279</v>
      </c>
      <c r="B285" s="25" t="s">
        <v>2771</v>
      </c>
      <c r="C285" s="19" t="s">
        <v>4</v>
      </c>
      <c r="D285" s="19" t="s">
        <v>4</v>
      </c>
      <c r="E285" s="54">
        <v>2014.03</v>
      </c>
      <c r="F285" s="22" t="s">
        <v>2190</v>
      </c>
      <c r="G285" s="147" t="s">
        <v>2772</v>
      </c>
      <c r="H285" s="66">
        <v>533</v>
      </c>
      <c r="I285" s="21">
        <v>1027</v>
      </c>
      <c r="J285" s="28" t="s">
        <v>2235</v>
      </c>
      <c r="K285" s="22" t="s">
        <v>17</v>
      </c>
      <c r="L285" s="32"/>
    </row>
    <row r="286" spans="1:12" x14ac:dyDescent="0.2">
      <c r="A286" s="6">
        <f t="shared" si="4"/>
        <v>280</v>
      </c>
      <c r="B286" s="25" t="s">
        <v>2805</v>
      </c>
      <c r="C286" s="25" t="s">
        <v>4</v>
      </c>
      <c r="D286" s="19" t="s">
        <v>4</v>
      </c>
      <c r="E286" s="54">
        <v>2014.06</v>
      </c>
      <c r="F286" s="22" t="s">
        <v>2477</v>
      </c>
      <c r="G286" s="147" t="s">
        <v>2478</v>
      </c>
      <c r="H286" s="66">
        <v>245</v>
      </c>
      <c r="I286" s="21">
        <v>490</v>
      </c>
      <c r="J286" s="28" t="s">
        <v>2235</v>
      </c>
      <c r="K286" s="22" t="s">
        <v>17</v>
      </c>
      <c r="L286" s="32"/>
    </row>
    <row r="287" spans="1:12" x14ac:dyDescent="0.2">
      <c r="A287" s="6">
        <f t="shared" si="4"/>
        <v>281</v>
      </c>
      <c r="B287" s="25" t="s">
        <v>2806</v>
      </c>
      <c r="C287" s="25" t="s">
        <v>4</v>
      </c>
      <c r="D287" s="19" t="s">
        <v>4</v>
      </c>
      <c r="E287" s="54">
        <v>2014.06</v>
      </c>
      <c r="F287" s="22" t="s">
        <v>2264</v>
      </c>
      <c r="G287" s="147" t="s">
        <v>2807</v>
      </c>
      <c r="H287" s="66">
        <v>1532</v>
      </c>
      <c r="I287" s="21">
        <v>2889</v>
      </c>
      <c r="J287" s="28" t="s">
        <v>18</v>
      </c>
      <c r="K287" s="22" t="s">
        <v>17</v>
      </c>
      <c r="L287" s="32"/>
    </row>
    <row r="288" spans="1:12" x14ac:dyDescent="0.2">
      <c r="A288" s="6">
        <f t="shared" si="4"/>
        <v>282</v>
      </c>
      <c r="B288" s="25" t="s">
        <v>2811</v>
      </c>
      <c r="C288" s="25" t="s">
        <v>4</v>
      </c>
      <c r="D288" s="19" t="s">
        <v>4</v>
      </c>
      <c r="E288" s="54">
        <v>2014.06</v>
      </c>
      <c r="F288" s="22" t="s">
        <v>2252</v>
      </c>
      <c r="G288" s="147" t="s">
        <v>2812</v>
      </c>
      <c r="H288" s="66">
        <v>3808</v>
      </c>
      <c r="I288" s="21">
        <v>8216</v>
      </c>
      <c r="J288" s="28" t="s">
        <v>18</v>
      </c>
      <c r="K288" s="22" t="s">
        <v>17</v>
      </c>
      <c r="L288" s="32"/>
    </row>
    <row r="289" spans="1:12" x14ac:dyDescent="0.2">
      <c r="A289" s="6">
        <f t="shared" si="4"/>
        <v>283</v>
      </c>
      <c r="B289" s="25" t="s">
        <v>2829</v>
      </c>
      <c r="C289" s="19" t="s">
        <v>4</v>
      </c>
      <c r="D289" s="19" t="s">
        <v>4</v>
      </c>
      <c r="E289" s="53">
        <v>2014.07</v>
      </c>
      <c r="F289" s="22" t="s">
        <v>2161</v>
      </c>
      <c r="G289" s="22" t="s">
        <v>2162</v>
      </c>
      <c r="H289" s="21">
        <v>3526</v>
      </c>
      <c r="I289" s="21">
        <v>4187</v>
      </c>
      <c r="J289" s="28" t="s">
        <v>2235</v>
      </c>
      <c r="K289" s="22" t="s">
        <v>17</v>
      </c>
      <c r="L289" s="23"/>
    </row>
    <row r="290" spans="1:12" x14ac:dyDescent="0.2">
      <c r="A290" s="6">
        <f t="shared" si="4"/>
        <v>284</v>
      </c>
      <c r="B290" s="25" t="s">
        <v>2858</v>
      </c>
      <c r="C290" s="19" t="s">
        <v>4</v>
      </c>
      <c r="D290" s="19" t="s">
        <v>4</v>
      </c>
      <c r="E290" s="54">
        <v>2014.09</v>
      </c>
      <c r="F290" s="22" t="s">
        <v>2183</v>
      </c>
      <c r="G290" s="22" t="s">
        <v>2454</v>
      </c>
      <c r="H290" s="21">
        <v>97</v>
      </c>
      <c r="I290" s="21">
        <v>200</v>
      </c>
      <c r="J290" s="28" t="s">
        <v>2235</v>
      </c>
      <c r="K290" s="22" t="s">
        <v>17</v>
      </c>
      <c r="L290" s="23"/>
    </row>
    <row r="291" spans="1:12" x14ac:dyDescent="0.2">
      <c r="A291" s="6">
        <f t="shared" si="4"/>
        <v>285</v>
      </c>
      <c r="B291" s="25" t="s">
        <v>2889</v>
      </c>
      <c r="C291" s="19" t="s">
        <v>4</v>
      </c>
      <c r="D291" s="19" t="s">
        <v>4</v>
      </c>
      <c r="E291" s="54">
        <v>2014.11</v>
      </c>
      <c r="F291" s="22" t="s">
        <v>2199</v>
      </c>
      <c r="G291" s="22" t="s">
        <v>2283</v>
      </c>
      <c r="H291" s="21">
        <v>592</v>
      </c>
      <c r="I291" s="21">
        <v>1038</v>
      </c>
      <c r="J291" s="28" t="s">
        <v>2235</v>
      </c>
      <c r="K291" s="22" t="s">
        <v>17</v>
      </c>
      <c r="L291" s="23"/>
    </row>
    <row r="292" spans="1:12" x14ac:dyDescent="0.2">
      <c r="A292" s="6">
        <f t="shared" si="4"/>
        <v>286</v>
      </c>
      <c r="B292" s="25" t="s">
        <v>2898</v>
      </c>
      <c r="C292" s="19" t="s">
        <v>4</v>
      </c>
      <c r="D292" s="19" t="s">
        <v>4</v>
      </c>
      <c r="E292" s="54">
        <v>2014.12</v>
      </c>
      <c r="F292" s="22" t="s">
        <v>2273</v>
      </c>
      <c r="G292" s="22" t="s">
        <v>2566</v>
      </c>
      <c r="H292" s="21">
        <v>511</v>
      </c>
      <c r="I292" s="21">
        <v>1037</v>
      </c>
      <c r="J292" s="28" t="s">
        <v>18</v>
      </c>
      <c r="K292" s="22" t="s">
        <v>17</v>
      </c>
      <c r="L292" s="23"/>
    </row>
    <row r="293" spans="1:12" x14ac:dyDescent="0.2">
      <c r="A293" s="6">
        <f t="shared" si="4"/>
        <v>287</v>
      </c>
      <c r="B293" s="25" t="s">
        <v>2900</v>
      </c>
      <c r="C293" s="19" t="s">
        <v>4</v>
      </c>
      <c r="D293" s="19" t="s">
        <v>4</v>
      </c>
      <c r="E293" s="54">
        <v>2014.12</v>
      </c>
      <c r="F293" s="22" t="s">
        <v>2161</v>
      </c>
      <c r="G293" s="22" t="s">
        <v>2162</v>
      </c>
      <c r="H293" s="21">
        <v>1456</v>
      </c>
      <c r="I293" s="21">
        <v>2768</v>
      </c>
      <c r="J293" s="28" t="s">
        <v>2235</v>
      </c>
      <c r="K293" s="22" t="s">
        <v>17</v>
      </c>
      <c r="L293" s="23"/>
    </row>
    <row r="294" spans="1:12" x14ac:dyDescent="0.2">
      <c r="A294" s="6">
        <f t="shared" si="4"/>
        <v>288</v>
      </c>
      <c r="B294" s="25" t="s">
        <v>445</v>
      </c>
      <c r="C294" s="19" t="s">
        <v>4</v>
      </c>
      <c r="D294" s="19" t="s">
        <v>4</v>
      </c>
      <c r="E294" s="54">
        <v>2015.03</v>
      </c>
      <c r="F294" s="22" t="s">
        <v>2252</v>
      </c>
      <c r="G294" s="30" t="s">
        <v>2925</v>
      </c>
      <c r="H294" s="26">
        <v>841</v>
      </c>
      <c r="I294" s="26">
        <v>1593</v>
      </c>
      <c r="J294" s="28" t="s">
        <v>2235</v>
      </c>
      <c r="K294" s="30" t="s">
        <v>17</v>
      </c>
      <c r="L294" s="29"/>
    </row>
    <row r="295" spans="1:12" x14ac:dyDescent="0.2">
      <c r="A295" s="6">
        <f t="shared" si="4"/>
        <v>289</v>
      </c>
      <c r="B295" s="25" t="s">
        <v>2947</v>
      </c>
      <c r="C295" s="25" t="s">
        <v>4</v>
      </c>
      <c r="D295" s="19" t="s">
        <v>4</v>
      </c>
      <c r="E295" s="54">
        <v>2015.06</v>
      </c>
      <c r="F295" s="22" t="s">
        <v>2644</v>
      </c>
      <c r="G295" s="30" t="s">
        <v>2645</v>
      </c>
      <c r="H295" s="26">
        <v>6720</v>
      </c>
      <c r="I295" s="26">
        <v>14487</v>
      </c>
      <c r="J295" s="28" t="s">
        <v>2235</v>
      </c>
      <c r="K295" s="30" t="s">
        <v>17</v>
      </c>
      <c r="L295" s="29"/>
    </row>
    <row r="296" spans="1:12" x14ac:dyDescent="0.2">
      <c r="A296" s="6">
        <f t="shared" si="4"/>
        <v>290</v>
      </c>
      <c r="B296" s="25" t="s">
        <v>447</v>
      </c>
      <c r="C296" s="25" t="s">
        <v>4</v>
      </c>
      <c r="D296" s="19" t="s">
        <v>4</v>
      </c>
      <c r="E296" s="54">
        <v>2015.07</v>
      </c>
      <c r="F296" s="22" t="s">
        <v>2926</v>
      </c>
      <c r="G296" s="30" t="s">
        <v>2959</v>
      </c>
      <c r="H296" s="26">
        <v>1044</v>
      </c>
      <c r="I296" s="26">
        <v>1881</v>
      </c>
      <c r="J296" s="28" t="s">
        <v>2235</v>
      </c>
      <c r="K296" s="30" t="s">
        <v>17</v>
      </c>
      <c r="L296" s="29"/>
    </row>
    <row r="297" spans="1:12" x14ac:dyDescent="0.2">
      <c r="A297" s="6">
        <f t="shared" si="4"/>
        <v>291</v>
      </c>
      <c r="B297" s="25" t="s">
        <v>2960</v>
      </c>
      <c r="C297" s="25" t="s">
        <v>4</v>
      </c>
      <c r="D297" s="19" t="s">
        <v>4</v>
      </c>
      <c r="E297" s="54">
        <v>2015.07</v>
      </c>
      <c r="F297" s="22" t="s">
        <v>2684</v>
      </c>
      <c r="G297" s="30" t="s">
        <v>2744</v>
      </c>
      <c r="H297" s="26">
        <v>500</v>
      </c>
      <c r="I297" s="26">
        <v>807</v>
      </c>
      <c r="J297" s="28" t="s">
        <v>2235</v>
      </c>
      <c r="K297" s="30" t="s">
        <v>17</v>
      </c>
      <c r="L297" s="29"/>
    </row>
    <row r="298" spans="1:12" x14ac:dyDescent="0.2">
      <c r="A298" s="6">
        <f t="shared" si="4"/>
        <v>292</v>
      </c>
      <c r="B298" s="25" t="s">
        <v>2962</v>
      </c>
      <c r="C298" s="25" t="s">
        <v>4</v>
      </c>
      <c r="D298" s="19" t="s">
        <v>4</v>
      </c>
      <c r="E298" s="54">
        <v>2015.07</v>
      </c>
      <c r="F298" s="22" t="s">
        <v>2152</v>
      </c>
      <c r="G298" s="30" t="s">
        <v>2170</v>
      </c>
      <c r="H298" s="26">
        <v>890</v>
      </c>
      <c r="I298" s="26">
        <v>1590</v>
      </c>
      <c r="J298" s="28" t="s">
        <v>18</v>
      </c>
      <c r="K298" s="30" t="s">
        <v>17</v>
      </c>
      <c r="L298" s="29"/>
    </row>
    <row r="299" spans="1:12" x14ac:dyDescent="0.2">
      <c r="A299" s="6">
        <f t="shared" si="4"/>
        <v>293</v>
      </c>
      <c r="B299" s="25" t="s">
        <v>2980</v>
      </c>
      <c r="C299" s="25" t="s">
        <v>4</v>
      </c>
      <c r="D299" s="19" t="s">
        <v>4</v>
      </c>
      <c r="E299" s="54">
        <v>2015.08</v>
      </c>
      <c r="F299" s="22" t="s">
        <v>2126</v>
      </c>
      <c r="G299" s="30" t="s">
        <v>2819</v>
      </c>
      <c r="H299" s="26">
        <v>7514</v>
      </c>
      <c r="I299" s="26">
        <v>12932</v>
      </c>
      <c r="J299" s="28" t="s">
        <v>2235</v>
      </c>
      <c r="K299" s="30" t="s">
        <v>17</v>
      </c>
      <c r="L299" s="29"/>
    </row>
    <row r="300" spans="1:12" x14ac:dyDescent="0.2">
      <c r="A300" s="6">
        <f t="shared" si="4"/>
        <v>294</v>
      </c>
      <c r="B300" s="25" t="s">
        <v>448</v>
      </c>
      <c r="C300" s="25" t="s">
        <v>4</v>
      </c>
      <c r="D300" s="19" t="s">
        <v>4</v>
      </c>
      <c r="E300" s="54" t="s">
        <v>255</v>
      </c>
      <c r="F300" s="22" t="s">
        <v>2278</v>
      </c>
      <c r="G300" s="30" t="s">
        <v>2344</v>
      </c>
      <c r="H300" s="26">
        <v>589</v>
      </c>
      <c r="I300" s="26">
        <v>1550</v>
      </c>
      <c r="J300" s="28" t="s">
        <v>2235</v>
      </c>
      <c r="K300" s="30" t="s">
        <v>17</v>
      </c>
      <c r="L300" s="32"/>
    </row>
    <row r="301" spans="1:12" x14ac:dyDescent="0.2">
      <c r="A301" s="6">
        <f t="shared" si="4"/>
        <v>295</v>
      </c>
      <c r="B301" s="25" t="s">
        <v>449</v>
      </c>
      <c r="C301" s="25" t="s">
        <v>4</v>
      </c>
      <c r="D301" s="19" t="s">
        <v>4</v>
      </c>
      <c r="E301" s="54">
        <v>2015.11</v>
      </c>
      <c r="F301" s="22" t="s">
        <v>2161</v>
      </c>
      <c r="G301" s="30" t="s">
        <v>2162</v>
      </c>
      <c r="H301" s="26">
        <v>822</v>
      </c>
      <c r="I301" s="26">
        <v>2174</v>
      </c>
      <c r="J301" s="28" t="s">
        <v>18</v>
      </c>
      <c r="K301" s="30" t="s">
        <v>17</v>
      </c>
      <c r="L301" s="29"/>
    </row>
    <row r="302" spans="1:12" x14ac:dyDescent="0.2">
      <c r="A302" s="6">
        <f t="shared" si="4"/>
        <v>296</v>
      </c>
      <c r="B302" s="25" t="s">
        <v>3014</v>
      </c>
      <c r="C302" s="25" t="s">
        <v>4</v>
      </c>
      <c r="D302" s="19" t="s">
        <v>4</v>
      </c>
      <c r="E302" s="54">
        <v>2015.11</v>
      </c>
      <c r="F302" s="22" t="s">
        <v>2161</v>
      </c>
      <c r="G302" s="30" t="s">
        <v>2162</v>
      </c>
      <c r="H302" s="26">
        <v>561</v>
      </c>
      <c r="I302" s="26">
        <v>1075</v>
      </c>
      <c r="J302" s="28" t="s">
        <v>18</v>
      </c>
      <c r="K302" s="30" t="s">
        <v>17</v>
      </c>
      <c r="L302" s="29"/>
    </row>
    <row r="303" spans="1:12" x14ac:dyDescent="0.2">
      <c r="A303" s="6">
        <f t="shared" si="4"/>
        <v>297</v>
      </c>
      <c r="B303" s="25" t="s">
        <v>450</v>
      </c>
      <c r="C303" s="25" t="s">
        <v>4</v>
      </c>
      <c r="D303" s="19" t="s">
        <v>4</v>
      </c>
      <c r="E303" s="54">
        <v>2015.12</v>
      </c>
      <c r="F303" s="22" t="s">
        <v>2161</v>
      </c>
      <c r="G303" s="30" t="s">
        <v>3026</v>
      </c>
      <c r="H303" s="26">
        <v>6538</v>
      </c>
      <c r="I303" s="26">
        <v>12025</v>
      </c>
      <c r="J303" s="28" t="s">
        <v>2235</v>
      </c>
      <c r="K303" s="30" t="s">
        <v>17</v>
      </c>
      <c r="L303" s="29"/>
    </row>
    <row r="304" spans="1:12" x14ac:dyDescent="0.2">
      <c r="A304" s="6">
        <f t="shared" si="4"/>
        <v>298</v>
      </c>
      <c r="B304" s="25" t="s">
        <v>451</v>
      </c>
      <c r="C304" s="19" t="s">
        <v>4</v>
      </c>
      <c r="D304" s="19" t="s">
        <v>4</v>
      </c>
      <c r="E304" s="54">
        <v>2015.12</v>
      </c>
      <c r="F304" s="22" t="s">
        <v>2126</v>
      </c>
      <c r="G304" s="30" t="s">
        <v>2616</v>
      </c>
      <c r="H304" s="26">
        <v>1419</v>
      </c>
      <c r="I304" s="26">
        <v>2557</v>
      </c>
      <c r="J304" s="28" t="s">
        <v>2235</v>
      </c>
      <c r="K304" s="30" t="s">
        <v>17</v>
      </c>
      <c r="L304" s="29"/>
    </row>
    <row r="305" spans="1:12" x14ac:dyDescent="0.2">
      <c r="A305" s="6">
        <f t="shared" si="4"/>
        <v>299</v>
      </c>
      <c r="B305" s="25" t="s">
        <v>452</v>
      </c>
      <c r="C305" s="25" t="s">
        <v>4</v>
      </c>
      <c r="D305" s="19" t="s">
        <v>4</v>
      </c>
      <c r="E305" s="54">
        <v>2015.12</v>
      </c>
      <c r="F305" s="22" t="s">
        <v>2644</v>
      </c>
      <c r="G305" s="30" t="s">
        <v>3027</v>
      </c>
      <c r="H305" s="26">
        <v>4040</v>
      </c>
      <c r="I305" s="26">
        <v>7708</v>
      </c>
      <c r="J305" s="28" t="s">
        <v>2235</v>
      </c>
      <c r="K305" s="30" t="s">
        <v>17</v>
      </c>
      <c r="L305" s="29"/>
    </row>
    <row r="306" spans="1:12" x14ac:dyDescent="0.2">
      <c r="A306" s="6">
        <f t="shared" si="4"/>
        <v>300</v>
      </c>
      <c r="B306" s="25" t="s">
        <v>3028</v>
      </c>
      <c r="C306" s="19" t="s">
        <v>4</v>
      </c>
      <c r="D306" s="19" t="s">
        <v>4</v>
      </c>
      <c r="E306" s="54">
        <v>2015.12</v>
      </c>
      <c r="F306" s="22" t="s">
        <v>2497</v>
      </c>
      <c r="G306" s="30" t="s">
        <v>2579</v>
      </c>
      <c r="H306" s="26">
        <v>3050</v>
      </c>
      <c r="I306" s="26">
        <v>6786</v>
      </c>
      <c r="J306" s="28" t="s">
        <v>2235</v>
      </c>
      <c r="K306" s="30" t="s">
        <v>17</v>
      </c>
      <c r="L306" s="29"/>
    </row>
    <row r="307" spans="1:12" x14ac:dyDescent="0.2">
      <c r="A307" s="6">
        <f t="shared" si="4"/>
        <v>301</v>
      </c>
      <c r="B307" s="25" t="s">
        <v>454</v>
      </c>
      <c r="C307" s="25" t="s">
        <v>4</v>
      </c>
      <c r="D307" s="19" t="s">
        <v>4</v>
      </c>
      <c r="E307" s="54">
        <v>2016.02</v>
      </c>
      <c r="F307" s="22" t="s">
        <v>2625</v>
      </c>
      <c r="G307" s="30" t="s">
        <v>3035</v>
      </c>
      <c r="H307" s="26">
        <v>2183</v>
      </c>
      <c r="I307" s="26">
        <v>4085</v>
      </c>
      <c r="J307" s="28" t="s">
        <v>2235</v>
      </c>
      <c r="K307" s="30" t="s">
        <v>17</v>
      </c>
      <c r="L307" s="29"/>
    </row>
    <row r="308" spans="1:12" x14ac:dyDescent="0.2">
      <c r="A308" s="6">
        <f t="shared" si="4"/>
        <v>302</v>
      </c>
      <c r="B308" s="25" t="s">
        <v>344</v>
      </c>
      <c r="C308" s="25" t="s">
        <v>4</v>
      </c>
      <c r="D308" s="19" t="s">
        <v>4</v>
      </c>
      <c r="E308" s="54">
        <v>2016.03</v>
      </c>
      <c r="F308" s="22" t="s">
        <v>2497</v>
      </c>
      <c r="G308" s="30" t="s">
        <v>2579</v>
      </c>
      <c r="H308" s="26">
        <v>1494</v>
      </c>
      <c r="I308" s="26">
        <v>2749</v>
      </c>
      <c r="J308" s="28" t="s">
        <v>18</v>
      </c>
      <c r="K308" s="30" t="s">
        <v>17</v>
      </c>
      <c r="L308" s="29"/>
    </row>
    <row r="309" spans="1:12" x14ac:dyDescent="0.2">
      <c r="A309" s="6">
        <f t="shared" si="4"/>
        <v>303</v>
      </c>
      <c r="B309" s="25" t="s">
        <v>455</v>
      </c>
      <c r="C309" s="25" t="s">
        <v>4</v>
      </c>
      <c r="D309" s="19" t="s">
        <v>4</v>
      </c>
      <c r="E309" s="54">
        <v>2016.03</v>
      </c>
      <c r="F309" s="22" t="s">
        <v>2497</v>
      </c>
      <c r="G309" s="30" t="s">
        <v>2579</v>
      </c>
      <c r="H309" s="26">
        <v>1331</v>
      </c>
      <c r="I309" s="26">
        <v>2622</v>
      </c>
      <c r="J309" s="28" t="s">
        <v>2235</v>
      </c>
      <c r="K309" s="30" t="s">
        <v>17</v>
      </c>
      <c r="L309" s="29"/>
    </row>
    <row r="310" spans="1:12" x14ac:dyDescent="0.2">
      <c r="A310" s="6">
        <f t="shared" si="4"/>
        <v>304</v>
      </c>
      <c r="B310" s="25" t="s">
        <v>456</v>
      </c>
      <c r="C310" s="25" t="s">
        <v>4</v>
      </c>
      <c r="D310" s="19" t="s">
        <v>4</v>
      </c>
      <c r="E310" s="54">
        <v>2016.03</v>
      </c>
      <c r="F310" s="22" t="s">
        <v>2161</v>
      </c>
      <c r="G310" s="30" t="s">
        <v>2294</v>
      </c>
      <c r="H310" s="26">
        <v>644</v>
      </c>
      <c r="I310" s="26">
        <v>1512</v>
      </c>
      <c r="J310" s="28" t="s">
        <v>18</v>
      </c>
      <c r="K310" s="30" t="s">
        <v>17</v>
      </c>
      <c r="L310" s="29"/>
    </row>
    <row r="311" spans="1:12" x14ac:dyDescent="0.2">
      <c r="A311" s="6">
        <f t="shared" si="4"/>
        <v>305</v>
      </c>
      <c r="B311" s="25" t="s">
        <v>457</v>
      </c>
      <c r="C311" s="25" t="s">
        <v>4</v>
      </c>
      <c r="D311" s="19" t="s">
        <v>4</v>
      </c>
      <c r="E311" s="54">
        <v>2016.05</v>
      </c>
      <c r="F311" s="22" t="s">
        <v>2278</v>
      </c>
      <c r="G311" s="30" t="s">
        <v>3056</v>
      </c>
      <c r="H311" s="26">
        <v>1536</v>
      </c>
      <c r="I311" s="26">
        <v>2535</v>
      </c>
      <c r="J311" s="28" t="s">
        <v>2235</v>
      </c>
      <c r="K311" s="30" t="s">
        <v>17</v>
      </c>
      <c r="L311" s="29"/>
    </row>
    <row r="312" spans="1:12" x14ac:dyDescent="0.2">
      <c r="A312" s="6">
        <f t="shared" si="4"/>
        <v>306</v>
      </c>
      <c r="B312" s="25" t="s">
        <v>458</v>
      </c>
      <c r="C312" s="25" t="s">
        <v>4</v>
      </c>
      <c r="D312" s="19" t="s">
        <v>4</v>
      </c>
      <c r="E312" s="54">
        <v>2016.05</v>
      </c>
      <c r="F312" s="22" t="s">
        <v>2148</v>
      </c>
      <c r="G312" s="30" t="s">
        <v>2149</v>
      </c>
      <c r="H312" s="26">
        <v>2694</v>
      </c>
      <c r="I312" s="26">
        <v>7507</v>
      </c>
      <c r="J312" s="28" t="s">
        <v>2235</v>
      </c>
      <c r="K312" s="30" t="s">
        <v>17</v>
      </c>
      <c r="L312" s="29"/>
    </row>
    <row r="313" spans="1:12" x14ac:dyDescent="0.2">
      <c r="A313" s="6">
        <f t="shared" si="4"/>
        <v>307</v>
      </c>
      <c r="B313" s="25" t="s">
        <v>3063</v>
      </c>
      <c r="C313" s="25" t="s">
        <v>4</v>
      </c>
      <c r="D313" s="19" t="s">
        <v>4</v>
      </c>
      <c r="E313" s="54">
        <v>2016.06</v>
      </c>
      <c r="F313" s="22" t="s">
        <v>2644</v>
      </c>
      <c r="G313" s="30" t="s">
        <v>2915</v>
      </c>
      <c r="H313" s="26">
        <v>1335</v>
      </c>
      <c r="I313" s="26">
        <v>3054</v>
      </c>
      <c r="J313" s="28" t="s">
        <v>18</v>
      </c>
      <c r="K313" s="30" t="s">
        <v>17</v>
      </c>
      <c r="L313" s="29"/>
    </row>
    <row r="314" spans="1:12" x14ac:dyDescent="0.2">
      <c r="A314" s="6">
        <f t="shared" si="4"/>
        <v>308</v>
      </c>
      <c r="B314" s="25" t="s">
        <v>459</v>
      </c>
      <c r="C314" s="25" t="s">
        <v>4</v>
      </c>
      <c r="D314" s="19" t="s">
        <v>4</v>
      </c>
      <c r="E314" s="54">
        <v>2016.06</v>
      </c>
      <c r="F314" s="22" t="s">
        <v>2644</v>
      </c>
      <c r="G314" s="30" t="s">
        <v>2645</v>
      </c>
      <c r="H314" s="26">
        <v>937</v>
      </c>
      <c r="I314" s="26">
        <v>1707</v>
      </c>
      <c r="J314" s="28" t="s">
        <v>2235</v>
      </c>
      <c r="K314" s="30" t="s">
        <v>17</v>
      </c>
      <c r="L314" s="29"/>
    </row>
    <row r="315" spans="1:12" x14ac:dyDescent="0.2">
      <c r="A315" s="6">
        <f t="shared" si="4"/>
        <v>309</v>
      </c>
      <c r="B315" s="25" t="s">
        <v>460</v>
      </c>
      <c r="C315" s="25" t="s">
        <v>4</v>
      </c>
      <c r="D315" s="19" t="s">
        <v>4</v>
      </c>
      <c r="E315" s="54">
        <v>2016.07</v>
      </c>
      <c r="F315" s="22" t="s">
        <v>2926</v>
      </c>
      <c r="G315" s="30" t="s">
        <v>3080</v>
      </c>
      <c r="H315" s="26">
        <v>2120</v>
      </c>
      <c r="I315" s="26">
        <v>3665</v>
      </c>
      <c r="J315" s="28" t="s">
        <v>2235</v>
      </c>
      <c r="K315" s="30" t="s">
        <v>17</v>
      </c>
      <c r="L315" s="29"/>
    </row>
    <row r="316" spans="1:12" x14ac:dyDescent="0.2">
      <c r="A316" s="6">
        <f t="shared" si="4"/>
        <v>310</v>
      </c>
      <c r="B316" s="25" t="s">
        <v>3081</v>
      </c>
      <c r="C316" s="25" t="s">
        <v>4</v>
      </c>
      <c r="D316" s="19" t="s">
        <v>4</v>
      </c>
      <c r="E316" s="54">
        <v>2016.07</v>
      </c>
      <c r="F316" s="22" t="s">
        <v>2178</v>
      </c>
      <c r="G316" s="30" t="s">
        <v>3082</v>
      </c>
      <c r="H316" s="26">
        <v>1011</v>
      </c>
      <c r="I316" s="26">
        <v>2008</v>
      </c>
      <c r="J316" s="28" t="s">
        <v>2235</v>
      </c>
      <c r="K316" s="30" t="s">
        <v>17</v>
      </c>
      <c r="L316" s="29"/>
    </row>
    <row r="317" spans="1:12" x14ac:dyDescent="0.2">
      <c r="A317" s="6">
        <f t="shared" si="4"/>
        <v>311</v>
      </c>
      <c r="B317" s="25" t="s">
        <v>3101</v>
      </c>
      <c r="C317" s="25" t="s">
        <v>4</v>
      </c>
      <c r="D317" s="19" t="s">
        <v>4</v>
      </c>
      <c r="E317" s="54">
        <v>2016.08</v>
      </c>
      <c r="F317" s="22" t="s">
        <v>2199</v>
      </c>
      <c r="G317" s="30" t="s">
        <v>2283</v>
      </c>
      <c r="H317" s="26">
        <v>1224</v>
      </c>
      <c r="I317" s="26">
        <v>1867</v>
      </c>
      <c r="J317" s="28" t="s">
        <v>2235</v>
      </c>
      <c r="K317" s="30" t="s">
        <v>17</v>
      </c>
      <c r="L317" s="32"/>
    </row>
    <row r="318" spans="1:12" x14ac:dyDescent="0.2">
      <c r="A318" s="6">
        <f t="shared" si="4"/>
        <v>312</v>
      </c>
      <c r="B318" s="25" t="s">
        <v>461</v>
      </c>
      <c r="C318" s="25" t="s">
        <v>4</v>
      </c>
      <c r="D318" s="19" t="s">
        <v>4</v>
      </c>
      <c r="E318" s="54">
        <v>2016.09</v>
      </c>
      <c r="F318" s="22" t="s">
        <v>2148</v>
      </c>
      <c r="G318" s="30" t="s">
        <v>2149</v>
      </c>
      <c r="H318" s="26">
        <v>4187</v>
      </c>
      <c r="I318" s="26">
        <v>7263</v>
      </c>
      <c r="J318" s="28" t="s">
        <v>2422</v>
      </c>
      <c r="K318" s="30" t="s">
        <v>17</v>
      </c>
      <c r="L318" s="29"/>
    </row>
    <row r="319" spans="1:12" x14ac:dyDescent="0.2">
      <c r="A319" s="6">
        <f t="shared" ref="A319:A382" si="5">ROW()-6</f>
        <v>313</v>
      </c>
      <c r="B319" s="25" t="s">
        <v>462</v>
      </c>
      <c r="C319" s="25" t="s">
        <v>4</v>
      </c>
      <c r="D319" s="19" t="s">
        <v>4</v>
      </c>
      <c r="E319" s="54">
        <v>2016.09</v>
      </c>
      <c r="F319" s="22" t="s">
        <v>2926</v>
      </c>
      <c r="G319" s="30" t="s">
        <v>3138</v>
      </c>
      <c r="H319" s="26">
        <v>1339</v>
      </c>
      <c r="I319" s="26">
        <v>2138</v>
      </c>
      <c r="J319" s="28" t="s">
        <v>2422</v>
      </c>
      <c r="K319" s="30" t="s">
        <v>17</v>
      </c>
      <c r="L319" s="29"/>
    </row>
    <row r="320" spans="1:12" x14ac:dyDescent="0.2">
      <c r="A320" s="6">
        <f t="shared" si="5"/>
        <v>314</v>
      </c>
      <c r="B320" s="25" t="s">
        <v>3139</v>
      </c>
      <c r="C320" s="25" t="s">
        <v>4</v>
      </c>
      <c r="D320" s="19" t="s">
        <v>4</v>
      </c>
      <c r="E320" s="54">
        <v>2016.09</v>
      </c>
      <c r="F320" s="22" t="s">
        <v>2926</v>
      </c>
      <c r="G320" s="30" t="s">
        <v>3140</v>
      </c>
      <c r="H320" s="26">
        <v>4843</v>
      </c>
      <c r="I320" s="26">
        <v>9636</v>
      </c>
      <c r="J320" s="28" t="s">
        <v>18</v>
      </c>
      <c r="K320" s="30" t="s">
        <v>17</v>
      </c>
      <c r="L320" s="29"/>
    </row>
    <row r="321" spans="1:12" x14ac:dyDescent="0.2">
      <c r="A321" s="6">
        <f t="shared" si="5"/>
        <v>315</v>
      </c>
      <c r="B321" s="25" t="s">
        <v>463</v>
      </c>
      <c r="C321" s="25" t="s">
        <v>4</v>
      </c>
      <c r="D321" s="19" t="s">
        <v>4</v>
      </c>
      <c r="E321" s="54" t="s">
        <v>3154</v>
      </c>
      <c r="F321" s="22" t="s">
        <v>2126</v>
      </c>
      <c r="G321" s="30" t="s">
        <v>2616</v>
      </c>
      <c r="H321" s="26">
        <v>262</v>
      </c>
      <c r="I321" s="26">
        <v>528</v>
      </c>
      <c r="J321" s="28" t="s">
        <v>18</v>
      </c>
      <c r="K321" s="30" t="s">
        <v>17</v>
      </c>
      <c r="L321" s="29"/>
    </row>
    <row r="322" spans="1:12" x14ac:dyDescent="0.2">
      <c r="A322" s="6">
        <f t="shared" si="5"/>
        <v>316</v>
      </c>
      <c r="B322" s="25" t="s">
        <v>464</v>
      </c>
      <c r="C322" s="25" t="s">
        <v>4</v>
      </c>
      <c r="D322" s="19" t="s">
        <v>4</v>
      </c>
      <c r="E322" s="54">
        <v>2016.12</v>
      </c>
      <c r="F322" s="22" t="s">
        <v>2134</v>
      </c>
      <c r="G322" s="30" t="s">
        <v>3046</v>
      </c>
      <c r="H322" s="26">
        <v>1756</v>
      </c>
      <c r="I322" s="26">
        <v>3043</v>
      </c>
      <c r="J322" s="28" t="s">
        <v>2422</v>
      </c>
      <c r="K322" s="68" t="s">
        <v>17</v>
      </c>
      <c r="L322" s="29"/>
    </row>
    <row r="323" spans="1:12" x14ac:dyDescent="0.2">
      <c r="A323" s="6">
        <f t="shared" si="5"/>
        <v>317</v>
      </c>
      <c r="B323" s="25" t="s">
        <v>465</v>
      </c>
      <c r="C323" s="25" t="s">
        <v>4</v>
      </c>
      <c r="D323" s="19" t="s">
        <v>4</v>
      </c>
      <c r="E323" s="54">
        <v>2016.12</v>
      </c>
      <c r="F323" s="22" t="s">
        <v>2497</v>
      </c>
      <c r="G323" s="30" t="s">
        <v>2579</v>
      </c>
      <c r="H323" s="26">
        <v>2434</v>
      </c>
      <c r="I323" s="26">
        <v>5399</v>
      </c>
      <c r="J323" s="28" t="s">
        <v>18</v>
      </c>
      <c r="K323" s="68" t="s">
        <v>17</v>
      </c>
      <c r="L323" s="29"/>
    </row>
    <row r="324" spans="1:12" x14ac:dyDescent="0.2">
      <c r="A324" s="6">
        <f t="shared" si="5"/>
        <v>318</v>
      </c>
      <c r="B324" s="25" t="s">
        <v>466</v>
      </c>
      <c r="C324" s="19" t="s">
        <v>4</v>
      </c>
      <c r="D324" s="19" t="s">
        <v>4</v>
      </c>
      <c r="E324" s="54">
        <v>2017.01</v>
      </c>
      <c r="F324" s="22" t="s">
        <v>2533</v>
      </c>
      <c r="G324" s="30" t="s">
        <v>3187</v>
      </c>
      <c r="H324" s="67">
        <v>477</v>
      </c>
      <c r="I324" s="26">
        <v>795</v>
      </c>
      <c r="J324" s="28" t="s">
        <v>2422</v>
      </c>
      <c r="K324" s="68" t="s">
        <v>17</v>
      </c>
      <c r="L324" s="29"/>
    </row>
    <row r="325" spans="1:12" x14ac:dyDescent="0.2">
      <c r="A325" s="6">
        <f t="shared" si="5"/>
        <v>319</v>
      </c>
      <c r="B325" s="25" t="s">
        <v>467</v>
      </c>
      <c r="C325" s="25" t="s">
        <v>4</v>
      </c>
      <c r="D325" s="19" t="s">
        <v>4</v>
      </c>
      <c r="E325" s="54">
        <v>2017.02</v>
      </c>
      <c r="F325" s="22" t="s">
        <v>2152</v>
      </c>
      <c r="G325" s="30" t="s">
        <v>2170</v>
      </c>
      <c r="H325" s="67">
        <v>181</v>
      </c>
      <c r="I325" s="26">
        <v>344</v>
      </c>
      <c r="J325" s="68" t="s">
        <v>19</v>
      </c>
      <c r="K325" s="68" t="s">
        <v>17</v>
      </c>
      <c r="L325" s="29"/>
    </row>
    <row r="326" spans="1:12" x14ac:dyDescent="0.2">
      <c r="A326" s="6">
        <f t="shared" si="5"/>
        <v>320</v>
      </c>
      <c r="B326" s="25" t="s">
        <v>3207</v>
      </c>
      <c r="C326" s="25" t="s">
        <v>4</v>
      </c>
      <c r="D326" s="19" t="s">
        <v>4</v>
      </c>
      <c r="E326" s="54">
        <v>2017.03</v>
      </c>
      <c r="F326" s="22" t="s">
        <v>2919</v>
      </c>
      <c r="G326" s="30" t="s">
        <v>3208</v>
      </c>
      <c r="H326" s="26">
        <v>11325</v>
      </c>
      <c r="I326" s="26">
        <v>21168</v>
      </c>
      <c r="J326" s="28" t="s">
        <v>2422</v>
      </c>
      <c r="K326" s="68" t="s">
        <v>17</v>
      </c>
      <c r="L326" s="29"/>
    </row>
    <row r="327" spans="1:12" x14ac:dyDescent="0.2">
      <c r="A327" s="6">
        <f t="shared" si="5"/>
        <v>321</v>
      </c>
      <c r="B327" s="33" t="s">
        <v>3218</v>
      </c>
      <c r="C327" s="19" t="s">
        <v>4</v>
      </c>
      <c r="D327" s="19" t="s">
        <v>4</v>
      </c>
      <c r="E327" s="54">
        <v>2017.04</v>
      </c>
      <c r="F327" s="22" t="s">
        <v>2152</v>
      </c>
      <c r="G327" s="30" t="s">
        <v>2170</v>
      </c>
      <c r="H327" s="26">
        <v>436</v>
      </c>
      <c r="I327" s="26">
        <v>751</v>
      </c>
      <c r="J327" s="28" t="s">
        <v>18</v>
      </c>
      <c r="K327" s="68" t="s">
        <v>17</v>
      </c>
      <c r="L327" s="29"/>
    </row>
    <row r="328" spans="1:12" x14ac:dyDescent="0.2">
      <c r="A328" s="6">
        <f t="shared" si="5"/>
        <v>322</v>
      </c>
      <c r="B328" s="33" t="s">
        <v>3219</v>
      </c>
      <c r="C328" s="19" t="s">
        <v>4</v>
      </c>
      <c r="D328" s="19" t="s">
        <v>4</v>
      </c>
      <c r="E328" s="54">
        <v>2017.04</v>
      </c>
      <c r="F328" s="22" t="s">
        <v>2264</v>
      </c>
      <c r="G328" s="30" t="s">
        <v>2265</v>
      </c>
      <c r="H328" s="26">
        <v>609</v>
      </c>
      <c r="I328" s="26">
        <v>1217</v>
      </c>
      <c r="J328" s="28" t="s">
        <v>2422</v>
      </c>
      <c r="K328" s="68" t="s">
        <v>17</v>
      </c>
      <c r="L328" s="29"/>
    </row>
    <row r="329" spans="1:12" x14ac:dyDescent="0.2">
      <c r="A329" s="6">
        <f t="shared" si="5"/>
        <v>323</v>
      </c>
      <c r="B329" s="33" t="s">
        <v>3220</v>
      </c>
      <c r="C329" s="19" t="s">
        <v>4</v>
      </c>
      <c r="D329" s="19" t="s">
        <v>4</v>
      </c>
      <c r="E329" s="54">
        <v>2017.04</v>
      </c>
      <c r="F329" s="22" t="s">
        <v>2183</v>
      </c>
      <c r="G329" s="30" t="s">
        <v>2913</v>
      </c>
      <c r="H329" s="26">
        <v>1220</v>
      </c>
      <c r="I329" s="26">
        <v>3079</v>
      </c>
      <c r="J329" s="28" t="s">
        <v>18</v>
      </c>
      <c r="K329" s="68" t="s">
        <v>17</v>
      </c>
      <c r="L329" s="29"/>
    </row>
    <row r="330" spans="1:12" x14ac:dyDescent="0.2">
      <c r="A330" s="6">
        <f t="shared" si="5"/>
        <v>324</v>
      </c>
      <c r="B330" s="33" t="s">
        <v>3221</v>
      </c>
      <c r="C330" s="19" t="s">
        <v>4</v>
      </c>
      <c r="D330" s="19" t="s">
        <v>4</v>
      </c>
      <c r="E330" s="54">
        <v>2017.04</v>
      </c>
      <c r="F330" s="22" t="s">
        <v>2497</v>
      </c>
      <c r="G330" s="30" t="s">
        <v>3117</v>
      </c>
      <c r="H330" s="26">
        <v>779</v>
      </c>
      <c r="I330" s="26">
        <v>2952</v>
      </c>
      <c r="J330" s="28" t="s">
        <v>2235</v>
      </c>
      <c r="K330" s="68" t="s">
        <v>17</v>
      </c>
      <c r="L330" s="29"/>
    </row>
    <row r="331" spans="1:12" x14ac:dyDescent="0.2">
      <c r="A331" s="6">
        <f t="shared" si="5"/>
        <v>325</v>
      </c>
      <c r="B331" s="33" t="s">
        <v>3222</v>
      </c>
      <c r="C331" s="19" t="s">
        <v>4</v>
      </c>
      <c r="D331" s="19" t="s">
        <v>4</v>
      </c>
      <c r="E331" s="54">
        <v>2017.04</v>
      </c>
      <c r="F331" s="22" t="s">
        <v>2497</v>
      </c>
      <c r="G331" s="30" t="s">
        <v>3117</v>
      </c>
      <c r="H331" s="26">
        <v>1495</v>
      </c>
      <c r="I331" s="26">
        <v>1481</v>
      </c>
      <c r="J331" s="28" t="s">
        <v>2235</v>
      </c>
      <c r="K331" s="68" t="s">
        <v>17</v>
      </c>
      <c r="L331" s="29"/>
    </row>
    <row r="332" spans="1:12" x14ac:dyDescent="0.2">
      <c r="A332" s="6">
        <f t="shared" si="5"/>
        <v>326</v>
      </c>
      <c r="B332" s="25" t="s">
        <v>1006</v>
      </c>
      <c r="C332" s="25" t="s">
        <v>4</v>
      </c>
      <c r="D332" s="19" t="s">
        <v>4</v>
      </c>
      <c r="E332" s="54">
        <v>2017.05</v>
      </c>
      <c r="F332" s="22" t="s">
        <v>2161</v>
      </c>
      <c r="G332" s="30" t="s">
        <v>3026</v>
      </c>
      <c r="H332" s="26">
        <v>4200</v>
      </c>
      <c r="I332" s="26">
        <v>8294</v>
      </c>
      <c r="J332" s="28" t="s">
        <v>2235</v>
      </c>
      <c r="K332" s="68" t="s">
        <v>17</v>
      </c>
      <c r="L332" s="29"/>
    </row>
    <row r="333" spans="1:12" x14ac:dyDescent="0.2">
      <c r="A333" s="6">
        <f t="shared" si="5"/>
        <v>327</v>
      </c>
      <c r="B333" s="25" t="s">
        <v>3231</v>
      </c>
      <c r="C333" s="25" t="s">
        <v>4</v>
      </c>
      <c r="D333" s="19" t="s">
        <v>4</v>
      </c>
      <c r="E333" s="54">
        <v>2017.05</v>
      </c>
      <c r="F333" s="22" t="s">
        <v>2161</v>
      </c>
      <c r="G333" s="30" t="s">
        <v>3026</v>
      </c>
      <c r="H333" s="26">
        <v>3206</v>
      </c>
      <c r="I333" s="26">
        <v>7236</v>
      </c>
      <c r="J333" s="28" t="s">
        <v>2235</v>
      </c>
      <c r="K333" s="68" t="s">
        <v>17</v>
      </c>
      <c r="L333" s="29"/>
    </row>
    <row r="334" spans="1:12" x14ac:dyDescent="0.2">
      <c r="A334" s="6">
        <f t="shared" si="5"/>
        <v>328</v>
      </c>
      <c r="B334" s="25" t="s">
        <v>3232</v>
      </c>
      <c r="C334" s="19" t="s">
        <v>4</v>
      </c>
      <c r="D334" s="19" t="s">
        <v>4</v>
      </c>
      <c r="E334" s="54">
        <v>2017.05</v>
      </c>
      <c r="F334" s="22" t="s">
        <v>2264</v>
      </c>
      <c r="G334" s="30" t="s">
        <v>2964</v>
      </c>
      <c r="H334" s="26">
        <v>654</v>
      </c>
      <c r="I334" s="26">
        <v>1118</v>
      </c>
      <c r="J334" s="28" t="s">
        <v>18</v>
      </c>
      <c r="K334" s="68" t="s">
        <v>17</v>
      </c>
      <c r="L334" s="29"/>
    </row>
    <row r="335" spans="1:12" x14ac:dyDescent="0.2">
      <c r="A335" s="6">
        <f t="shared" si="5"/>
        <v>329</v>
      </c>
      <c r="B335" s="25" t="s">
        <v>469</v>
      </c>
      <c r="C335" s="19" t="s">
        <v>4</v>
      </c>
      <c r="D335" s="19" t="s">
        <v>4</v>
      </c>
      <c r="E335" s="54">
        <v>2017.05</v>
      </c>
      <c r="F335" s="22" t="s">
        <v>2625</v>
      </c>
      <c r="G335" s="30" t="s">
        <v>2945</v>
      </c>
      <c r="H335" s="26">
        <v>4390</v>
      </c>
      <c r="I335" s="26">
        <v>8552</v>
      </c>
      <c r="J335" s="28" t="s">
        <v>2235</v>
      </c>
      <c r="K335" s="68" t="s">
        <v>17</v>
      </c>
      <c r="L335" s="29"/>
    </row>
    <row r="336" spans="1:12" x14ac:dyDescent="0.2">
      <c r="A336" s="6">
        <f t="shared" si="5"/>
        <v>330</v>
      </c>
      <c r="B336" s="33" t="s">
        <v>470</v>
      </c>
      <c r="C336" s="33" t="s">
        <v>4</v>
      </c>
      <c r="D336" s="19" t="s">
        <v>4</v>
      </c>
      <c r="E336" s="54">
        <v>2017.06</v>
      </c>
      <c r="F336" s="22" t="s">
        <v>2267</v>
      </c>
      <c r="G336" s="30" t="s">
        <v>2530</v>
      </c>
      <c r="H336" s="26">
        <v>4962</v>
      </c>
      <c r="I336" s="26">
        <v>8515</v>
      </c>
      <c r="J336" s="28" t="s">
        <v>2422</v>
      </c>
      <c r="K336" s="30" t="s">
        <v>17</v>
      </c>
      <c r="L336" s="29"/>
    </row>
    <row r="337" spans="1:12" x14ac:dyDescent="0.2">
      <c r="A337" s="6">
        <f t="shared" si="5"/>
        <v>331</v>
      </c>
      <c r="B337" s="33" t="s">
        <v>471</v>
      </c>
      <c r="C337" s="19" t="s">
        <v>4</v>
      </c>
      <c r="D337" s="19" t="s">
        <v>4</v>
      </c>
      <c r="E337" s="54">
        <v>2017.07</v>
      </c>
      <c r="F337" s="22" t="s">
        <v>2264</v>
      </c>
      <c r="G337" s="30" t="s">
        <v>2265</v>
      </c>
      <c r="H337" s="26">
        <v>1365</v>
      </c>
      <c r="I337" s="26">
        <v>2557</v>
      </c>
      <c r="J337" s="28" t="s">
        <v>2235</v>
      </c>
      <c r="K337" s="30" t="s">
        <v>17</v>
      </c>
      <c r="L337" s="29"/>
    </row>
    <row r="338" spans="1:12" x14ac:dyDescent="0.2">
      <c r="A338" s="6">
        <f t="shared" si="5"/>
        <v>332</v>
      </c>
      <c r="B338" s="33" t="s">
        <v>473</v>
      </c>
      <c r="C338" s="19" t="s">
        <v>4</v>
      </c>
      <c r="D338" s="19" t="s">
        <v>4</v>
      </c>
      <c r="E338" s="54">
        <v>2017.07</v>
      </c>
      <c r="F338" s="22" t="s">
        <v>2926</v>
      </c>
      <c r="G338" s="30" t="s">
        <v>3258</v>
      </c>
      <c r="H338" s="26">
        <v>2534</v>
      </c>
      <c r="I338" s="26">
        <v>5623</v>
      </c>
      <c r="J338" s="28" t="s">
        <v>2235</v>
      </c>
      <c r="K338" s="30" t="s">
        <v>17</v>
      </c>
      <c r="L338" s="29"/>
    </row>
    <row r="339" spans="1:12" x14ac:dyDescent="0.2">
      <c r="A339" s="6">
        <f t="shared" si="5"/>
        <v>333</v>
      </c>
      <c r="B339" s="33" t="s">
        <v>474</v>
      </c>
      <c r="C339" s="19" t="s">
        <v>4</v>
      </c>
      <c r="D339" s="19" t="s">
        <v>4</v>
      </c>
      <c r="E339" s="54">
        <v>2017.07</v>
      </c>
      <c r="F339" s="22" t="s">
        <v>2926</v>
      </c>
      <c r="G339" s="30" t="s">
        <v>3259</v>
      </c>
      <c r="H339" s="26">
        <v>1572</v>
      </c>
      <c r="I339" s="26">
        <v>3009</v>
      </c>
      <c r="J339" s="28" t="s">
        <v>2235</v>
      </c>
      <c r="K339" s="30" t="s">
        <v>17</v>
      </c>
      <c r="L339" s="29"/>
    </row>
    <row r="340" spans="1:12" x14ac:dyDescent="0.2">
      <c r="A340" s="6">
        <f t="shared" si="5"/>
        <v>334</v>
      </c>
      <c r="B340" s="33" t="s">
        <v>475</v>
      </c>
      <c r="C340" s="25" t="s">
        <v>4</v>
      </c>
      <c r="D340" s="19" t="s">
        <v>4</v>
      </c>
      <c r="E340" s="54">
        <v>2017.07</v>
      </c>
      <c r="F340" s="22" t="s">
        <v>2926</v>
      </c>
      <c r="G340" s="30" t="s">
        <v>3080</v>
      </c>
      <c r="H340" s="26">
        <v>1710</v>
      </c>
      <c r="I340" s="26">
        <v>4495</v>
      </c>
      <c r="J340" s="28" t="s">
        <v>2235</v>
      </c>
      <c r="K340" s="30" t="s">
        <v>17</v>
      </c>
      <c r="L340" s="29"/>
    </row>
    <row r="341" spans="1:12" x14ac:dyDescent="0.2">
      <c r="A341" s="6">
        <f t="shared" si="5"/>
        <v>335</v>
      </c>
      <c r="B341" s="33" t="s">
        <v>3264</v>
      </c>
      <c r="C341" s="33" t="s">
        <v>4</v>
      </c>
      <c r="D341" s="19" t="s">
        <v>4</v>
      </c>
      <c r="E341" s="54">
        <v>2017.07</v>
      </c>
      <c r="F341" s="22" t="s">
        <v>3265</v>
      </c>
      <c r="G341" s="30" t="s">
        <v>3266</v>
      </c>
      <c r="H341" s="26">
        <v>1780</v>
      </c>
      <c r="I341" s="26">
        <v>2833</v>
      </c>
      <c r="J341" s="28" t="s">
        <v>2235</v>
      </c>
      <c r="K341" s="30" t="s">
        <v>17</v>
      </c>
      <c r="L341" s="29"/>
    </row>
    <row r="342" spans="1:12" x14ac:dyDescent="0.2">
      <c r="A342" s="6">
        <f t="shared" si="5"/>
        <v>336</v>
      </c>
      <c r="B342" s="33" t="s">
        <v>476</v>
      </c>
      <c r="C342" s="19" t="s">
        <v>4</v>
      </c>
      <c r="D342" s="19" t="s">
        <v>4</v>
      </c>
      <c r="E342" s="54">
        <v>2017.08</v>
      </c>
      <c r="F342" s="22" t="s">
        <v>2126</v>
      </c>
      <c r="G342" s="30" t="s">
        <v>2144</v>
      </c>
      <c r="H342" s="26">
        <v>1359</v>
      </c>
      <c r="I342" s="26">
        <v>3120</v>
      </c>
      <c r="J342" s="28" t="s">
        <v>2023</v>
      </c>
      <c r="K342" s="30" t="s">
        <v>17</v>
      </c>
      <c r="L342" s="29"/>
    </row>
    <row r="343" spans="1:12" x14ac:dyDescent="0.2">
      <c r="A343" s="6">
        <f t="shared" si="5"/>
        <v>337</v>
      </c>
      <c r="B343" s="33" t="s">
        <v>3291</v>
      </c>
      <c r="C343" s="25" t="s">
        <v>4</v>
      </c>
      <c r="D343" s="19" t="s">
        <v>4</v>
      </c>
      <c r="E343" s="54">
        <v>2017.09</v>
      </c>
      <c r="F343" s="22" t="s">
        <v>2241</v>
      </c>
      <c r="G343" s="30" t="s">
        <v>3292</v>
      </c>
      <c r="H343" s="26">
        <v>952</v>
      </c>
      <c r="I343" s="26">
        <v>1861</v>
      </c>
      <c r="J343" s="28" t="s">
        <v>18</v>
      </c>
      <c r="K343" s="30" t="s">
        <v>17</v>
      </c>
      <c r="L343" s="29"/>
    </row>
    <row r="344" spans="1:12" x14ac:dyDescent="0.2">
      <c r="A344" s="6">
        <f t="shared" si="5"/>
        <v>338</v>
      </c>
      <c r="B344" s="33" t="s">
        <v>3293</v>
      </c>
      <c r="C344" s="19" t="s">
        <v>4</v>
      </c>
      <c r="D344" s="19" t="s">
        <v>4</v>
      </c>
      <c r="E344" s="54">
        <v>2017.09</v>
      </c>
      <c r="F344" s="22" t="s">
        <v>2290</v>
      </c>
      <c r="G344" s="30" t="s">
        <v>3294</v>
      </c>
      <c r="H344" s="26">
        <v>301</v>
      </c>
      <c r="I344" s="26">
        <v>618</v>
      </c>
      <c r="J344" s="28" t="s">
        <v>15</v>
      </c>
      <c r="K344" s="30" t="s">
        <v>17</v>
      </c>
      <c r="L344" s="29"/>
    </row>
    <row r="345" spans="1:12" x14ac:dyDescent="0.2">
      <c r="A345" s="6">
        <f t="shared" si="5"/>
        <v>339</v>
      </c>
      <c r="B345" s="33" t="s">
        <v>3302</v>
      </c>
      <c r="C345" s="19" t="s">
        <v>4</v>
      </c>
      <c r="D345" s="19" t="s">
        <v>4</v>
      </c>
      <c r="E345" s="54" t="s">
        <v>3299</v>
      </c>
      <c r="F345" s="22" t="s">
        <v>2178</v>
      </c>
      <c r="G345" s="30" t="s">
        <v>3082</v>
      </c>
      <c r="H345" s="26">
        <v>1698</v>
      </c>
      <c r="I345" s="26">
        <v>3473</v>
      </c>
      <c r="J345" s="28" t="s">
        <v>2023</v>
      </c>
      <c r="K345" s="30" t="s">
        <v>17</v>
      </c>
      <c r="L345" s="29"/>
    </row>
    <row r="346" spans="1:12" x14ac:dyDescent="0.2">
      <c r="A346" s="6">
        <f t="shared" si="5"/>
        <v>340</v>
      </c>
      <c r="B346" s="33" t="s">
        <v>477</v>
      </c>
      <c r="C346" s="19" t="s">
        <v>4</v>
      </c>
      <c r="D346" s="19" t="s">
        <v>4</v>
      </c>
      <c r="E346" s="54">
        <v>2017.11</v>
      </c>
      <c r="F346" s="22" t="s">
        <v>2926</v>
      </c>
      <c r="G346" s="30" t="s">
        <v>3243</v>
      </c>
      <c r="H346" s="26">
        <v>4861</v>
      </c>
      <c r="I346" s="26">
        <v>6083</v>
      </c>
      <c r="J346" s="28" t="s">
        <v>2422</v>
      </c>
      <c r="K346" s="30" t="s">
        <v>17</v>
      </c>
      <c r="L346" s="29"/>
    </row>
    <row r="347" spans="1:12" x14ac:dyDescent="0.2">
      <c r="A347" s="6">
        <f t="shared" si="5"/>
        <v>341</v>
      </c>
      <c r="B347" s="33" t="s">
        <v>3323</v>
      </c>
      <c r="C347" s="25" t="s">
        <v>4</v>
      </c>
      <c r="D347" s="19" t="s">
        <v>4</v>
      </c>
      <c r="E347" s="54">
        <v>2017.12</v>
      </c>
      <c r="F347" s="22" t="s">
        <v>2223</v>
      </c>
      <c r="G347" s="149" t="s">
        <v>3324</v>
      </c>
      <c r="H347" s="26">
        <v>1969</v>
      </c>
      <c r="I347" s="26">
        <v>4510</v>
      </c>
      <c r="J347" s="28" t="s">
        <v>2235</v>
      </c>
      <c r="K347" s="30" t="s">
        <v>17</v>
      </c>
      <c r="L347" s="29" t="s">
        <v>3240</v>
      </c>
    </row>
    <row r="348" spans="1:12" x14ac:dyDescent="0.2">
      <c r="A348" s="6">
        <f t="shared" si="5"/>
        <v>342</v>
      </c>
      <c r="B348" s="33" t="s">
        <v>3325</v>
      </c>
      <c r="C348" s="25" t="s">
        <v>4</v>
      </c>
      <c r="D348" s="19" t="s">
        <v>4</v>
      </c>
      <c r="E348" s="54">
        <v>2017.12</v>
      </c>
      <c r="F348" s="22" t="s">
        <v>2223</v>
      </c>
      <c r="G348" s="149" t="s">
        <v>3324</v>
      </c>
      <c r="H348" s="26">
        <v>1905</v>
      </c>
      <c r="I348" s="26">
        <v>4199</v>
      </c>
      <c r="J348" s="28" t="s">
        <v>2235</v>
      </c>
      <c r="K348" s="30" t="s">
        <v>17</v>
      </c>
      <c r="L348" s="29" t="s">
        <v>3240</v>
      </c>
    </row>
    <row r="349" spans="1:12" x14ac:dyDescent="0.2">
      <c r="A349" s="6">
        <f t="shared" si="5"/>
        <v>343</v>
      </c>
      <c r="B349" s="33" t="s">
        <v>3326</v>
      </c>
      <c r="C349" s="25" t="s">
        <v>4</v>
      </c>
      <c r="D349" s="19" t="s">
        <v>4</v>
      </c>
      <c r="E349" s="54">
        <v>2017.12</v>
      </c>
      <c r="F349" s="22" t="s">
        <v>2223</v>
      </c>
      <c r="G349" s="149" t="s">
        <v>3324</v>
      </c>
      <c r="H349" s="26">
        <v>2312</v>
      </c>
      <c r="I349" s="26">
        <v>5044</v>
      </c>
      <c r="J349" s="28" t="s">
        <v>2235</v>
      </c>
      <c r="K349" s="30" t="s">
        <v>17</v>
      </c>
      <c r="L349" s="29" t="s">
        <v>3240</v>
      </c>
    </row>
    <row r="350" spans="1:12" x14ac:dyDescent="0.2">
      <c r="A350" s="6">
        <f t="shared" si="5"/>
        <v>344</v>
      </c>
      <c r="B350" s="33" t="s">
        <v>3334</v>
      </c>
      <c r="C350" s="19" t="s">
        <v>4</v>
      </c>
      <c r="D350" s="19" t="s">
        <v>4</v>
      </c>
      <c r="E350" s="54">
        <v>2017.12</v>
      </c>
      <c r="F350" s="22" t="s">
        <v>2252</v>
      </c>
      <c r="G350" s="149" t="s">
        <v>3335</v>
      </c>
      <c r="H350" s="26">
        <v>722</v>
      </c>
      <c r="I350" s="26">
        <v>1885</v>
      </c>
      <c r="J350" s="28" t="s">
        <v>18</v>
      </c>
      <c r="K350" s="30" t="s">
        <v>17</v>
      </c>
      <c r="L350" s="29"/>
    </row>
    <row r="351" spans="1:12" x14ac:dyDescent="0.2">
      <c r="A351" s="6">
        <f t="shared" si="5"/>
        <v>345</v>
      </c>
      <c r="B351" s="33" t="s">
        <v>3340</v>
      </c>
      <c r="C351" s="33" t="s">
        <v>4</v>
      </c>
      <c r="D351" s="19" t="s">
        <v>4</v>
      </c>
      <c r="E351" s="54">
        <v>2017.12</v>
      </c>
      <c r="F351" s="22" t="s">
        <v>2134</v>
      </c>
      <c r="G351" s="149" t="s">
        <v>2145</v>
      </c>
      <c r="H351" s="26">
        <v>816</v>
      </c>
      <c r="I351" s="26">
        <v>1712</v>
      </c>
      <c r="J351" s="28" t="s">
        <v>18</v>
      </c>
      <c r="K351" s="30" t="s">
        <v>17</v>
      </c>
      <c r="L351" s="29"/>
    </row>
    <row r="352" spans="1:12" x14ac:dyDescent="0.2">
      <c r="A352" s="6">
        <f t="shared" si="5"/>
        <v>346</v>
      </c>
      <c r="B352" s="33" t="s">
        <v>3346</v>
      </c>
      <c r="C352" s="19" t="s">
        <v>4</v>
      </c>
      <c r="D352" s="19" t="s">
        <v>4</v>
      </c>
      <c r="E352" s="54">
        <v>2018.01</v>
      </c>
      <c r="F352" s="22" t="s">
        <v>2161</v>
      </c>
      <c r="G352" s="30" t="s">
        <v>3328</v>
      </c>
      <c r="H352" s="26">
        <v>342</v>
      </c>
      <c r="I352" s="26">
        <v>758</v>
      </c>
      <c r="J352" s="28" t="s">
        <v>2422</v>
      </c>
      <c r="K352" s="30" t="s">
        <v>17</v>
      </c>
      <c r="L352" s="29"/>
    </row>
    <row r="353" spans="1:12" x14ac:dyDescent="0.2">
      <c r="A353" s="6">
        <f t="shared" si="5"/>
        <v>347</v>
      </c>
      <c r="B353" s="33" t="s">
        <v>3364</v>
      </c>
      <c r="C353" s="33" t="s">
        <v>4</v>
      </c>
      <c r="D353" s="19" t="s">
        <v>4</v>
      </c>
      <c r="E353" s="54">
        <v>2018.02</v>
      </c>
      <c r="F353" s="22" t="s">
        <v>2267</v>
      </c>
      <c r="G353" s="30" t="s">
        <v>2554</v>
      </c>
      <c r="H353" s="26">
        <v>6063</v>
      </c>
      <c r="I353" s="26">
        <v>12281</v>
      </c>
      <c r="J353" s="28" t="s">
        <v>2023</v>
      </c>
      <c r="K353" s="30" t="s">
        <v>2128</v>
      </c>
      <c r="L353" s="29" t="s">
        <v>3240</v>
      </c>
    </row>
    <row r="354" spans="1:12" x14ac:dyDescent="0.2">
      <c r="A354" s="6">
        <f t="shared" si="5"/>
        <v>348</v>
      </c>
      <c r="B354" s="33" t="s">
        <v>3376</v>
      </c>
      <c r="C354" s="19" t="s">
        <v>4</v>
      </c>
      <c r="D354" s="19" t="s">
        <v>4</v>
      </c>
      <c r="E354" s="54">
        <v>2018.03</v>
      </c>
      <c r="F354" s="22" t="s">
        <v>2457</v>
      </c>
      <c r="G354" s="30" t="s">
        <v>3377</v>
      </c>
      <c r="H354" s="26">
        <v>3329</v>
      </c>
      <c r="I354" s="26">
        <v>5887</v>
      </c>
      <c r="J354" s="28" t="s">
        <v>2023</v>
      </c>
      <c r="K354" s="30" t="s">
        <v>2128</v>
      </c>
      <c r="L354" s="29"/>
    </row>
    <row r="355" spans="1:12" x14ac:dyDescent="0.2">
      <c r="A355" s="6">
        <f t="shared" si="5"/>
        <v>349</v>
      </c>
      <c r="B355" s="25" t="s">
        <v>3378</v>
      </c>
      <c r="C355" s="25" t="s">
        <v>4</v>
      </c>
      <c r="D355" s="19" t="s">
        <v>4</v>
      </c>
      <c r="E355" s="54">
        <v>2018.03</v>
      </c>
      <c r="F355" s="22" t="s">
        <v>2190</v>
      </c>
      <c r="G355" s="30" t="s">
        <v>3379</v>
      </c>
      <c r="H355" s="26">
        <v>1713</v>
      </c>
      <c r="I355" s="26">
        <v>3564</v>
      </c>
      <c r="J355" s="28" t="s">
        <v>18</v>
      </c>
      <c r="K355" s="30" t="s">
        <v>2128</v>
      </c>
      <c r="L355" s="29"/>
    </row>
    <row r="356" spans="1:12" x14ac:dyDescent="0.2">
      <c r="A356" s="6">
        <f t="shared" si="5"/>
        <v>350</v>
      </c>
      <c r="B356" s="33" t="s">
        <v>3393</v>
      </c>
      <c r="C356" s="25" t="s">
        <v>4</v>
      </c>
      <c r="D356" s="19" t="s">
        <v>4</v>
      </c>
      <c r="E356" s="54">
        <v>2018.04</v>
      </c>
      <c r="F356" s="22" t="s">
        <v>2926</v>
      </c>
      <c r="G356" s="149" t="s">
        <v>3394</v>
      </c>
      <c r="H356" s="26">
        <v>13469</v>
      </c>
      <c r="I356" s="26">
        <v>26818</v>
      </c>
      <c r="J356" s="28" t="s">
        <v>2235</v>
      </c>
      <c r="K356" s="30" t="s">
        <v>2128</v>
      </c>
      <c r="L356" s="29"/>
    </row>
    <row r="357" spans="1:12" x14ac:dyDescent="0.2">
      <c r="A357" s="6">
        <f t="shared" si="5"/>
        <v>351</v>
      </c>
      <c r="B357" s="25" t="s">
        <v>3417</v>
      </c>
      <c r="C357" s="25" t="s">
        <v>4</v>
      </c>
      <c r="D357" s="19" t="s">
        <v>4</v>
      </c>
      <c r="E357" s="54">
        <v>2018.05</v>
      </c>
      <c r="F357" s="22" t="s">
        <v>2497</v>
      </c>
      <c r="G357" s="30" t="s">
        <v>3418</v>
      </c>
      <c r="H357" s="26">
        <v>4182</v>
      </c>
      <c r="I357" s="26">
        <v>7921</v>
      </c>
      <c r="J357" s="28" t="s">
        <v>2023</v>
      </c>
      <c r="K357" s="30" t="s">
        <v>2128</v>
      </c>
      <c r="L357" s="29"/>
    </row>
    <row r="358" spans="1:12" x14ac:dyDescent="0.2">
      <c r="A358" s="6">
        <f t="shared" si="5"/>
        <v>352</v>
      </c>
      <c r="B358" s="33" t="s">
        <v>479</v>
      </c>
      <c r="C358" s="25" t="s">
        <v>4</v>
      </c>
      <c r="D358" s="19" t="s">
        <v>4</v>
      </c>
      <c r="E358" s="54">
        <v>2018.06</v>
      </c>
      <c r="F358" s="22" t="s">
        <v>2684</v>
      </c>
      <c r="G358" s="30" t="s">
        <v>3428</v>
      </c>
      <c r="H358" s="26">
        <v>1261</v>
      </c>
      <c r="I358" s="26">
        <v>3821</v>
      </c>
      <c r="J358" s="28" t="s">
        <v>2422</v>
      </c>
      <c r="K358" s="30" t="s">
        <v>2128</v>
      </c>
      <c r="L358" s="29"/>
    </row>
    <row r="359" spans="1:12" x14ac:dyDescent="0.2">
      <c r="A359" s="6">
        <f t="shared" si="5"/>
        <v>353</v>
      </c>
      <c r="B359" s="33" t="s">
        <v>3431</v>
      </c>
      <c r="C359" s="25" t="s">
        <v>4</v>
      </c>
      <c r="D359" s="19" t="s">
        <v>4</v>
      </c>
      <c r="E359" s="54">
        <v>2018.06</v>
      </c>
      <c r="F359" s="22" t="s">
        <v>2497</v>
      </c>
      <c r="G359" s="30" t="s">
        <v>2742</v>
      </c>
      <c r="H359" s="26">
        <v>4007</v>
      </c>
      <c r="I359" s="26">
        <v>9263</v>
      </c>
      <c r="J359" s="28" t="s">
        <v>2023</v>
      </c>
      <c r="K359" s="30" t="s">
        <v>3432</v>
      </c>
      <c r="L359" s="29"/>
    </row>
    <row r="360" spans="1:12" x14ac:dyDescent="0.2">
      <c r="A360" s="6">
        <f t="shared" si="5"/>
        <v>354</v>
      </c>
      <c r="B360" s="25" t="s">
        <v>3445</v>
      </c>
      <c r="C360" s="34" t="s">
        <v>4</v>
      </c>
      <c r="D360" s="19" t="s">
        <v>4</v>
      </c>
      <c r="E360" s="55">
        <v>2018.07</v>
      </c>
      <c r="F360" s="22" t="s">
        <v>2267</v>
      </c>
      <c r="G360" s="70" t="s">
        <v>3446</v>
      </c>
      <c r="H360" s="36">
        <v>3558</v>
      </c>
      <c r="I360" s="36">
        <v>9401</v>
      </c>
      <c r="J360" s="28" t="s">
        <v>3423</v>
      </c>
      <c r="K360" s="70" t="s">
        <v>2128</v>
      </c>
      <c r="L360" s="38"/>
    </row>
    <row r="361" spans="1:12" x14ac:dyDescent="0.2">
      <c r="A361" s="6">
        <f t="shared" si="5"/>
        <v>355</v>
      </c>
      <c r="B361" s="25" t="s">
        <v>3447</v>
      </c>
      <c r="C361" s="34" t="s">
        <v>4</v>
      </c>
      <c r="D361" s="19" t="s">
        <v>4</v>
      </c>
      <c r="E361" s="55">
        <v>2018.07</v>
      </c>
      <c r="F361" s="22" t="s">
        <v>2926</v>
      </c>
      <c r="G361" s="70" t="s">
        <v>3448</v>
      </c>
      <c r="H361" s="36">
        <v>170</v>
      </c>
      <c r="I361" s="36">
        <v>303</v>
      </c>
      <c r="J361" s="28" t="s">
        <v>18</v>
      </c>
      <c r="K361" s="70" t="s">
        <v>2128</v>
      </c>
      <c r="L361" s="38"/>
    </row>
    <row r="362" spans="1:12" x14ac:dyDescent="0.2">
      <c r="A362" s="6">
        <f t="shared" si="5"/>
        <v>356</v>
      </c>
      <c r="B362" s="25" t="s">
        <v>3449</v>
      </c>
      <c r="C362" s="34" t="s">
        <v>4</v>
      </c>
      <c r="D362" s="19" t="s">
        <v>4</v>
      </c>
      <c r="E362" s="55">
        <v>2018.07</v>
      </c>
      <c r="F362" s="22" t="s">
        <v>2926</v>
      </c>
      <c r="G362" s="70" t="s">
        <v>3450</v>
      </c>
      <c r="H362" s="36">
        <v>355</v>
      </c>
      <c r="I362" s="36">
        <v>788</v>
      </c>
      <c r="J362" s="28" t="s">
        <v>2235</v>
      </c>
      <c r="K362" s="70" t="s">
        <v>2128</v>
      </c>
      <c r="L362" s="38"/>
    </row>
    <row r="363" spans="1:12" x14ac:dyDescent="0.2">
      <c r="A363" s="6">
        <f t="shared" si="5"/>
        <v>357</v>
      </c>
      <c r="B363" s="25" t="s">
        <v>3451</v>
      </c>
      <c r="C363" s="34" t="s">
        <v>4</v>
      </c>
      <c r="D363" s="19" t="s">
        <v>4</v>
      </c>
      <c r="E363" s="55">
        <v>2018.07</v>
      </c>
      <c r="F363" s="22" t="s">
        <v>2926</v>
      </c>
      <c r="G363" s="70" t="s">
        <v>3450</v>
      </c>
      <c r="H363" s="36">
        <v>2063</v>
      </c>
      <c r="I363" s="36">
        <v>4392</v>
      </c>
      <c r="J363" s="28" t="s">
        <v>2235</v>
      </c>
      <c r="K363" s="70" t="s">
        <v>2128</v>
      </c>
      <c r="L363" s="38"/>
    </row>
    <row r="364" spans="1:12" x14ac:dyDescent="0.2">
      <c r="A364" s="6">
        <f t="shared" si="5"/>
        <v>358</v>
      </c>
      <c r="B364" s="33" t="s">
        <v>3452</v>
      </c>
      <c r="C364" s="34" t="s">
        <v>4</v>
      </c>
      <c r="D364" s="19" t="s">
        <v>4</v>
      </c>
      <c r="E364" s="55">
        <v>2018.07</v>
      </c>
      <c r="F364" s="22" t="s">
        <v>2644</v>
      </c>
      <c r="G364" s="70" t="s">
        <v>3453</v>
      </c>
      <c r="H364" s="36">
        <v>2769</v>
      </c>
      <c r="I364" s="36">
        <v>6877</v>
      </c>
      <c r="J364" s="28" t="s">
        <v>2235</v>
      </c>
      <c r="K364" s="70" t="s">
        <v>2128</v>
      </c>
      <c r="L364" s="38"/>
    </row>
    <row r="365" spans="1:12" x14ac:dyDescent="0.2">
      <c r="A365" s="6">
        <f t="shared" si="5"/>
        <v>359</v>
      </c>
      <c r="B365" s="25" t="s">
        <v>3477</v>
      </c>
      <c r="C365" s="19" t="s">
        <v>4</v>
      </c>
      <c r="D365" s="19" t="s">
        <v>4</v>
      </c>
      <c r="E365" s="54">
        <v>2018.08</v>
      </c>
      <c r="F365" s="22" t="s">
        <v>2477</v>
      </c>
      <c r="G365" s="150" t="s">
        <v>3478</v>
      </c>
      <c r="H365" s="26">
        <v>2861</v>
      </c>
      <c r="I365" s="26">
        <v>6398</v>
      </c>
      <c r="J365" s="28" t="s">
        <v>2235</v>
      </c>
      <c r="K365" s="30" t="s">
        <v>2128</v>
      </c>
      <c r="L365" s="29"/>
    </row>
    <row r="366" spans="1:12" x14ac:dyDescent="0.2">
      <c r="A366" s="6">
        <f t="shared" si="5"/>
        <v>360</v>
      </c>
      <c r="B366" s="25" t="s">
        <v>480</v>
      </c>
      <c r="C366" s="19" t="s">
        <v>4</v>
      </c>
      <c r="D366" s="19" t="s">
        <v>4</v>
      </c>
      <c r="E366" s="54">
        <v>2018.08</v>
      </c>
      <c r="F366" s="22" t="s">
        <v>2241</v>
      </c>
      <c r="G366" s="150" t="s">
        <v>3479</v>
      </c>
      <c r="H366" s="26">
        <v>1322</v>
      </c>
      <c r="I366" s="26">
        <v>2728</v>
      </c>
      <c r="J366" s="28" t="s">
        <v>2235</v>
      </c>
      <c r="K366" s="30" t="s">
        <v>2128</v>
      </c>
      <c r="L366" s="29"/>
    </row>
    <row r="367" spans="1:12" x14ac:dyDescent="0.2">
      <c r="A367" s="6">
        <f t="shared" si="5"/>
        <v>361</v>
      </c>
      <c r="B367" s="25" t="s">
        <v>481</v>
      </c>
      <c r="C367" s="19" t="s">
        <v>4</v>
      </c>
      <c r="D367" s="19" t="s">
        <v>4</v>
      </c>
      <c r="E367" s="54">
        <v>2018.08</v>
      </c>
      <c r="F367" s="22" t="s">
        <v>2919</v>
      </c>
      <c r="G367" s="150" t="s">
        <v>3480</v>
      </c>
      <c r="H367" s="26">
        <v>2165</v>
      </c>
      <c r="I367" s="26">
        <v>4435</v>
      </c>
      <c r="J367" s="28" t="s">
        <v>2235</v>
      </c>
      <c r="K367" s="30" t="s">
        <v>2128</v>
      </c>
      <c r="L367" s="29"/>
    </row>
    <row r="368" spans="1:12" x14ac:dyDescent="0.2">
      <c r="A368" s="6">
        <f t="shared" si="5"/>
        <v>362</v>
      </c>
      <c r="B368" s="25" t="s">
        <v>3489</v>
      </c>
      <c r="C368" s="25" t="s">
        <v>4</v>
      </c>
      <c r="D368" s="19" t="s">
        <v>4</v>
      </c>
      <c r="E368" s="54">
        <v>2018.09</v>
      </c>
      <c r="F368" s="22" t="s">
        <v>2477</v>
      </c>
      <c r="G368" s="30" t="s">
        <v>2478</v>
      </c>
      <c r="H368" s="41">
        <v>393</v>
      </c>
      <c r="I368" s="41">
        <v>825</v>
      </c>
      <c r="J368" s="42" t="s">
        <v>15</v>
      </c>
      <c r="K368" s="42" t="s">
        <v>17</v>
      </c>
      <c r="L368" s="29"/>
    </row>
    <row r="369" spans="1:12" x14ac:dyDescent="0.2">
      <c r="A369" s="6">
        <f t="shared" si="5"/>
        <v>363</v>
      </c>
      <c r="B369" s="25" t="s">
        <v>482</v>
      </c>
      <c r="C369" s="19" t="s">
        <v>4</v>
      </c>
      <c r="D369" s="19" t="s">
        <v>4</v>
      </c>
      <c r="E369" s="54" t="s">
        <v>29</v>
      </c>
      <c r="F369" s="22" t="s">
        <v>2152</v>
      </c>
      <c r="G369" s="150" t="s">
        <v>3280</v>
      </c>
      <c r="H369" s="26">
        <v>767</v>
      </c>
      <c r="I369" s="26">
        <v>1558</v>
      </c>
      <c r="J369" s="28" t="s">
        <v>2235</v>
      </c>
      <c r="K369" s="30" t="s">
        <v>2128</v>
      </c>
      <c r="L369" s="29"/>
    </row>
    <row r="370" spans="1:12" x14ac:dyDescent="0.2">
      <c r="A370" s="6">
        <f t="shared" si="5"/>
        <v>364</v>
      </c>
      <c r="B370" s="33" t="s">
        <v>483</v>
      </c>
      <c r="C370" s="40" t="s">
        <v>4</v>
      </c>
      <c r="D370" s="19" t="s">
        <v>4</v>
      </c>
      <c r="E370" s="54" t="s">
        <v>29</v>
      </c>
      <c r="F370" s="22" t="s">
        <v>2625</v>
      </c>
      <c r="G370" s="150" t="s">
        <v>3512</v>
      </c>
      <c r="H370" s="80">
        <v>1955</v>
      </c>
      <c r="I370" s="41">
        <v>4583</v>
      </c>
      <c r="J370" s="42" t="s">
        <v>15</v>
      </c>
      <c r="K370" s="42" t="s">
        <v>17</v>
      </c>
      <c r="L370" s="29" t="s">
        <v>2659</v>
      </c>
    </row>
    <row r="371" spans="1:12" x14ac:dyDescent="0.2">
      <c r="A371" s="6">
        <f t="shared" si="5"/>
        <v>365</v>
      </c>
      <c r="B371" s="25" t="s">
        <v>3531</v>
      </c>
      <c r="C371" s="19" t="s">
        <v>4</v>
      </c>
      <c r="D371" s="19" t="s">
        <v>4</v>
      </c>
      <c r="E371" s="54">
        <v>2018.11</v>
      </c>
      <c r="F371" s="22" t="s">
        <v>2290</v>
      </c>
      <c r="G371" s="30" t="s">
        <v>3520</v>
      </c>
      <c r="H371" s="41">
        <v>1129</v>
      </c>
      <c r="I371" s="41">
        <v>2407</v>
      </c>
      <c r="J371" s="42" t="s">
        <v>2235</v>
      </c>
      <c r="K371" s="42" t="s">
        <v>2128</v>
      </c>
      <c r="L371" s="29"/>
    </row>
    <row r="372" spans="1:12" x14ac:dyDescent="0.2">
      <c r="A372" s="6">
        <f t="shared" si="5"/>
        <v>366</v>
      </c>
      <c r="B372" s="33" t="s">
        <v>3532</v>
      </c>
      <c r="C372" s="19" t="s">
        <v>4</v>
      </c>
      <c r="D372" s="19" t="s">
        <v>4</v>
      </c>
      <c r="E372" s="54">
        <v>2018.11</v>
      </c>
      <c r="F372" s="22" t="s">
        <v>2290</v>
      </c>
      <c r="G372" s="30" t="s">
        <v>3520</v>
      </c>
      <c r="H372" s="41">
        <v>530</v>
      </c>
      <c r="I372" s="41">
        <v>1006</v>
      </c>
      <c r="J372" s="42" t="s">
        <v>833</v>
      </c>
      <c r="K372" s="42" t="s">
        <v>2128</v>
      </c>
      <c r="L372" s="29"/>
    </row>
    <row r="373" spans="1:12" x14ac:dyDescent="0.2">
      <c r="A373" s="6">
        <f t="shared" si="5"/>
        <v>367</v>
      </c>
      <c r="B373" s="25" t="s">
        <v>3553</v>
      </c>
      <c r="C373" s="19" t="s">
        <v>4</v>
      </c>
      <c r="D373" s="19" t="s">
        <v>4</v>
      </c>
      <c r="E373" s="54">
        <v>2018.12</v>
      </c>
      <c r="F373" s="22" t="s">
        <v>2926</v>
      </c>
      <c r="G373" s="150" t="s">
        <v>2967</v>
      </c>
      <c r="H373" s="26">
        <v>253</v>
      </c>
      <c r="I373" s="26">
        <v>425</v>
      </c>
      <c r="J373" s="28" t="s">
        <v>18</v>
      </c>
      <c r="K373" s="42" t="s">
        <v>3432</v>
      </c>
      <c r="L373" s="23"/>
    </row>
    <row r="374" spans="1:12" x14ac:dyDescent="0.2">
      <c r="A374" s="6">
        <f t="shared" si="5"/>
        <v>368</v>
      </c>
      <c r="B374" s="25" t="s">
        <v>3554</v>
      </c>
      <c r="C374" s="19" t="s">
        <v>4</v>
      </c>
      <c r="D374" s="19" t="s">
        <v>4</v>
      </c>
      <c r="E374" s="54">
        <v>2018.12</v>
      </c>
      <c r="F374" s="22" t="s">
        <v>2126</v>
      </c>
      <c r="G374" s="150" t="s">
        <v>2144</v>
      </c>
      <c r="H374" s="26">
        <v>797</v>
      </c>
      <c r="I374" s="26">
        <v>1667</v>
      </c>
      <c r="J374" s="42" t="s">
        <v>2235</v>
      </c>
      <c r="K374" s="42" t="s">
        <v>3432</v>
      </c>
      <c r="L374" s="23"/>
    </row>
    <row r="375" spans="1:12" x14ac:dyDescent="0.2">
      <c r="A375" s="6">
        <f t="shared" si="5"/>
        <v>369</v>
      </c>
      <c r="B375" s="25" t="s">
        <v>3555</v>
      </c>
      <c r="C375" s="19" t="s">
        <v>4</v>
      </c>
      <c r="D375" s="19" t="s">
        <v>4</v>
      </c>
      <c r="E375" s="54">
        <v>2018.12</v>
      </c>
      <c r="F375" s="22" t="s">
        <v>2126</v>
      </c>
      <c r="G375" s="150" t="s">
        <v>2144</v>
      </c>
      <c r="H375" s="26">
        <v>522</v>
      </c>
      <c r="I375" s="26">
        <v>1037</v>
      </c>
      <c r="J375" s="42" t="s">
        <v>2235</v>
      </c>
      <c r="K375" s="42" t="s">
        <v>3432</v>
      </c>
      <c r="L375" s="23"/>
    </row>
    <row r="376" spans="1:12" x14ac:dyDescent="0.2">
      <c r="A376" s="6">
        <f t="shared" si="5"/>
        <v>370</v>
      </c>
      <c r="B376" s="25" t="s">
        <v>3571</v>
      </c>
      <c r="C376" s="25" t="s">
        <v>4</v>
      </c>
      <c r="D376" s="19" t="s">
        <v>4</v>
      </c>
      <c r="E376" s="56" t="s">
        <v>3563</v>
      </c>
      <c r="F376" s="22" t="s">
        <v>2497</v>
      </c>
      <c r="G376" s="22" t="s">
        <v>2579</v>
      </c>
      <c r="H376" s="47">
        <v>4768</v>
      </c>
      <c r="I376" s="47">
        <v>9491</v>
      </c>
      <c r="J376" s="152" t="s">
        <v>15</v>
      </c>
      <c r="K376" s="50" t="s">
        <v>3432</v>
      </c>
      <c r="L376" s="29"/>
    </row>
    <row r="377" spans="1:12" x14ac:dyDescent="0.2">
      <c r="A377" s="6">
        <f t="shared" si="5"/>
        <v>371</v>
      </c>
      <c r="B377" s="25" t="s">
        <v>484</v>
      </c>
      <c r="C377" s="20" t="s">
        <v>4</v>
      </c>
      <c r="D377" s="19" t="s">
        <v>4</v>
      </c>
      <c r="E377" s="56" t="s">
        <v>3579</v>
      </c>
      <c r="F377" s="22" t="s">
        <v>2223</v>
      </c>
      <c r="G377" s="22" t="s">
        <v>3585</v>
      </c>
      <c r="H377" s="49">
        <v>7077</v>
      </c>
      <c r="I377" s="49">
        <v>12558</v>
      </c>
      <c r="J377" s="153" t="s">
        <v>2235</v>
      </c>
      <c r="K377" s="72" t="s">
        <v>3432</v>
      </c>
      <c r="L377" s="23"/>
    </row>
    <row r="378" spans="1:12" x14ac:dyDescent="0.2">
      <c r="A378" s="6">
        <f t="shared" si="5"/>
        <v>372</v>
      </c>
      <c r="B378" s="25" t="s">
        <v>485</v>
      </c>
      <c r="C378" s="19" t="s">
        <v>4</v>
      </c>
      <c r="D378" s="19" t="s">
        <v>4</v>
      </c>
      <c r="E378" s="56" t="s">
        <v>3579</v>
      </c>
      <c r="F378" s="22" t="s">
        <v>2477</v>
      </c>
      <c r="G378" s="22" t="s">
        <v>3586</v>
      </c>
      <c r="H378" s="49">
        <v>290</v>
      </c>
      <c r="I378" s="49">
        <v>532</v>
      </c>
      <c r="J378" s="153" t="s">
        <v>2235</v>
      </c>
      <c r="K378" s="72" t="s">
        <v>3432</v>
      </c>
      <c r="L378" s="23"/>
    </row>
    <row r="379" spans="1:12" x14ac:dyDescent="0.2">
      <c r="A379" s="6">
        <f t="shared" si="5"/>
        <v>373</v>
      </c>
      <c r="B379" s="25" t="s">
        <v>486</v>
      </c>
      <c r="C379" s="19" t="s">
        <v>4</v>
      </c>
      <c r="D379" s="19" t="s">
        <v>4</v>
      </c>
      <c r="E379" s="56" t="s">
        <v>3579</v>
      </c>
      <c r="F379" s="22" t="s">
        <v>2241</v>
      </c>
      <c r="G379" s="22" t="s">
        <v>3587</v>
      </c>
      <c r="H379" s="49">
        <v>650</v>
      </c>
      <c r="I379" s="49">
        <v>1279</v>
      </c>
      <c r="J379" s="153" t="s">
        <v>2235</v>
      </c>
      <c r="K379" s="72" t="s">
        <v>3432</v>
      </c>
      <c r="L379" s="23"/>
    </row>
    <row r="380" spans="1:12" x14ac:dyDescent="0.2">
      <c r="A380" s="6">
        <f t="shared" si="5"/>
        <v>374</v>
      </c>
      <c r="B380" s="25" t="s">
        <v>487</v>
      </c>
      <c r="C380" s="19" t="s">
        <v>4</v>
      </c>
      <c r="D380" s="19" t="s">
        <v>4</v>
      </c>
      <c r="E380" s="54">
        <v>2019.03</v>
      </c>
      <c r="F380" s="22" t="s">
        <v>2264</v>
      </c>
      <c r="G380" s="150" t="s">
        <v>3530</v>
      </c>
      <c r="H380" s="26">
        <v>10113</v>
      </c>
      <c r="I380" s="26">
        <v>19818</v>
      </c>
      <c r="J380" s="42" t="s">
        <v>19</v>
      </c>
      <c r="K380" s="42" t="s">
        <v>3432</v>
      </c>
      <c r="L380" s="23" t="s">
        <v>3240</v>
      </c>
    </row>
    <row r="381" spans="1:12" x14ac:dyDescent="0.2">
      <c r="A381" s="6">
        <f t="shared" si="5"/>
        <v>375</v>
      </c>
      <c r="B381" s="25" t="s">
        <v>488</v>
      </c>
      <c r="C381" s="19" t="s">
        <v>4</v>
      </c>
      <c r="D381" s="19" t="s">
        <v>4</v>
      </c>
      <c r="E381" s="54">
        <v>2019.03</v>
      </c>
      <c r="F381" s="22" t="s">
        <v>2497</v>
      </c>
      <c r="G381" s="150" t="s">
        <v>3484</v>
      </c>
      <c r="H381" s="26">
        <v>16374</v>
      </c>
      <c r="I381" s="26">
        <v>36885</v>
      </c>
      <c r="J381" s="42" t="s">
        <v>2422</v>
      </c>
      <c r="K381" s="42" t="s">
        <v>3432</v>
      </c>
      <c r="L381" s="23"/>
    </row>
    <row r="382" spans="1:12" x14ac:dyDescent="0.2">
      <c r="A382" s="6">
        <f t="shared" si="5"/>
        <v>376</v>
      </c>
      <c r="B382" s="25" t="s">
        <v>489</v>
      </c>
      <c r="C382" s="19" t="s">
        <v>4</v>
      </c>
      <c r="D382" s="19" t="s">
        <v>4</v>
      </c>
      <c r="E382" s="54">
        <v>2019.04</v>
      </c>
      <c r="F382" s="22" t="s">
        <v>2223</v>
      </c>
      <c r="G382" s="150" t="s">
        <v>3607</v>
      </c>
      <c r="H382" s="26">
        <v>1612</v>
      </c>
      <c r="I382" s="26">
        <v>3610</v>
      </c>
      <c r="J382" s="42" t="s">
        <v>15</v>
      </c>
      <c r="K382" s="42" t="s">
        <v>17</v>
      </c>
      <c r="L382" s="23" t="s">
        <v>3240</v>
      </c>
    </row>
    <row r="383" spans="1:12" x14ac:dyDescent="0.2">
      <c r="A383" s="6">
        <f t="shared" ref="A383:A446" si="6">ROW()-6</f>
        <v>377</v>
      </c>
      <c r="B383" s="25" t="s">
        <v>490</v>
      </c>
      <c r="C383" s="19" t="s">
        <v>4</v>
      </c>
      <c r="D383" s="19" t="s">
        <v>4</v>
      </c>
      <c r="E383" s="54">
        <v>2019.04</v>
      </c>
      <c r="F383" s="22" t="s">
        <v>2644</v>
      </c>
      <c r="G383" s="150" t="s">
        <v>3608</v>
      </c>
      <c r="H383" s="26">
        <v>845</v>
      </c>
      <c r="I383" s="26">
        <v>1767</v>
      </c>
      <c r="J383" s="153" t="s">
        <v>18</v>
      </c>
      <c r="K383" s="42" t="s">
        <v>17</v>
      </c>
      <c r="L383" s="23"/>
    </row>
    <row r="384" spans="1:12" x14ac:dyDescent="0.2">
      <c r="A384" s="6">
        <f t="shared" si="6"/>
        <v>378</v>
      </c>
      <c r="B384" s="25" t="s">
        <v>491</v>
      </c>
      <c r="C384" s="19" t="s">
        <v>4</v>
      </c>
      <c r="D384" s="19" t="s">
        <v>4</v>
      </c>
      <c r="E384" s="54">
        <v>2019.06</v>
      </c>
      <c r="F384" s="22" t="s">
        <v>2926</v>
      </c>
      <c r="G384" s="150" t="s">
        <v>3630</v>
      </c>
      <c r="H384" s="26">
        <v>4168</v>
      </c>
      <c r="I384" s="26">
        <v>9571</v>
      </c>
      <c r="J384" s="42" t="s">
        <v>3628</v>
      </c>
      <c r="K384" s="42" t="s">
        <v>3432</v>
      </c>
      <c r="L384" s="23" t="s">
        <v>3631</v>
      </c>
    </row>
    <row r="385" spans="1:12" x14ac:dyDescent="0.2">
      <c r="A385" s="6">
        <f t="shared" si="6"/>
        <v>379</v>
      </c>
      <c r="B385" s="25" t="s">
        <v>492</v>
      </c>
      <c r="C385" s="19" t="s">
        <v>4</v>
      </c>
      <c r="D385" s="19" t="s">
        <v>4</v>
      </c>
      <c r="E385" s="54">
        <v>2019.06</v>
      </c>
      <c r="F385" s="22" t="s">
        <v>2255</v>
      </c>
      <c r="G385" s="150" t="s">
        <v>3632</v>
      </c>
      <c r="H385" s="26">
        <v>678</v>
      </c>
      <c r="I385" s="26">
        <v>1560</v>
      </c>
      <c r="J385" s="42" t="s">
        <v>3628</v>
      </c>
      <c r="K385" s="42" t="s">
        <v>3432</v>
      </c>
      <c r="L385" s="23"/>
    </row>
    <row r="386" spans="1:12" x14ac:dyDescent="0.2">
      <c r="A386" s="6">
        <f t="shared" si="6"/>
        <v>380</v>
      </c>
      <c r="B386" s="25" t="s">
        <v>493</v>
      </c>
      <c r="C386" s="19" t="s">
        <v>4</v>
      </c>
      <c r="D386" s="19" t="s">
        <v>4</v>
      </c>
      <c r="E386" s="54">
        <v>2019.07</v>
      </c>
      <c r="F386" s="22" t="s">
        <v>2625</v>
      </c>
      <c r="G386" s="150" t="s">
        <v>3638</v>
      </c>
      <c r="H386" s="26">
        <v>14385</v>
      </c>
      <c r="I386" s="26">
        <v>24275</v>
      </c>
      <c r="J386" s="42" t="s">
        <v>3628</v>
      </c>
      <c r="K386" s="42" t="s">
        <v>3432</v>
      </c>
      <c r="L386" s="23" t="s">
        <v>3240</v>
      </c>
    </row>
    <row r="387" spans="1:12" x14ac:dyDescent="0.2">
      <c r="A387" s="6">
        <f t="shared" si="6"/>
        <v>381</v>
      </c>
      <c r="B387" s="25" t="s">
        <v>494</v>
      </c>
      <c r="C387" s="19" t="s">
        <v>4</v>
      </c>
      <c r="D387" s="19" t="s">
        <v>4</v>
      </c>
      <c r="E387" s="54">
        <v>2019.07</v>
      </c>
      <c r="F387" s="22" t="s">
        <v>2255</v>
      </c>
      <c r="G387" s="150" t="s">
        <v>3639</v>
      </c>
      <c r="H387" s="26">
        <v>5124</v>
      </c>
      <c r="I387" s="26">
        <v>12226</v>
      </c>
      <c r="J387" s="42" t="s">
        <v>3628</v>
      </c>
      <c r="K387" s="42" t="s">
        <v>3432</v>
      </c>
      <c r="L387" s="23" t="s">
        <v>2659</v>
      </c>
    </row>
    <row r="388" spans="1:12" x14ac:dyDescent="0.2">
      <c r="A388" s="6">
        <f t="shared" si="6"/>
        <v>382</v>
      </c>
      <c r="B388" s="25" t="s">
        <v>3640</v>
      </c>
      <c r="C388" s="19" t="s">
        <v>4</v>
      </c>
      <c r="D388" s="19" t="s">
        <v>4</v>
      </c>
      <c r="E388" s="54">
        <v>2019.07</v>
      </c>
      <c r="F388" s="22" t="s">
        <v>2644</v>
      </c>
      <c r="G388" s="150" t="s">
        <v>3453</v>
      </c>
      <c r="H388" s="26">
        <v>2782</v>
      </c>
      <c r="I388" s="26">
        <v>6788</v>
      </c>
      <c r="J388" s="42" t="s">
        <v>3628</v>
      </c>
      <c r="K388" s="42" t="s">
        <v>3432</v>
      </c>
      <c r="L388" s="23"/>
    </row>
    <row r="389" spans="1:12" x14ac:dyDescent="0.2">
      <c r="A389" s="6">
        <f t="shared" si="6"/>
        <v>383</v>
      </c>
      <c r="B389" s="25" t="s">
        <v>495</v>
      </c>
      <c r="C389" s="19" t="s">
        <v>4</v>
      </c>
      <c r="D389" s="19" t="s">
        <v>4</v>
      </c>
      <c r="E389" s="54">
        <v>2019.07</v>
      </c>
      <c r="F389" s="22" t="s">
        <v>2926</v>
      </c>
      <c r="G389" s="150" t="s">
        <v>3641</v>
      </c>
      <c r="H389" s="26">
        <v>1034</v>
      </c>
      <c r="I389" s="26">
        <v>2053</v>
      </c>
      <c r="J389" s="42" t="s">
        <v>3628</v>
      </c>
      <c r="K389" s="42" t="s">
        <v>3432</v>
      </c>
      <c r="L389" s="23"/>
    </row>
    <row r="390" spans="1:12" x14ac:dyDescent="0.2">
      <c r="A390" s="6">
        <f t="shared" si="6"/>
        <v>384</v>
      </c>
      <c r="B390" s="25" t="s">
        <v>77</v>
      </c>
      <c r="C390" s="19" t="s">
        <v>4</v>
      </c>
      <c r="D390" s="19" t="s">
        <v>4</v>
      </c>
      <c r="E390" s="54">
        <v>2019.07</v>
      </c>
      <c r="F390" s="22" t="s">
        <v>2644</v>
      </c>
      <c r="G390" s="150" t="s">
        <v>3608</v>
      </c>
      <c r="H390" s="26">
        <v>373</v>
      </c>
      <c r="I390" s="26">
        <v>774</v>
      </c>
      <c r="J390" s="42" t="s">
        <v>15</v>
      </c>
      <c r="K390" s="42" t="s">
        <v>2128</v>
      </c>
      <c r="L390" s="23"/>
    </row>
    <row r="391" spans="1:12" x14ac:dyDescent="0.2">
      <c r="A391" s="6">
        <f t="shared" si="6"/>
        <v>385</v>
      </c>
      <c r="B391" s="25" t="s">
        <v>496</v>
      </c>
      <c r="C391" s="19" t="s">
        <v>4</v>
      </c>
      <c r="D391" s="19" t="s">
        <v>4</v>
      </c>
      <c r="E391" s="54">
        <v>2019.08</v>
      </c>
      <c r="F391" s="22" t="s">
        <v>2652</v>
      </c>
      <c r="G391" s="150" t="s">
        <v>3506</v>
      </c>
      <c r="H391" s="26">
        <v>10173</v>
      </c>
      <c r="I391" s="26">
        <v>18784</v>
      </c>
      <c r="J391" s="42" t="s">
        <v>3628</v>
      </c>
      <c r="K391" s="42" t="s">
        <v>3432</v>
      </c>
      <c r="L391" s="23" t="s">
        <v>2659</v>
      </c>
    </row>
    <row r="392" spans="1:12" x14ac:dyDescent="0.2">
      <c r="A392" s="6">
        <f t="shared" si="6"/>
        <v>386</v>
      </c>
      <c r="B392" s="25" t="s">
        <v>497</v>
      </c>
      <c r="C392" s="40" t="s">
        <v>4</v>
      </c>
      <c r="D392" s="19" t="s">
        <v>4</v>
      </c>
      <c r="E392" s="54">
        <v>2019.08</v>
      </c>
      <c r="F392" s="22" t="s">
        <v>2926</v>
      </c>
      <c r="G392" s="150" t="s">
        <v>3536</v>
      </c>
      <c r="H392" s="26">
        <v>10516</v>
      </c>
      <c r="I392" s="26">
        <v>23339</v>
      </c>
      <c r="J392" s="42" t="s">
        <v>3628</v>
      </c>
      <c r="K392" s="42" t="s">
        <v>3432</v>
      </c>
      <c r="L392" s="154"/>
    </row>
    <row r="393" spans="1:12" x14ac:dyDescent="0.2">
      <c r="A393" s="6">
        <f t="shared" si="6"/>
        <v>387</v>
      </c>
      <c r="B393" s="25" t="s">
        <v>498</v>
      </c>
      <c r="C393" s="40" t="s">
        <v>4</v>
      </c>
      <c r="D393" s="19" t="s">
        <v>4</v>
      </c>
      <c r="E393" s="54">
        <v>2019.08</v>
      </c>
      <c r="F393" s="22" t="s">
        <v>2264</v>
      </c>
      <c r="G393" s="150" t="s">
        <v>3649</v>
      </c>
      <c r="H393" s="26">
        <v>3951</v>
      </c>
      <c r="I393" s="26">
        <v>7604</v>
      </c>
      <c r="J393" s="42" t="s">
        <v>3628</v>
      </c>
      <c r="K393" s="42" t="s">
        <v>3432</v>
      </c>
      <c r="L393" s="23" t="s">
        <v>3240</v>
      </c>
    </row>
    <row r="394" spans="1:12" x14ac:dyDescent="0.2">
      <c r="A394" s="6">
        <f t="shared" si="6"/>
        <v>388</v>
      </c>
      <c r="B394" s="25" t="s">
        <v>499</v>
      </c>
      <c r="C394" s="40" t="s">
        <v>4</v>
      </c>
      <c r="D394" s="19" t="s">
        <v>4</v>
      </c>
      <c r="E394" s="54">
        <v>2019.08</v>
      </c>
      <c r="F394" s="22" t="s">
        <v>2264</v>
      </c>
      <c r="G394" s="150" t="s">
        <v>3650</v>
      </c>
      <c r="H394" s="26">
        <v>2775</v>
      </c>
      <c r="I394" s="26">
        <v>6369</v>
      </c>
      <c r="J394" s="153" t="s">
        <v>18</v>
      </c>
      <c r="K394" s="42" t="s">
        <v>3432</v>
      </c>
      <c r="L394" s="154"/>
    </row>
    <row r="395" spans="1:12" x14ac:dyDescent="0.2">
      <c r="A395" s="6">
        <f t="shared" si="6"/>
        <v>389</v>
      </c>
      <c r="B395" s="25" t="s">
        <v>3666</v>
      </c>
      <c r="C395" s="25" t="s">
        <v>4</v>
      </c>
      <c r="D395" s="19" t="s">
        <v>4</v>
      </c>
      <c r="E395" s="54">
        <v>2019.09</v>
      </c>
      <c r="F395" s="22" t="s">
        <v>2148</v>
      </c>
      <c r="G395" s="150" t="s">
        <v>3437</v>
      </c>
      <c r="H395" s="26">
        <v>3162</v>
      </c>
      <c r="I395" s="26">
        <v>7707</v>
      </c>
      <c r="J395" s="42" t="s">
        <v>15</v>
      </c>
      <c r="K395" s="42" t="s">
        <v>17</v>
      </c>
      <c r="L395" s="23"/>
    </row>
    <row r="396" spans="1:12" x14ac:dyDescent="0.2">
      <c r="A396" s="6">
        <f t="shared" si="6"/>
        <v>390</v>
      </c>
      <c r="B396" s="25" t="s">
        <v>500</v>
      </c>
      <c r="C396" s="25" t="s">
        <v>4</v>
      </c>
      <c r="D396" s="19" t="s">
        <v>4</v>
      </c>
      <c r="E396" s="54">
        <v>2019.09</v>
      </c>
      <c r="F396" s="22" t="s">
        <v>2290</v>
      </c>
      <c r="G396" s="150" t="s">
        <v>3667</v>
      </c>
      <c r="H396" s="26">
        <v>617</v>
      </c>
      <c r="I396" s="26">
        <v>1608</v>
      </c>
      <c r="J396" s="42" t="s">
        <v>15</v>
      </c>
      <c r="K396" s="42" t="s">
        <v>17</v>
      </c>
      <c r="L396" s="23"/>
    </row>
    <row r="397" spans="1:12" x14ac:dyDescent="0.2">
      <c r="A397" s="6">
        <f t="shared" si="6"/>
        <v>391</v>
      </c>
      <c r="B397" s="25" t="s">
        <v>3676</v>
      </c>
      <c r="C397" s="19" t="s">
        <v>4</v>
      </c>
      <c r="D397" s="19" t="s">
        <v>4</v>
      </c>
      <c r="E397" s="54" t="s">
        <v>231</v>
      </c>
      <c r="F397" s="22" t="s">
        <v>2644</v>
      </c>
      <c r="G397" s="150" t="s">
        <v>3453</v>
      </c>
      <c r="H397" s="26">
        <v>841</v>
      </c>
      <c r="I397" s="26">
        <v>2183</v>
      </c>
      <c r="J397" s="42" t="s">
        <v>15</v>
      </c>
      <c r="K397" s="42" t="s">
        <v>17</v>
      </c>
      <c r="L397" s="23"/>
    </row>
    <row r="398" spans="1:12" x14ac:dyDescent="0.2">
      <c r="A398" s="6">
        <f t="shared" si="6"/>
        <v>392</v>
      </c>
      <c r="B398" s="25" t="s">
        <v>502</v>
      </c>
      <c r="C398" s="19" t="s">
        <v>4</v>
      </c>
      <c r="D398" s="19" t="s">
        <v>4</v>
      </c>
      <c r="E398" s="54" t="s">
        <v>231</v>
      </c>
      <c r="F398" s="22" t="s">
        <v>2190</v>
      </c>
      <c r="G398" s="150" t="s">
        <v>3677</v>
      </c>
      <c r="H398" s="26">
        <v>188</v>
      </c>
      <c r="I398" s="26">
        <v>413</v>
      </c>
      <c r="J398" s="42" t="s">
        <v>15</v>
      </c>
      <c r="K398" s="42" t="s">
        <v>17</v>
      </c>
      <c r="L398" s="23" t="s">
        <v>3240</v>
      </c>
    </row>
    <row r="399" spans="1:12" x14ac:dyDescent="0.2">
      <c r="A399" s="6">
        <f t="shared" si="6"/>
        <v>393</v>
      </c>
      <c r="B399" s="25" t="s">
        <v>3692</v>
      </c>
      <c r="C399" s="40" t="s">
        <v>4</v>
      </c>
      <c r="D399" s="19" t="s">
        <v>4</v>
      </c>
      <c r="E399" s="54">
        <v>2019.11</v>
      </c>
      <c r="F399" s="22" t="s">
        <v>2134</v>
      </c>
      <c r="G399" s="150" t="s">
        <v>3333</v>
      </c>
      <c r="H399" s="26">
        <v>807</v>
      </c>
      <c r="I399" s="26">
        <v>1613</v>
      </c>
      <c r="J399" s="42" t="s">
        <v>15</v>
      </c>
      <c r="K399" s="42" t="s">
        <v>17</v>
      </c>
      <c r="L399" s="23" t="s">
        <v>3619</v>
      </c>
    </row>
    <row r="400" spans="1:12" x14ac:dyDescent="0.2">
      <c r="A400" s="6">
        <f t="shared" si="6"/>
        <v>394</v>
      </c>
      <c r="B400" s="25" t="s">
        <v>504</v>
      </c>
      <c r="C400" s="19" t="s">
        <v>4</v>
      </c>
      <c r="D400" s="19" t="s">
        <v>4</v>
      </c>
      <c r="E400" s="54">
        <v>2019.11</v>
      </c>
      <c r="F400" s="22" t="s">
        <v>2252</v>
      </c>
      <c r="G400" s="150" t="s">
        <v>3693</v>
      </c>
      <c r="H400" s="26">
        <v>1149</v>
      </c>
      <c r="I400" s="26">
        <v>2365</v>
      </c>
      <c r="J400" s="42" t="s">
        <v>15</v>
      </c>
      <c r="K400" s="42" t="s">
        <v>17</v>
      </c>
      <c r="L400" s="23"/>
    </row>
    <row r="401" spans="1:12" x14ac:dyDescent="0.2">
      <c r="A401" s="6">
        <f t="shared" si="6"/>
        <v>395</v>
      </c>
      <c r="B401" s="25" t="s">
        <v>505</v>
      </c>
      <c r="C401" s="25" t="s">
        <v>4</v>
      </c>
      <c r="D401" s="19" t="s">
        <v>4</v>
      </c>
      <c r="E401" s="54">
        <v>2019.12</v>
      </c>
      <c r="F401" s="22" t="s">
        <v>2190</v>
      </c>
      <c r="G401" s="150" t="s">
        <v>3401</v>
      </c>
      <c r="H401" s="26">
        <v>693</v>
      </c>
      <c r="I401" s="26">
        <v>1568</v>
      </c>
      <c r="J401" s="42" t="s">
        <v>15</v>
      </c>
      <c r="K401" s="42" t="s">
        <v>17</v>
      </c>
      <c r="L401" s="23" t="s">
        <v>2659</v>
      </c>
    </row>
    <row r="402" spans="1:12" x14ac:dyDescent="0.2">
      <c r="A402" s="6">
        <f t="shared" si="6"/>
        <v>396</v>
      </c>
      <c r="B402" s="25" t="s">
        <v>327</v>
      </c>
      <c r="C402" s="25" t="s">
        <v>4</v>
      </c>
      <c r="D402" s="19" t="s">
        <v>4</v>
      </c>
      <c r="E402" s="54">
        <v>2020.03</v>
      </c>
      <c r="F402" s="22" t="s">
        <v>2278</v>
      </c>
      <c r="G402" s="150" t="s">
        <v>2344</v>
      </c>
      <c r="H402" s="26">
        <v>15342</v>
      </c>
      <c r="I402" s="26">
        <v>32489</v>
      </c>
      <c r="J402" s="42" t="s">
        <v>15</v>
      </c>
      <c r="K402" s="42" t="s">
        <v>17</v>
      </c>
      <c r="L402" s="23" t="s">
        <v>3240</v>
      </c>
    </row>
    <row r="403" spans="1:12" x14ac:dyDescent="0.2">
      <c r="A403" s="6">
        <f t="shared" si="6"/>
        <v>397</v>
      </c>
      <c r="B403" s="25" t="s">
        <v>506</v>
      </c>
      <c r="C403" s="25" t="s">
        <v>4</v>
      </c>
      <c r="D403" s="19" t="s">
        <v>4</v>
      </c>
      <c r="E403" s="54">
        <v>2020.03</v>
      </c>
      <c r="F403" s="22" t="s">
        <v>2644</v>
      </c>
      <c r="G403" s="150" t="s">
        <v>3453</v>
      </c>
      <c r="H403" s="26">
        <v>3411</v>
      </c>
      <c r="I403" s="26">
        <v>7848</v>
      </c>
      <c r="J403" s="42" t="s">
        <v>15</v>
      </c>
      <c r="K403" s="42" t="s">
        <v>17</v>
      </c>
      <c r="L403" s="23" t="s">
        <v>3240</v>
      </c>
    </row>
    <row r="404" spans="1:12" x14ac:dyDescent="0.2">
      <c r="A404" s="6">
        <f t="shared" si="6"/>
        <v>398</v>
      </c>
      <c r="B404" s="25" t="s">
        <v>507</v>
      </c>
      <c r="C404" s="25" t="s">
        <v>4</v>
      </c>
      <c r="D404" s="19" t="s">
        <v>4</v>
      </c>
      <c r="E404" s="54">
        <v>2020.03</v>
      </c>
      <c r="F404" s="22" t="s">
        <v>2202</v>
      </c>
      <c r="G404" s="150" t="s">
        <v>3710</v>
      </c>
      <c r="H404" s="26">
        <v>6097</v>
      </c>
      <c r="I404" s="26">
        <v>10460</v>
      </c>
      <c r="J404" s="42" t="s">
        <v>15</v>
      </c>
      <c r="K404" s="42" t="s">
        <v>17</v>
      </c>
      <c r="L404" s="23" t="s">
        <v>3240</v>
      </c>
    </row>
    <row r="405" spans="1:12" x14ac:dyDescent="0.2">
      <c r="A405" s="6">
        <f t="shared" si="6"/>
        <v>399</v>
      </c>
      <c r="B405" s="25" t="s">
        <v>508</v>
      </c>
      <c r="C405" s="40" t="s">
        <v>123</v>
      </c>
      <c r="D405" s="19" t="s">
        <v>4</v>
      </c>
      <c r="E405" s="54">
        <v>2020.04</v>
      </c>
      <c r="F405" s="22" t="s">
        <v>2126</v>
      </c>
      <c r="G405" s="150" t="s">
        <v>3697</v>
      </c>
      <c r="H405" s="26">
        <v>3524</v>
      </c>
      <c r="I405" s="26">
        <v>6172</v>
      </c>
      <c r="J405" s="42" t="s">
        <v>15</v>
      </c>
      <c r="K405" s="42" t="s">
        <v>17</v>
      </c>
      <c r="L405" s="23" t="s">
        <v>3240</v>
      </c>
    </row>
    <row r="406" spans="1:12" x14ac:dyDescent="0.2">
      <c r="A406" s="6">
        <f t="shared" si="6"/>
        <v>400</v>
      </c>
      <c r="B406" s="25" t="s">
        <v>3720</v>
      </c>
      <c r="C406" s="40" t="s">
        <v>123</v>
      </c>
      <c r="D406" s="19" t="s">
        <v>4</v>
      </c>
      <c r="E406" s="54">
        <v>2020.04</v>
      </c>
      <c r="F406" s="22" t="s">
        <v>2497</v>
      </c>
      <c r="G406" s="150" t="s">
        <v>3716</v>
      </c>
      <c r="H406" s="26">
        <v>1888</v>
      </c>
      <c r="I406" s="26">
        <v>4253</v>
      </c>
      <c r="J406" s="42" t="s">
        <v>15</v>
      </c>
      <c r="K406" s="42" t="s">
        <v>17</v>
      </c>
      <c r="L406" s="23"/>
    </row>
    <row r="407" spans="1:12" x14ac:dyDescent="0.2">
      <c r="A407" s="6">
        <f t="shared" si="6"/>
        <v>401</v>
      </c>
      <c r="B407" s="25" t="s">
        <v>127</v>
      </c>
      <c r="C407" s="40" t="s">
        <v>123</v>
      </c>
      <c r="D407" s="19" t="s">
        <v>4</v>
      </c>
      <c r="E407" s="54">
        <v>2020.04</v>
      </c>
      <c r="F407" s="22" t="s">
        <v>2644</v>
      </c>
      <c r="G407" s="150" t="s">
        <v>3453</v>
      </c>
      <c r="H407" s="26">
        <v>5561</v>
      </c>
      <c r="I407" s="26">
        <v>10503</v>
      </c>
      <c r="J407" s="42" t="s">
        <v>18</v>
      </c>
      <c r="K407" s="42" t="s">
        <v>17</v>
      </c>
      <c r="L407" s="23"/>
    </row>
    <row r="408" spans="1:12" x14ac:dyDescent="0.2">
      <c r="A408" s="6">
        <f t="shared" si="6"/>
        <v>402</v>
      </c>
      <c r="B408" s="25" t="s">
        <v>509</v>
      </c>
      <c r="C408" s="40" t="s">
        <v>123</v>
      </c>
      <c r="D408" s="19" t="s">
        <v>4</v>
      </c>
      <c r="E408" s="54">
        <v>2020.04</v>
      </c>
      <c r="F408" s="22" t="s">
        <v>2644</v>
      </c>
      <c r="G408" s="150" t="s">
        <v>3453</v>
      </c>
      <c r="H408" s="26">
        <v>4352</v>
      </c>
      <c r="I408" s="26">
        <v>12899</v>
      </c>
      <c r="J408" s="42" t="s">
        <v>15</v>
      </c>
      <c r="K408" s="42" t="s">
        <v>17</v>
      </c>
      <c r="L408" s="23"/>
    </row>
    <row r="409" spans="1:12" x14ac:dyDescent="0.2">
      <c r="A409" s="6">
        <f t="shared" si="6"/>
        <v>403</v>
      </c>
      <c r="B409" s="25" t="s">
        <v>3727</v>
      </c>
      <c r="C409" s="40" t="s">
        <v>4</v>
      </c>
      <c r="D409" s="19" t="s">
        <v>4</v>
      </c>
      <c r="E409" s="54">
        <v>2020.05</v>
      </c>
      <c r="F409" s="22" t="s">
        <v>2252</v>
      </c>
      <c r="G409" s="150" t="s">
        <v>3345</v>
      </c>
      <c r="H409" s="26">
        <v>1303</v>
      </c>
      <c r="I409" s="26">
        <v>3326</v>
      </c>
      <c r="J409" s="42" t="s">
        <v>18</v>
      </c>
      <c r="K409" s="42" t="s">
        <v>17</v>
      </c>
      <c r="L409" s="23" t="s">
        <v>2659</v>
      </c>
    </row>
    <row r="410" spans="1:12" x14ac:dyDescent="0.2">
      <c r="A410" s="6">
        <f t="shared" si="6"/>
        <v>404</v>
      </c>
      <c r="B410" s="25" t="s">
        <v>142</v>
      </c>
      <c r="C410" s="40" t="s">
        <v>4</v>
      </c>
      <c r="D410" s="19" t="s">
        <v>4</v>
      </c>
      <c r="E410" s="54">
        <v>2020.05</v>
      </c>
      <c r="F410" s="22" t="s">
        <v>2926</v>
      </c>
      <c r="G410" s="150" t="s">
        <v>3728</v>
      </c>
      <c r="H410" s="26">
        <v>6631</v>
      </c>
      <c r="I410" s="26">
        <v>12993</v>
      </c>
      <c r="J410" s="42" t="s">
        <v>18</v>
      </c>
      <c r="K410" s="42" t="s">
        <v>17</v>
      </c>
      <c r="L410" s="23" t="s">
        <v>3240</v>
      </c>
    </row>
    <row r="411" spans="1:12" x14ac:dyDescent="0.2">
      <c r="A411" s="6">
        <f t="shared" si="6"/>
        <v>405</v>
      </c>
      <c r="B411" s="25" t="s">
        <v>143</v>
      </c>
      <c r="C411" s="40" t="s">
        <v>123</v>
      </c>
      <c r="D411" s="19" t="s">
        <v>4</v>
      </c>
      <c r="E411" s="54">
        <v>2020.05</v>
      </c>
      <c r="F411" s="22" t="s">
        <v>2644</v>
      </c>
      <c r="G411" s="150" t="s">
        <v>3487</v>
      </c>
      <c r="H411" s="26">
        <v>2415</v>
      </c>
      <c r="I411" s="26">
        <v>4783</v>
      </c>
      <c r="J411" s="42" t="s">
        <v>15</v>
      </c>
      <c r="K411" s="42" t="s">
        <v>17</v>
      </c>
      <c r="L411" s="23"/>
    </row>
    <row r="412" spans="1:12" x14ac:dyDescent="0.2">
      <c r="A412" s="6">
        <f t="shared" si="6"/>
        <v>406</v>
      </c>
      <c r="B412" s="25" t="s">
        <v>3734</v>
      </c>
      <c r="C412" s="19" t="s">
        <v>123</v>
      </c>
      <c r="D412" s="19" t="s">
        <v>4</v>
      </c>
      <c r="E412" s="53">
        <v>2020.06</v>
      </c>
      <c r="F412" s="22" t="s">
        <v>2148</v>
      </c>
      <c r="G412" s="22" t="s">
        <v>3437</v>
      </c>
      <c r="H412" s="21">
        <v>1368</v>
      </c>
      <c r="I412" s="21">
        <v>1814</v>
      </c>
      <c r="J412" s="28" t="s">
        <v>15</v>
      </c>
      <c r="K412" s="22" t="s">
        <v>17</v>
      </c>
      <c r="L412" s="23"/>
    </row>
    <row r="413" spans="1:12" x14ac:dyDescent="0.2">
      <c r="A413" s="6">
        <f t="shared" si="6"/>
        <v>407</v>
      </c>
      <c r="B413" s="25" t="s">
        <v>145</v>
      </c>
      <c r="C413" s="19" t="s">
        <v>123</v>
      </c>
      <c r="D413" s="19" t="s">
        <v>4</v>
      </c>
      <c r="E413" s="53">
        <v>2020.06</v>
      </c>
      <c r="F413" s="22" t="s">
        <v>2126</v>
      </c>
      <c r="G413" s="22" t="s">
        <v>3686</v>
      </c>
      <c r="H413" s="21">
        <v>1470</v>
      </c>
      <c r="I413" s="21">
        <v>3227</v>
      </c>
      <c r="J413" s="28" t="s">
        <v>15</v>
      </c>
      <c r="K413" s="22" t="s">
        <v>17</v>
      </c>
      <c r="L413" s="23" t="s">
        <v>3619</v>
      </c>
    </row>
    <row r="414" spans="1:12" x14ac:dyDescent="0.2">
      <c r="A414" s="6">
        <f t="shared" si="6"/>
        <v>408</v>
      </c>
      <c r="B414" s="25" t="s">
        <v>511</v>
      </c>
      <c r="C414" s="19" t="s">
        <v>123</v>
      </c>
      <c r="D414" s="19" t="s">
        <v>4</v>
      </c>
      <c r="E414" s="53">
        <v>2020.06</v>
      </c>
      <c r="F414" s="22" t="s">
        <v>2199</v>
      </c>
      <c r="G414" s="22" t="s">
        <v>3278</v>
      </c>
      <c r="H414" s="21">
        <v>1636</v>
      </c>
      <c r="I414" s="21">
        <v>2613</v>
      </c>
      <c r="J414" s="28" t="s">
        <v>15</v>
      </c>
      <c r="K414" s="22" t="s">
        <v>17</v>
      </c>
      <c r="L414" s="23"/>
    </row>
    <row r="415" spans="1:12" x14ac:dyDescent="0.2">
      <c r="A415" s="6">
        <f t="shared" si="6"/>
        <v>409</v>
      </c>
      <c r="B415" s="25" t="s">
        <v>3735</v>
      </c>
      <c r="C415" s="19" t="s">
        <v>123</v>
      </c>
      <c r="D415" s="19" t="s">
        <v>4</v>
      </c>
      <c r="E415" s="53">
        <v>2020.06</v>
      </c>
      <c r="F415" s="22" t="s">
        <v>2255</v>
      </c>
      <c r="G415" s="22" t="s">
        <v>3339</v>
      </c>
      <c r="H415" s="21">
        <v>976</v>
      </c>
      <c r="I415" s="21">
        <v>1528</v>
      </c>
      <c r="J415" s="28" t="s">
        <v>15</v>
      </c>
      <c r="K415" s="22" t="s">
        <v>17</v>
      </c>
      <c r="L415" s="23" t="s">
        <v>3240</v>
      </c>
    </row>
    <row r="416" spans="1:12" x14ac:dyDescent="0.2">
      <c r="A416" s="6">
        <f t="shared" si="6"/>
        <v>410</v>
      </c>
      <c r="B416" s="25" t="s">
        <v>512</v>
      </c>
      <c r="C416" s="19" t="s">
        <v>123</v>
      </c>
      <c r="D416" s="19" t="s">
        <v>4</v>
      </c>
      <c r="E416" s="53">
        <v>2020.06</v>
      </c>
      <c r="F416" s="22" t="s">
        <v>2497</v>
      </c>
      <c r="G416" s="22" t="s">
        <v>3736</v>
      </c>
      <c r="H416" s="21">
        <v>1211</v>
      </c>
      <c r="I416" s="21">
        <v>2617</v>
      </c>
      <c r="J416" s="28" t="s">
        <v>15</v>
      </c>
      <c r="K416" s="22" t="s">
        <v>17</v>
      </c>
      <c r="L416" s="23"/>
    </row>
    <row r="417" spans="1:12" x14ac:dyDescent="0.2">
      <c r="A417" s="6">
        <f t="shared" si="6"/>
        <v>411</v>
      </c>
      <c r="B417" s="25" t="s">
        <v>513</v>
      </c>
      <c r="C417" s="19" t="s">
        <v>4</v>
      </c>
      <c r="D417" s="19" t="s">
        <v>4</v>
      </c>
      <c r="E417" s="53">
        <v>2020.07</v>
      </c>
      <c r="F417" s="22" t="s">
        <v>2273</v>
      </c>
      <c r="G417" s="22" t="s">
        <v>3739</v>
      </c>
      <c r="H417" s="21">
        <v>6298</v>
      </c>
      <c r="I417" s="21">
        <v>3060</v>
      </c>
      <c r="J417" s="28" t="s">
        <v>15</v>
      </c>
      <c r="K417" s="22" t="s">
        <v>17</v>
      </c>
      <c r="L417" s="23"/>
    </row>
    <row r="418" spans="1:12" x14ac:dyDescent="0.2">
      <c r="A418" s="6">
        <f t="shared" si="6"/>
        <v>412</v>
      </c>
      <c r="B418" s="25" t="s">
        <v>514</v>
      </c>
      <c r="C418" s="19" t="s">
        <v>123</v>
      </c>
      <c r="D418" s="19" t="s">
        <v>4</v>
      </c>
      <c r="E418" s="53">
        <v>2020.07</v>
      </c>
      <c r="F418" s="22" t="s">
        <v>2442</v>
      </c>
      <c r="G418" s="22" t="s">
        <v>3753</v>
      </c>
      <c r="H418" s="21">
        <v>552</v>
      </c>
      <c r="I418" s="21">
        <v>1092</v>
      </c>
      <c r="J418" s="42" t="s">
        <v>18</v>
      </c>
      <c r="K418" s="22" t="s">
        <v>17</v>
      </c>
      <c r="L418" s="23"/>
    </row>
    <row r="419" spans="1:12" x14ac:dyDescent="0.2">
      <c r="A419" s="6">
        <f t="shared" si="6"/>
        <v>413</v>
      </c>
      <c r="B419" s="25" t="s">
        <v>3761</v>
      </c>
      <c r="C419" s="25" t="s">
        <v>123</v>
      </c>
      <c r="D419" s="19" t="s">
        <v>4</v>
      </c>
      <c r="E419" s="54">
        <v>2020.08</v>
      </c>
      <c r="F419" s="22" t="s">
        <v>2926</v>
      </c>
      <c r="G419" s="30" t="s">
        <v>2968</v>
      </c>
      <c r="H419" s="26">
        <v>1688</v>
      </c>
      <c r="I419" s="26">
        <v>2677</v>
      </c>
      <c r="J419" s="28" t="s">
        <v>15</v>
      </c>
      <c r="K419" s="30" t="s">
        <v>17</v>
      </c>
      <c r="L419" s="29" t="s">
        <v>3240</v>
      </c>
    </row>
    <row r="420" spans="1:12" x14ac:dyDescent="0.2">
      <c r="A420" s="6">
        <f t="shared" si="6"/>
        <v>414</v>
      </c>
      <c r="B420" s="25" t="s">
        <v>3762</v>
      </c>
      <c r="C420" s="25" t="s">
        <v>123</v>
      </c>
      <c r="D420" s="19" t="s">
        <v>4</v>
      </c>
      <c r="E420" s="54">
        <v>2020.08</v>
      </c>
      <c r="F420" s="22" t="s">
        <v>2264</v>
      </c>
      <c r="G420" s="30" t="s">
        <v>3763</v>
      </c>
      <c r="H420" s="26">
        <v>5481</v>
      </c>
      <c r="I420" s="26">
        <v>13317</v>
      </c>
      <c r="J420" s="42" t="s">
        <v>18</v>
      </c>
      <c r="K420" s="30" t="s">
        <v>17</v>
      </c>
      <c r="L420" s="29"/>
    </row>
    <row r="421" spans="1:12" x14ac:dyDescent="0.2">
      <c r="A421" s="6">
        <f t="shared" si="6"/>
        <v>415</v>
      </c>
      <c r="B421" s="25" t="s">
        <v>3764</v>
      </c>
      <c r="C421" s="25" t="s">
        <v>123</v>
      </c>
      <c r="D421" s="19" t="s">
        <v>4</v>
      </c>
      <c r="E421" s="54">
        <v>2020.08</v>
      </c>
      <c r="F421" s="22" t="s">
        <v>2497</v>
      </c>
      <c r="G421" s="30" t="s">
        <v>3103</v>
      </c>
      <c r="H421" s="26">
        <v>782</v>
      </c>
      <c r="I421" s="26">
        <v>1467</v>
      </c>
      <c r="J421" s="42" t="s">
        <v>18</v>
      </c>
      <c r="K421" s="30" t="s">
        <v>17</v>
      </c>
      <c r="L421" s="29"/>
    </row>
    <row r="422" spans="1:12" x14ac:dyDescent="0.2">
      <c r="A422" s="6">
        <f t="shared" si="6"/>
        <v>416</v>
      </c>
      <c r="B422" s="25" t="s">
        <v>173</v>
      </c>
      <c r="C422" s="19" t="s">
        <v>123</v>
      </c>
      <c r="D422" s="19" t="s">
        <v>4</v>
      </c>
      <c r="E422" s="53">
        <v>2020.09</v>
      </c>
      <c r="F422" s="22" t="s">
        <v>2273</v>
      </c>
      <c r="G422" s="22" t="s">
        <v>2566</v>
      </c>
      <c r="H422" s="21">
        <v>816</v>
      </c>
      <c r="I422" s="21">
        <v>1846</v>
      </c>
      <c r="J422" s="42" t="s">
        <v>18</v>
      </c>
      <c r="K422" s="22" t="s">
        <v>17</v>
      </c>
      <c r="L422" s="23" t="s">
        <v>171</v>
      </c>
    </row>
    <row r="423" spans="1:12" x14ac:dyDescent="0.2">
      <c r="A423" s="6">
        <f t="shared" si="6"/>
        <v>417</v>
      </c>
      <c r="B423" s="25" t="s">
        <v>515</v>
      </c>
      <c r="C423" s="19" t="s">
        <v>123</v>
      </c>
      <c r="D423" s="19" t="s">
        <v>4</v>
      </c>
      <c r="E423" s="53" t="s">
        <v>179</v>
      </c>
      <c r="F423" s="22" t="s">
        <v>3704</v>
      </c>
      <c r="G423" s="22" t="s">
        <v>3783</v>
      </c>
      <c r="H423" s="21">
        <v>5347</v>
      </c>
      <c r="I423" s="21">
        <v>10858</v>
      </c>
      <c r="J423" s="28" t="s">
        <v>15</v>
      </c>
      <c r="K423" s="22" t="s">
        <v>17</v>
      </c>
      <c r="L423" s="23" t="s">
        <v>171</v>
      </c>
    </row>
    <row r="424" spans="1:12" x14ac:dyDescent="0.2">
      <c r="A424" s="6">
        <f t="shared" si="6"/>
        <v>418</v>
      </c>
      <c r="B424" s="25" t="s">
        <v>516</v>
      </c>
      <c r="C424" s="19" t="s">
        <v>4</v>
      </c>
      <c r="D424" s="19" t="s">
        <v>4</v>
      </c>
      <c r="E424" s="53">
        <v>2020.11</v>
      </c>
      <c r="F424" s="22" t="s">
        <v>2625</v>
      </c>
      <c r="G424" s="22" t="s">
        <v>3785</v>
      </c>
      <c r="H424" s="21">
        <v>2814</v>
      </c>
      <c r="I424" s="21">
        <v>5468</v>
      </c>
      <c r="J424" s="42" t="s">
        <v>3767</v>
      </c>
      <c r="K424" s="22" t="s">
        <v>17</v>
      </c>
      <c r="L424" s="23" t="s">
        <v>171</v>
      </c>
    </row>
    <row r="425" spans="1:12" x14ac:dyDescent="0.2">
      <c r="A425" s="6">
        <f t="shared" si="6"/>
        <v>419</v>
      </c>
      <c r="B425" s="25" t="s">
        <v>517</v>
      </c>
      <c r="C425" s="19" t="s">
        <v>123</v>
      </c>
      <c r="D425" s="19" t="s">
        <v>4</v>
      </c>
      <c r="E425" s="53">
        <v>2020.11</v>
      </c>
      <c r="F425" s="22" t="s">
        <v>2652</v>
      </c>
      <c r="G425" s="22" t="s">
        <v>3789</v>
      </c>
      <c r="H425" s="21">
        <v>256</v>
      </c>
      <c r="I425" s="21">
        <v>572</v>
      </c>
      <c r="J425" s="28" t="s">
        <v>15</v>
      </c>
      <c r="K425" s="22" t="s">
        <v>17</v>
      </c>
      <c r="L425" s="23"/>
    </row>
    <row r="426" spans="1:12" x14ac:dyDescent="0.2">
      <c r="A426" s="6">
        <f t="shared" si="6"/>
        <v>420</v>
      </c>
      <c r="B426" s="25" t="s">
        <v>3790</v>
      </c>
      <c r="C426" s="19" t="s">
        <v>123</v>
      </c>
      <c r="D426" s="19" t="s">
        <v>4</v>
      </c>
      <c r="E426" s="53">
        <v>2020.11</v>
      </c>
      <c r="F426" s="22" t="s">
        <v>2252</v>
      </c>
      <c r="G426" s="22" t="s">
        <v>3345</v>
      </c>
      <c r="H426" s="21">
        <v>2066</v>
      </c>
      <c r="I426" s="21">
        <v>4394</v>
      </c>
      <c r="J426" s="42" t="s">
        <v>3767</v>
      </c>
      <c r="K426" s="22" t="s">
        <v>17</v>
      </c>
      <c r="L426" s="23" t="s">
        <v>172</v>
      </c>
    </row>
    <row r="427" spans="1:12" x14ac:dyDescent="0.2">
      <c r="A427" s="6">
        <f t="shared" si="6"/>
        <v>421</v>
      </c>
      <c r="B427" s="25" t="s">
        <v>519</v>
      </c>
      <c r="C427" s="19" t="s">
        <v>123</v>
      </c>
      <c r="D427" s="19" t="s">
        <v>4</v>
      </c>
      <c r="E427" s="53">
        <v>2020.11</v>
      </c>
      <c r="F427" s="22" t="s">
        <v>2926</v>
      </c>
      <c r="G427" s="22" t="s">
        <v>3235</v>
      </c>
      <c r="H427" s="21">
        <v>2061</v>
      </c>
      <c r="I427" s="21">
        <v>5051</v>
      </c>
      <c r="J427" s="42" t="s">
        <v>3767</v>
      </c>
      <c r="K427" s="22" t="s">
        <v>17</v>
      </c>
      <c r="L427" s="23" t="s">
        <v>170</v>
      </c>
    </row>
    <row r="428" spans="1:12" x14ac:dyDescent="0.2">
      <c r="A428" s="6">
        <f t="shared" si="6"/>
        <v>422</v>
      </c>
      <c r="B428" s="25" t="s">
        <v>520</v>
      </c>
      <c r="C428" s="19" t="s">
        <v>123</v>
      </c>
      <c r="D428" s="19" t="s">
        <v>4</v>
      </c>
      <c r="E428" s="53">
        <v>2020.11</v>
      </c>
      <c r="F428" s="22" t="s">
        <v>2644</v>
      </c>
      <c r="G428" s="22" t="s">
        <v>2915</v>
      </c>
      <c r="H428" s="21">
        <v>1412</v>
      </c>
      <c r="I428" s="21">
        <v>2642</v>
      </c>
      <c r="J428" s="28" t="s">
        <v>15</v>
      </c>
      <c r="K428" s="22" t="s">
        <v>17</v>
      </c>
      <c r="L428" s="23"/>
    </row>
    <row r="429" spans="1:12" x14ac:dyDescent="0.2">
      <c r="A429" s="6">
        <f t="shared" si="6"/>
        <v>423</v>
      </c>
      <c r="B429" s="25" t="s">
        <v>635</v>
      </c>
      <c r="C429" s="19" t="s">
        <v>123</v>
      </c>
      <c r="D429" s="19" t="s">
        <v>4</v>
      </c>
      <c r="E429" s="53">
        <v>2020.12</v>
      </c>
      <c r="F429" s="22" t="s">
        <v>2302</v>
      </c>
      <c r="G429" s="22" t="s">
        <v>3795</v>
      </c>
      <c r="H429" s="21">
        <v>1052</v>
      </c>
      <c r="I429" s="21">
        <v>2168</v>
      </c>
      <c r="J429" s="42" t="s">
        <v>3767</v>
      </c>
      <c r="K429" s="22" t="s">
        <v>17</v>
      </c>
      <c r="L429" s="23"/>
    </row>
    <row r="430" spans="1:12" x14ac:dyDescent="0.2">
      <c r="A430" s="6">
        <f t="shared" si="6"/>
        <v>424</v>
      </c>
      <c r="B430" s="25" t="s">
        <v>3796</v>
      </c>
      <c r="C430" s="19" t="s">
        <v>123</v>
      </c>
      <c r="D430" s="19" t="s">
        <v>4</v>
      </c>
      <c r="E430" s="53">
        <v>2020.12</v>
      </c>
      <c r="F430" s="22" t="s">
        <v>2684</v>
      </c>
      <c r="G430" s="22" t="s">
        <v>2685</v>
      </c>
      <c r="H430" s="21">
        <v>7633</v>
      </c>
      <c r="I430" s="21">
        <v>15823</v>
      </c>
      <c r="J430" s="42" t="s">
        <v>3767</v>
      </c>
      <c r="K430" s="22" t="s">
        <v>17</v>
      </c>
      <c r="L430" s="23"/>
    </row>
    <row r="431" spans="1:12" x14ac:dyDescent="0.2">
      <c r="A431" s="6">
        <f t="shared" si="6"/>
        <v>425</v>
      </c>
      <c r="B431" s="25" t="s">
        <v>638</v>
      </c>
      <c r="C431" s="19" t="s">
        <v>123</v>
      </c>
      <c r="D431" s="19" t="s">
        <v>4</v>
      </c>
      <c r="E431" s="53">
        <v>2020.12</v>
      </c>
      <c r="F431" s="22" t="s">
        <v>2152</v>
      </c>
      <c r="G431" s="22" t="s">
        <v>3280</v>
      </c>
      <c r="H431" s="21">
        <v>2368</v>
      </c>
      <c r="I431" s="21">
        <v>5513</v>
      </c>
      <c r="J431" s="28" t="s">
        <v>15</v>
      </c>
      <c r="K431" s="22" t="s">
        <v>17</v>
      </c>
      <c r="L431" s="23" t="s">
        <v>170</v>
      </c>
    </row>
    <row r="432" spans="1:12" x14ac:dyDescent="0.2">
      <c r="A432" s="6">
        <f t="shared" si="6"/>
        <v>426</v>
      </c>
      <c r="B432" s="25" t="s">
        <v>3797</v>
      </c>
      <c r="C432" s="19" t="s">
        <v>123</v>
      </c>
      <c r="D432" s="19" t="s">
        <v>4</v>
      </c>
      <c r="E432" s="53">
        <v>2020.12</v>
      </c>
      <c r="F432" s="22" t="s">
        <v>2926</v>
      </c>
      <c r="G432" s="22" t="s">
        <v>3798</v>
      </c>
      <c r="H432" s="21">
        <v>2195</v>
      </c>
      <c r="I432" s="21">
        <v>4060</v>
      </c>
      <c r="J432" s="28" t="s">
        <v>15</v>
      </c>
      <c r="K432" s="22" t="s">
        <v>17</v>
      </c>
      <c r="L432" s="23"/>
    </row>
    <row r="433" spans="1:12" x14ac:dyDescent="0.2">
      <c r="A433" s="6">
        <f t="shared" si="6"/>
        <v>427</v>
      </c>
      <c r="B433" s="25" t="s">
        <v>641</v>
      </c>
      <c r="C433" s="19" t="s">
        <v>123</v>
      </c>
      <c r="D433" s="19" t="s">
        <v>4</v>
      </c>
      <c r="E433" s="53">
        <v>2020.12</v>
      </c>
      <c r="F433" s="22" t="s">
        <v>2625</v>
      </c>
      <c r="G433" s="22" t="s">
        <v>3701</v>
      </c>
      <c r="H433" s="21">
        <v>684</v>
      </c>
      <c r="I433" s="21">
        <v>1361</v>
      </c>
      <c r="J433" s="28" t="s">
        <v>15</v>
      </c>
      <c r="K433" s="22" t="s">
        <v>17</v>
      </c>
      <c r="L433" s="23"/>
    </row>
    <row r="434" spans="1:12" x14ac:dyDescent="0.2">
      <c r="A434" s="6">
        <f t="shared" si="6"/>
        <v>428</v>
      </c>
      <c r="B434" s="25" t="s">
        <v>3807</v>
      </c>
      <c r="C434" s="19" t="s">
        <v>123</v>
      </c>
      <c r="D434" s="19" t="s">
        <v>4</v>
      </c>
      <c r="E434" s="19">
        <v>2021.01</v>
      </c>
      <c r="F434" s="22" t="s">
        <v>2926</v>
      </c>
      <c r="G434" s="22" t="s">
        <v>3798</v>
      </c>
      <c r="H434" s="21">
        <v>2279</v>
      </c>
      <c r="I434" s="21">
        <v>4311</v>
      </c>
      <c r="J434" s="28" t="s">
        <v>15</v>
      </c>
      <c r="K434" s="22" t="s">
        <v>17</v>
      </c>
      <c r="L434" s="23" t="s">
        <v>171</v>
      </c>
    </row>
    <row r="435" spans="1:12" x14ac:dyDescent="0.2">
      <c r="A435" s="6">
        <f t="shared" si="6"/>
        <v>429</v>
      </c>
      <c r="B435" s="25" t="s">
        <v>653</v>
      </c>
      <c r="C435" s="19" t="s">
        <v>123</v>
      </c>
      <c r="D435" s="19" t="s">
        <v>4</v>
      </c>
      <c r="E435" s="19" t="s">
        <v>2092</v>
      </c>
      <c r="F435" s="22" t="s">
        <v>2126</v>
      </c>
      <c r="G435" s="22" t="s">
        <v>2144</v>
      </c>
      <c r="H435" s="21">
        <v>831</v>
      </c>
      <c r="I435" s="21">
        <v>1566</v>
      </c>
      <c r="J435" s="28" t="s">
        <v>18</v>
      </c>
      <c r="K435" s="22" t="s">
        <v>17</v>
      </c>
      <c r="L435" s="23"/>
    </row>
    <row r="436" spans="1:12" x14ac:dyDescent="0.2">
      <c r="A436" s="6">
        <f t="shared" si="6"/>
        <v>430</v>
      </c>
      <c r="B436" s="25" t="s">
        <v>3814</v>
      </c>
      <c r="C436" s="19" t="s">
        <v>4</v>
      </c>
      <c r="D436" s="19" t="s">
        <v>4</v>
      </c>
      <c r="E436" s="19" t="s">
        <v>2079</v>
      </c>
      <c r="F436" s="22" t="s">
        <v>2396</v>
      </c>
      <c r="G436" s="22" t="s">
        <v>3815</v>
      </c>
      <c r="H436" s="21">
        <v>3046</v>
      </c>
      <c r="I436" s="21">
        <v>7188</v>
      </c>
      <c r="J436" s="28" t="s">
        <v>15</v>
      </c>
      <c r="K436" s="22" t="s">
        <v>17</v>
      </c>
      <c r="L436" s="23"/>
    </row>
    <row r="437" spans="1:12" x14ac:dyDescent="0.2">
      <c r="A437" s="6">
        <f t="shared" si="6"/>
        <v>431</v>
      </c>
      <c r="B437" s="25" t="s">
        <v>3820</v>
      </c>
      <c r="C437" s="19" t="s">
        <v>4</v>
      </c>
      <c r="D437" s="19" t="s">
        <v>4</v>
      </c>
      <c r="E437" s="19" t="s">
        <v>2079</v>
      </c>
      <c r="F437" s="22" t="s">
        <v>2161</v>
      </c>
      <c r="G437" s="22" t="s">
        <v>2162</v>
      </c>
      <c r="H437" s="21">
        <v>1840</v>
      </c>
      <c r="I437" s="21">
        <v>4294</v>
      </c>
      <c r="J437" s="28" t="s">
        <v>3600</v>
      </c>
      <c r="K437" s="22" t="s">
        <v>17</v>
      </c>
      <c r="L437" s="23" t="s">
        <v>171</v>
      </c>
    </row>
    <row r="438" spans="1:12" x14ac:dyDescent="0.2">
      <c r="A438" s="6">
        <f t="shared" si="6"/>
        <v>432</v>
      </c>
      <c r="B438" s="25" t="s">
        <v>3821</v>
      </c>
      <c r="C438" s="19" t="s">
        <v>4</v>
      </c>
      <c r="D438" s="19" t="s">
        <v>4</v>
      </c>
      <c r="E438" s="19" t="s">
        <v>2079</v>
      </c>
      <c r="F438" s="22" t="s">
        <v>2290</v>
      </c>
      <c r="G438" s="22" t="s">
        <v>3822</v>
      </c>
      <c r="H438" s="21">
        <v>1012</v>
      </c>
      <c r="I438" s="21">
        <v>811</v>
      </c>
      <c r="J438" s="28" t="s">
        <v>15</v>
      </c>
      <c r="K438" s="22" t="s">
        <v>17</v>
      </c>
      <c r="L438" s="23" t="s">
        <v>171</v>
      </c>
    </row>
    <row r="439" spans="1:12" x14ac:dyDescent="0.2">
      <c r="A439" s="6">
        <f t="shared" si="6"/>
        <v>433</v>
      </c>
      <c r="B439" s="25" t="s">
        <v>3823</v>
      </c>
      <c r="C439" s="19" t="s">
        <v>4</v>
      </c>
      <c r="D439" s="19" t="s">
        <v>4</v>
      </c>
      <c r="E439" s="19" t="s">
        <v>2079</v>
      </c>
      <c r="F439" s="22" t="s">
        <v>2644</v>
      </c>
      <c r="G439" s="22" t="s">
        <v>2645</v>
      </c>
      <c r="H439" s="21">
        <v>651</v>
      </c>
      <c r="I439" s="21">
        <v>1458</v>
      </c>
      <c r="J439" s="28" t="s">
        <v>15</v>
      </c>
      <c r="K439" s="22" t="s">
        <v>17</v>
      </c>
      <c r="L439" s="23"/>
    </row>
    <row r="440" spans="1:12" x14ac:dyDescent="0.2">
      <c r="A440" s="6">
        <f t="shared" si="6"/>
        <v>434</v>
      </c>
      <c r="B440" s="25" t="s">
        <v>671</v>
      </c>
      <c r="C440" s="19" t="s">
        <v>4</v>
      </c>
      <c r="D440" s="19" t="s">
        <v>4</v>
      </c>
      <c r="E440" s="19" t="s">
        <v>2106</v>
      </c>
      <c r="F440" s="22" t="s">
        <v>2131</v>
      </c>
      <c r="G440" s="22" t="s">
        <v>2175</v>
      </c>
      <c r="H440" s="21">
        <v>638</v>
      </c>
      <c r="I440" s="21">
        <v>1337</v>
      </c>
      <c r="J440" s="28" t="s">
        <v>15</v>
      </c>
      <c r="K440" s="22" t="s">
        <v>17</v>
      </c>
      <c r="L440" s="23"/>
    </row>
    <row r="441" spans="1:12" x14ac:dyDescent="0.2">
      <c r="A441" s="6">
        <f t="shared" si="6"/>
        <v>435</v>
      </c>
      <c r="B441" s="25" t="s">
        <v>674</v>
      </c>
      <c r="C441" s="19" t="s">
        <v>4</v>
      </c>
      <c r="D441" s="19" t="s">
        <v>4</v>
      </c>
      <c r="E441" s="19" t="s">
        <v>2106</v>
      </c>
      <c r="F441" s="22" t="s">
        <v>2178</v>
      </c>
      <c r="G441" s="22" t="s">
        <v>3827</v>
      </c>
      <c r="H441" s="21">
        <v>2503</v>
      </c>
      <c r="I441" s="21">
        <v>3945</v>
      </c>
      <c r="J441" s="28" t="s">
        <v>15</v>
      </c>
      <c r="K441" s="22" t="s">
        <v>17</v>
      </c>
      <c r="L441" s="23" t="s">
        <v>171</v>
      </c>
    </row>
    <row r="442" spans="1:12" x14ac:dyDescent="0.2">
      <c r="A442" s="6">
        <f t="shared" si="6"/>
        <v>436</v>
      </c>
      <c r="B442" s="25" t="s">
        <v>3828</v>
      </c>
      <c r="C442" s="19" t="s">
        <v>4</v>
      </c>
      <c r="D442" s="19" t="s">
        <v>4</v>
      </c>
      <c r="E442" s="19" t="s">
        <v>2106</v>
      </c>
      <c r="F442" s="22" t="s">
        <v>2252</v>
      </c>
      <c r="G442" s="22" t="s">
        <v>2298</v>
      </c>
      <c r="H442" s="21">
        <v>2297</v>
      </c>
      <c r="I442" s="21">
        <v>4888</v>
      </c>
      <c r="J442" s="42" t="s">
        <v>3767</v>
      </c>
      <c r="K442" s="22" t="s">
        <v>17</v>
      </c>
      <c r="L442" s="23" t="s">
        <v>172</v>
      </c>
    </row>
    <row r="443" spans="1:12" x14ac:dyDescent="0.2">
      <c r="A443" s="6">
        <f t="shared" si="6"/>
        <v>437</v>
      </c>
      <c r="B443" s="25" t="s">
        <v>3829</v>
      </c>
      <c r="C443" s="19" t="s">
        <v>4</v>
      </c>
      <c r="D443" s="19" t="s">
        <v>4</v>
      </c>
      <c r="E443" s="19" t="s">
        <v>2080</v>
      </c>
      <c r="F443" s="22" t="s">
        <v>3704</v>
      </c>
      <c r="G443" s="22" t="s">
        <v>3830</v>
      </c>
      <c r="H443" s="21">
        <v>8260</v>
      </c>
      <c r="I443" s="21">
        <v>16054</v>
      </c>
      <c r="J443" s="28" t="s">
        <v>2023</v>
      </c>
      <c r="K443" s="22" t="s">
        <v>17</v>
      </c>
      <c r="L443" s="23" t="s">
        <v>171</v>
      </c>
    </row>
    <row r="444" spans="1:12" x14ac:dyDescent="0.2">
      <c r="A444" s="6">
        <f t="shared" si="6"/>
        <v>438</v>
      </c>
      <c r="B444" s="25" t="s">
        <v>3831</v>
      </c>
      <c r="C444" s="19" t="s">
        <v>4</v>
      </c>
      <c r="D444" s="19" t="s">
        <v>4</v>
      </c>
      <c r="E444" s="19" t="s">
        <v>2080</v>
      </c>
      <c r="F444" s="22" t="s">
        <v>2202</v>
      </c>
      <c r="G444" s="22" t="s">
        <v>2540</v>
      </c>
      <c r="H444" s="21">
        <v>4247</v>
      </c>
      <c r="I444" s="21">
        <v>9558</v>
      </c>
      <c r="J444" s="42" t="s">
        <v>3767</v>
      </c>
      <c r="K444" s="22" t="s">
        <v>17</v>
      </c>
      <c r="L444" s="23" t="s">
        <v>172</v>
      </c>
    </row>
    <row r="445" spans="1:12" x14ac:dyDescent="0.2">
      <c r="A445" s="6">
        <f t="shared" si="6"/>
        <v>439</v>
      </c>
      <c r="B445" s="25" t="s">
        <v>3834</v>
      </c>
      <c r="C445" s="19" t="s">
        <v>4</v>
      </c>
      <c r="D445" s="19" t="s">
        <v>4</v>
      </c>
      <c r="E445" s="19" t="s">
        <v>2080</v>
      </c>
      <c r="F445" s="22" t="s">
        <v>2273</v>
      </c>
      <c r="G445" s="22" t="s">
        <v>3352</v>
      </c>
      <c r="H445" s="21">
        <v>1257</v>
      </c>
      <c r="I445" s="21">
        <v>2749</v>
      </c>
      <c r="J445" s="28" t="s">
        <v>15</v>
      </c>
      <c r="K445" s="22" t="s">
        <v>17</v>
      </c>
      <c r="L445" s="23" t="s">
        <v>170</v>
      </c>
    </row>
    <row r="446" spans="1:12" x14ac:dyDescent="0.2">
      <c r="A446" s="6">
        <f t="shared" si="6"/>
        <v>440</v>
      </c>
      <c r="B446" s="25" t="s">
        <v>687</v>
      </c>
      <c r="C446" s="19" t="s">
        <v>4</v>
      </c>
      <c r="D446" s="19" t="s">
        <v>4</v>
      </c>
      <c r="E446" s="19" t="s">
        <v>2081</v>
      </c>
      <c r="F446" s="22" t="s">
        <v>2202</v>
      </c>
      <c r="G446" s="22" t="s">
        <v>2203</v>
      </c>
      <c r="H446" s="21">
        <v>3250</v>
      </c>
      <c r="I446" s="21">
        <v>5028</v>
      </c>
      <c r="J446" s="28" t="s">
        <v>15</v>
      </c>
      <c r="K446" s="22" t="s">
        <v>17</v>
      </c>
      <c r="L446" s="23" t="s">
        <v>171</v>
      </c>
    </row>
    <row r="447" spans="1:12" x14ac:dyDescent="0.2">
      <c r="A447" s="6">
        <f t="shared" ref="A447:A510" si="7">ROW()-6</f>
        <v>441</v>
      </c>
      <c r="B447" s="25" t="s">
        <v>688</v>
      </c>
      <c r="C447" s="19" t="s">
        <v>4</v>
      </c>
      <c r="D447" s="19" t="s">
        <v>4</v>
      </c>
      <c r="E447" s="19" t="s">
        <v>2081</v>
      </c>
      <c r="F447" s="22" t="s">
        <v>2178</v>
      </c>
      <c r="G447" s="22" t="s">
        <v>3827</v>
      </c>
      <c r="H447" s="21">
        <v>1903</v>
      </c>
      <c r="I447" s="21">
        <v>3966</v>
      </c>
      <c r="J447" s="28" t="s">
        <v>15</v>
      </c>
      <c r="K447" s="22" t="s">
        <v>17</v>
      </c>
      <c r="L447" s="23" t="s">
        <v>171</v>
      </c>
    </row>
    <row r="448" spans="1:12" x14ac:dyDescent="0.2">
      <c r="A448" s="6">
        <f t="shared" si="7"/>
        <v>442</v>
      </c>
      <c r="B448" s="25" t="s">
        <v>3854</v>
      </c>
      <c r="C448" s="19" t="s">
        <v>4</v>
      </c>
      <c r="D448" s="19" t="s">
        <v>4</v>
      </c>
      <c r="E448" s="19" t="s">
        <v>2082</v>
      </c>
      <c r="F448" s="22" t="s">
        <v>2652</v>
      </c>
      <c r="G448" s="22" t="s">
        <v>3855</v>
      </c>
      <c r="H448" s="21">
        <v>4786</v>
      </c>
      <c r="I448" s="21">
        <v>10130</v>
      </c>
      <c r="J448" s="28" t="s">
        <v>15</v>
      </c>
      <c r="K448" s="22" t="s">
        <v>17</v>
      </c>
      <c r="L448" s="23"/>
    </row>
    <row r="449" spans="1:12" x14ac:dyDescent="0.2">
      <c r="A449" s="6">
        <f t="shared" si="7"/>
        <v>443</v>
      </c>
      <c r="B449" s="25" t="s">
        <v>703</v>
      </c>
      <c r="C449" s="19" t="s">
        <v>4</v>
      </c>
      <c r="D449" s="19" t="s">
        <v>4</v>
      </c>
      <c r="E449" s="19" t="s">
        <v>2082</v>
      </c>
      <c r="F449" s="22" t="s">
        <v>2926</v>
      </c>
      <c r="G449" s="22" t="s">
        <v>3856</v>
      </c>
      <c r="H449" s="21">
        <v>606</v>
      </c>
      <c r="I449" s="21">
        <v>1305</v>
      </c>
      <c r="J449" s="28" t="s">
        <v>15</v>
      </c>
      <c r="K449" s="22" t="s">
        <v>17</v>
      </c>
      <c r="L449" s="23"/>
    </row>
    <row r="450" spans="1:12" x14ac:dyDescent="0.2">
      <c r="A450" s="6">
        <f t="shared" si="7"/>
        <v>444</v>
      </c>
      <c r="B450" s="25" t="s">
        <v>704</v>
      </c>
      <c r="C450" s="19" t="s">
        <v>4</v>
      </c>
      <c r="D450" s="19" t="s">
        <v>4</v>
      </c>
      <c r="E450" s="19" t="s">
        <v>2082</v>
      </c>
      <c r="F450" s="22" t="s">
        <v>2477</v>
      </c>
      <c r="G450" s="22" t="s">
        <v>3857</v>
      </c>
      <c r="H450" s="21">
        <v>2290</v>
      </c>
      <c r="I450" s="21">
        <v>5821</v>
      </c>
      <c r="J450" s="42" t="s">
        <v>3767</v>
      </c>
      <c r="K450" s="22" t="s">
        <v>17</v>
      </c>
      <c r="L450" s="23"/>
    </row>
    <row r="451" spans="1:12" x14ac:dyDescent="0.2">
      <c r="A451" s="6">
        <f t="shared" si="7"/>
        <v>445</v>
      </c>
      <c r="B451" s="25" t="s">
        <v>3858</v>
      </c>
      <c r="C451" s="19" t="s">
        <v>4</v>
      </c>
      <c r="D451" s="19" t="s">
        <v>4</v>
      </c>
      <c r="E451" s="19" t="s">
        <v>2082</v>
      </c>
      <c r="F451" s="22" t="s">
        <v>2926</v>
      </c>
      <c r="G451" s="22" t="s">
        <v>3859</v>
      </c>
      <c r="H451" s="21">
        <v>4325</v>
      </c>
      <c r="I451" s="21">
        <v>8254</v>
      </c>
      <c r="J451" s="28" t="s">
        <v>15</v>
      </c>
      <c r="K451" s="22" t="s">
        <v>17</v>
      </c>
      <c r="L451" s="23" t="s">
        <v>171</v>
      </c>
    </row>
    <row r="452" spans="1:12" x14ac:dyDescent="0.2">
      <c r="A452" s="6">
        <f t="shared" si="7"/>
        <v>446</v>
      </c>
      <c r="B452" s="25" t="s">
        <v>706</v>
      </c>
      <c r="C452" s="19" t="s">
        <v>123</v>
      </c>
      <c r="D452" s="19" t="s">
        <v>4</v>
      </c>
      <c r="E452" s="19" t="s">
        <v>2082</v>
      </c>
      <c r="F452" s="22" t="s">
        <v>2255</v>
      </c>
      <c r="G452" s="22" t="s">
        <v>2409</v>
      </c>
      <c r="H452" s="21">
        <v>9305</v>
      </c>
      <c r="I452" s="21">
        <v>20046</v>
      </c>
      <c r="J452" s="28" t="s">
        <v>15</v>
      </c>
      <c r="K452" s="22" t="s">
        <v>17</v>
      </c>
      <c r="L452" s="23"/>
    </row>
    <row r="453" spans="1:12" x14ac:dyDescent="0.2">
      <c r="A453" s="6">
        <f t="shared" si="7"/>
        <v>447</v>
      </c>
      <c r="B453" s="25" t="s">
        <v>3864</v>
      </c>
      <c r="C453" s="19" t="s">
        <v>123</v>
      </c>
      <c r="D453" s="19" t="s">
        <v>4</v>
      </c>
      <c r="E453" s="19" t="s">
        <v>2091</v>
      </c>
      <c r="F453" s="22" t="s">
        <v>2652</v>
      </c>
      <c r="G453" s="22" t="s">
        <v>3789</v>
      </c>
      <c r="H453" s="21">
        <v>1015</v>
      </c>
      <c r="I453" s="21">
        <v>2230</v>
      </c>
      <c r="J453" s="28" t="s">
        <v>15</v>
      </c>
      <c r="K453" s="22" t="s">
        <v>17</v>
      </c>
      <c r="L453" s="23" t="s">
        <v>171</v>
      </c>
    </row>
    <row r="454" spans="1:12" x14ac:dyDescent="0.2">
      <c r="A454" s="6">
        <f t="shared" si="7"/>
        <v>448</v>
      </c>
      <c r="B454" s="25" t="s">
        <v>3865</v>
      </c>
      <c r="C454" s="19" t="s">
        <v>123</v>
      </c>
      <c r="D454" s="19" t="s">
        <v>4</v>
      </c>
      <c r="E454" s="19" t="s">
        <v>2091</v>
      </c>
      <c r="F454" s="22" t="s">
        <v>2264</v>
      </c>
      <c r="G454" s="22" t="s">
        <v>3866</v>
      </c>
      <c r="H454" s="21">
        <v>4610</v>
      </c>
      <c r="I454" s="21">
        <v>8092</v>
      </c>
      <c r="J454" s="28" t="s">
        <v>19</v>
      </c>
      <c r="K454" s="22" t="s">
        <v>17</v>
      </c>
      <c r="L454" s="23"/>
    </row>
    <row r="455" spans="1:12" x14ac:dyDescent="0.2">
      <c r="A455" s="6">
        <f t="shared" si="7"/>
        <v>449</v>
      </c>
      <c r="B455" s="25" t="s">
        <v>715</v>
      </c>
      <c r="C455" s="19" t="s">
        <v>123</v>
      </c>
      <c r="D455" s="19" t="s">
        <v>4</v>
      </c>
      <c r="E455" s="19" t="s">
        <v>2091</v>
      </c>
      <c r="F455" s="22" t="s">
        <v>2926</v>
      </c>
      <c r="G455" s="22" t="s">
        <v>3080</v>
      </c>
      <c r="H455" s="21">
        <v>754</v>
      </c>
      <c r="I455" s="21">
        <v>1539</v>
      </c>
      <c r="J455" s="28" t="s">
        <v>15</v>
      </c>
      <c r="K455" s="22" t="s">
        <v>17</v>
      </c>
      <c r="L455" s="23" t="s">
        <v>171</v>
      </c>
    </row>
    <row r="456" spans="1:12" x14ac:dyDescent="0.2">
      <c r="A456" s="6">
        <f t="shared" si="7"/>
        <v>450</v>
      </c>
      <c r="B456" s="25" t="s">
        <v>3869</v>
      </c>
      <c r="C456" s="19" t="s">
        <v>123</v>
      </c>
      <c r="D456" s="19" t="s">
        <v>4</v>
      </c>
      <c r="E456" s="19" t="s">
        <v>2091</v>
      </c>
      <c r="F456" s="22" t="s">
        <v>2926</v>
      </c>
      <c r="G456" s="22" t="s">
        <v>3243</v>
      </c>
      <c r="H456" s="21">
        <v>8225</v>
      </c>
      <c r="I456" s="21">
        <v>15410</v>
      </c>
      <c r="J456" s="28" t="s">
        <v>15</v>
      </c>
      <c r="K456" s="22" t="s">
        <v>17</v>
      </c>
      <c r="L456" s="23" t="s">
        <v>171</v>
      </c>
    </row>
    <row r="457" spans="1:12" x14ac:dyDescent="0.2">
      <c r="A457" s="6">
        <f t="shared" si="7"/>
        <v>451</v>
      </c>
      <c r="B457" s="25" t="s">
        <v>717</v>
      </c>
      <c r="C457" s="19" t="s">
        <v>123</v>
      </c>
      <c r="D457" s="19" t="s">
        <v>4</v>
      </c>
      <c r="E457" s="19" t="s">
        <v>2091</v>
      </c>
      <c r="F457" s="22" t="s">
        <v>2190</v>
      </c>
      <c r="G457" s="22" t="s">
        <v>3871</v>
      </c>
      <c r="H457" s="21">
        <v>5206</v>
      </c>
      <c r="I457" s="21">
        <v>10927</v>
      </c>
      <c r="J457" s="42" t="s">
        <v>3767</v>
      </c>
      <c r="K457" s="22" t="s">
        <v>17</v>
      </c>
      <c r="L457" s="23"/>
    </row>
    <row r="458" spans="1:12" x14ac:dyDescent="0.2">
      <c r="A458" s="6">
        <f t="shared" si="7"/>
        <v>452</v>
      </c>
      <c r="B458" s="25" t="s">
        <v>3878</v>
      </c>
      <c r="C458" s="19" t="s">
        <v>4</v>
      </c>
      <c r="D458" s="19" t="s">
        <v>4</v>
      </c>
      <c r="E458" s="19" t="s">
        <v>2083</v>
      </c>
      <c r="F458" s="22" t="s">
        <v>2134</v>
      </c>
      <c r="G458" s="22" t="s">
        <v>2145</v>
      </c>
      <c r="H458" s="21">
        <v>888</v>
      </c>
      <c r="I458" s="21">
        <v>1810</v>
      </c>
      <c r="J458" s="28" t="s">
        <v>3767</v>
      </c>
      <c r="K458" s="22" t="s">
        <v>17</v>
      </c>
      <c r="L458" s="23" t="s">
        <v>171</v>
      </c>
    </row>
    <row r="459" spans="1:12" x14ac:dyDescent="0.2">
      <c r="A459" s="6">
        <f t="shared" si="7"/>
        <v>453</v>
      </c>
      <c r="B459" s="25" t="s">
        <v>3883</v>
      </c>
      <c r="C459" s="19" t="s">
        <v>123</v>
      </c>
      <c r="D459" s="19" t="s">
        <v>4</v>
      </c>
      <c r="E459" s="19" t="s">
        <v>2083</v>
      </c>
      <c r="F459" s="22" t="s">
        <v>2273</v>
      </c>
      <c r="G459" s="22" t="s">
        <v>3884</v>
      </c>
      <c r="H459" s="21">
        <v>2422</v>
      </c>
      <c r="I459" s="21">
        <v>4481</v>
      </c>
      <c r="J459" s="28" t="s">
        <v>15</v>
      </c>
      <c r="K459" s="22" t="s">
        <v>17</v>
      </c>
      <c r="L459" s="23" t="s">
        <v>171</v>
      </c>
    </row>
    <row r="460" spans="1:12" x14ac:dyDescent="0.2">
      <c r="A460" s="6">
        <f t="shared" si="7"/>
        <v>454</v>
      </c>
      <c r="B460" s="25" t="s">
        <v>3885</v>
      </c>
      <c r="C460" s="19" t="s">
        <v>123</v>
      </c>
      <c r="D460" s="19" t="s">
        <v>4</v>
      </c>
      <c r="E460" s="19" t="s">
        <v>2083</v>
      </c>
      <c r="F460" s="22" t="s">
        <v>2926</v>
      </c>
      <c r="G460" s="22" t="s">
        <v>3886</v>
      </c>
      <c r="H460" s="21">
        <v>2264</v>
      </c>
      <c r="I460" s="21">
        <v>4552</v>
      </c>
      <c r="J460" s="28" t="s">
        <v>15</v>
      </c>
      <c r="K460" s="22" t="s">
        <v>17</v>
      </c>
      <c r="L460" s="23" t="s">
        <v>171</v>
      </c>
    </row>
    <row r="461" spans="1:12" x14ac:dyDescent="0.2">
      <c r="A461" s="6">
        <f t="shared" si="7"/>
        <v>455</v>
      </c>
      <c r="B461" s="25" t="s">
        <v>3889</v>
      </c>
      <c r="C461" s="19" t="s">
        <v>123</v>
      </c>
      <c r="D461" s="19" t="s">
        <v>4</v>
      </c>
      <c r="E461" s="19" t="s">
        <v>2083</v>
      </c>
      <c r="F461" s="22" t="s">
        <v>2273</v>
      </c>
      <c r="G461" s="22" t="s">
        <v>2566</v>
      </c>
      <c r="H461" s="21">
        <v>2854</v>
      </c>
      <c r="I461" s="21">
        <v>7496</v>
      </c>
      <c r="J461" s="28" t="s">
        <v>3767</v>
      </c>
      <c r="K461" s="22" t="s">
        <v>17</v>
      </c>
      <c r="L461" s="23"/>
    </row>
    <row r="462" spans="1:12" x14ac:dyDescent="0.2">
      <c r="A462" s="6">
        <f t="shared" si="7"/>
        <v>456</v>
      </c>
      <c r="B462" s="25" t="s">
        <v>3890</v>
      </c>
      <c r="C462" s="19" t="s">
        <v>123</v>
      </c>
      <c r="D462" s="19" t="s">
        <v>4</v>
      </c>
      <c r="E462" s="19" t="s">
        <v>2083</v>
      </c>
      <c r="F462" s="22" t="s">
        <v>2341</v>
      </c>
      <c r="G462" s="22" t="s">
        <v>3891</v>
      </c>
      <c r="H462" s="21">
        <v>9077</v>
      </c>
      <c r="I462" s="21">
        <v>16720</v>
      </c>
      <c r="J462" s="28" t="s">
        <v>15</v>
      </c>
      <c r="K462" s="22" t="s">
        <v>17</v>
      </c>
      <c r="L462" s="23"/>
    </row>
    <row r="463" spans="1:12" x14ac:dyDescent="0.2">
      <c r="A463" s="6">
        <f t="shared" si="7"/>
        <v>457</v>
      </c>
      <c r="B463" s="25" t="s">
        <v>741</v>
      </c>
      <c r="C463" s="19" t="s">
        <v>123</v>
      </c>
      <c r="D463" s="19" t="s">
        <v>4</v>
      </c>
      <c r="E463" s="19" t="s">
        <v>2084</v>
      </c>
      <c r="F463" s="22" t="s">
        <v>2223</v>
      </c>
      <c r="G463" s="22" t="s">
        <v>3900</v>
      </c>
      <c r="H463" s="21">
        <v>1773</v>
      </c>
      <c r="I463" s="21">
        <v>3346</v>
      </c>
      <c r="J463" s="28" t="s">
        <v>15</v>
      </c>
      <c r="K463" s="22" t="s">
        <v>17</v>
      </c>
      <c r="L463" s="23" t="s">
        <v>171</v>
      </c>
    </row>
    <row r="464" spans="1:12" x14ac:dyDescent="0.2">
      <c r="A464" s="6">
        <f t="shared" si="7"/>
        <v>458</v>
      </c>
      <c r="B464" s="25" t="s">
        <v>742</v>
      </c>
      <c r="C464" s="19" t="s">
        <v>123</v>
      </c>
      <c r="D464" s="19" t="s">
        <v>4</v>
      </c>
      <c r="E464" s="19" t="s">
        <v>2084</v>
      </c>
      <c r="F464" s="22" t="s">
        <v>2161</v>
      </c>
      <c r="G464" s="22" t="s">
        <v>3791</v>
      </c>
      <c r="H464" s="21">
        <v>990</v>
      </c>
      <c r="I464" s="21">
        <v>2214</v>
      </c>
      <c r="J464" s="28" t="s">
        <v>18</v>
      </c>
      <c r="K464" s="22" t="s">
        <v>17</v>
      </c>
      <c r="L464" s="23"/>
    </row>
    <row r="465" spans="1:12" x14ac:dyDescent="0.2">
      <c r="A465" s="6">
        <f t="shared" si="7"/>
        <v>459</v>
      </c>
      <c r="B465" s="25" t="s">
        <v>743</v>
      </c>
      <c r="C465" s="19" t="s">
        <v>123</v>
      </c>
      <c r="D465" s="19" t="s">
        <v>4</v>
      </c>
      <c r="E465" s="19" t="s">
        <v>2084</v>
      </c>
      <c r="F465" s="22" t="s">
        <v>2134</v>
      </c>
      <c r="G465" s="22" t="s">
        <v>2145</v>
      </c>
      <c r="H465" s="21">
        <v>985</v>
      </c>
      <c r="I465" s="21">
        <v>2011</v>
      </c>
      <c r="J465" s="28" t="s">
        <v>15</v>
      </c>
      <c r="K465" s="22" t="s">
        <v>17</v>
      </c>
      <c r="L465" s="23" t="s">
        <v>170</v>
      </c>
    </row>
    <row r="466" spans="1:12" x14ac:dyDescent="0.2">
      <c r="A466" s="6">
        <f t="shared" si="7"/>
        <v>460</v>
      </c>
      <c r="B466" s="25" t="s">
        <v>3902</v>
      </c>
      <c r="C466" s="19" t="s">
        <v>4</v>
      </c>
      <c r="D466" s="19" t="s">
        <v>4</v>
      </c>
      <c r="E466" s="19" t="s">
        <v>2084</v>
      </c>
      <c r="F466" s="22" t="s">
        <v>2152</v>
      </c>
      <c r="G466" s="22" t="s">
        <v>2703</v>
      </c>
      <c r="H466" s="21">
        <v>1475</v>
      </c>
      <c r="I466" s="21">
        <v>2839</v>
      </c>
      <c r="J466" s="28" t="s">
        <v>15</v>
      </c>
      <c r="K466" s="22" t="s">
        <v>17</v>
      </c>
      <c r="L466" s="23"/>
    </row>
    <row r="467" spans="1:12" x14ac:dyDescent="0.2">
      <c r="A467" s="6">
        <f t="shared" si="7"/>
        <v>461</v>
      </c>
      <c r="B467" s="25" t="s">
        <v>745</v>
      </c>
      <c r="C467" s="19" t="s">
        <v>4</v>
      </c>
      <c r="D467" s="19" t="s">
        <v>4</v>
      </c>
      <c r="E467" s="19" t="s">
        <v>2084</v>
      </c>
      <c r="F467" s="22" t="s">
        <v>2403</v>
      </c>
      <c r="G467" s="22" t="s">
        <v>3904</v>
      </c>
      <c r="H467" s="21">
        <v>1783</v>
      </c>
      <c r="I467" s="21">
        <v>6030</v>
      </c>
      <c r="J467" s="28" t="s">
        <v>18</v>
      </c>
      <c r="K467" s="22" t="s">
        <v>17</v>
      </c>
      <c r="L467" s="23" t="s">
        <v>171</v>
      </c>
    </row>
    <row r="468" spans="1:12" x14ac:dyDescent="0.2">
      <c r="A468" s="6">
        <f t="shared" si="7"/>
        <v>462</v>
      </c>
      <c r="B468" s="25" t="s">
        <v>3908</v>
      </c>
      <c r="C468" s="19" t="s">
        <v>2111</v>
      </c>
      <c r="D468" s="19" t="s">
        <v>4</v>
      </c>
      <c r="E468" s="19" t="s">
        <v>2105</v>
      </c>
      <c r="F468" s="22" t="s">
        <v>2152</v>
      </c>
      <c r="G468" s="22" t="s">
        <v>2170</v>
      </c>
      <c r="H468" s="21">
        <v>3637</v>
      </c>
      <c r="I468" s="21">
        <v>7449</v>
      </c>
      <c r="J468" s="28" t="s">
        <v>15</v>
      </c>
      <c r="K468" s="22" t="s">
        <v>17</v>
      </c>
      <c r="L468" s="23"/>
    </row>
    <row r="469" spans="1:12" x14ac:dyDescent="0.2">
      <c r="A469" s="6">
        <f t="shared" si="7"/>
        <v>463</v>
      </c>
      <c r="B469" s="25" t="s">
        <v>3910</v>
      </c>
      <c r="C469" s="19" t="s">
        <v>123</v>
      </c>
      <c r="D469" s="19" t="s">
        <v>4</v>
      </c>
      <c r="E469" s="19" t="s">
        <v>2105</v>
      </c>
      <c r="F469" s="22" t="s">
        <v>2926</v>
      </c>
      <c r="G469" s="22" t="s">
        <v>3394</v>
      </c>
      <c r="H469" s="21">
        <v>75468</v>
      </c>
      <c r="I469" s="21">
        <v>165312</v>
      </c>
      <c r="J469" s="28" t="s">
        <v>15</v>
      </c>
      <c r="K469" s="22" t="s">
        <v>17</v>
      </c>
      <c r="L469" s="23" t="s">
        <v>171</v>
      </c>
    </row>
    <row r="470" spans="1:12" x14ac:dyDescent="0.2">
      <c r="A470" s="6">
        <f t="shared" si="7"/>
        <v>464</v>
      </c>
      <c r="B470" s="25" t="s">
        <v>753</v>
      </c>
      <c r="C470" s="19" t="s">
        <v>4</v>
      </c>
      <c r="D470" s="19" t="s">
        <v>4</v>
      </c>
      <c r="E470" s="19" t="s">
        <v>2105</v>
      </c>
      <c r="F470" s="22" t="s">
        <v>2926</v>
      </c>
      <c r="G470" s="22" t="s">
        <v>3911</v>
      </c>
      <c r="H470" s="21">
        <v>4665</v>
      </c>
      <c r="I470" s="21">
        <v>9786</v>
      </c>
      <c r="J470" s="28" t="s">
        <v>2023</v>
      </c>
      <c r="K470" s="22" t="s">
        <v>17</v>
      </c>
      <c r="L470" s="23"/>
    </row>
    <row r="471" spans="1:12" x14ac:dyDescent="0.2">
      <c r="A471" s="6">
        <f t="shared" si="7"/>
        <v>465</v>
      </c>
      <c r="B471" s="25" t="s">
        <v>3914</v>
      </c>
      <c r="C471" s="19" t="s">
        <v>4</v>
      </c>
      <c r="D471" s="19" t="s">
        <v>4</v>
      </c>
      <c r="E471" s="19" t="s">
        <v>2105</v>
      </c>
      <c r="F471" s="22" t="s">
        <v>2252</v>
      </c>
      <c r="G471" s="22" t="s">
        <v>2658</v>
      </c>
      <c r="H471" s="21">
        <v>867</v>
      </c>
      <c r="I471" s="21">
        <v>1640</v>
      </c>
      <c r="J471" s="28" t="s">
        <v>2023</v>
      </c>
      <c r="K471" s="22" t="s">
        <v>17</v>
      </c>
      <c r="L471" s="23"/>
    </row>
    <row r="472" spans="1:12" x14ac:dyDescent="0.2">
      <c r="A472" s="6">
        <f t="shared" si="7"/>
        <v>466</v>
      </c>
      <c r="B472" s="25" t="s">
        <v>764</v>
      </c>
      <c r="C472" s="19" t="s">
        <v>123</v>
      </c>
      <c r="D472" s="19" t="s">
        <v>4</v>
      </c>
      <c r="E472" s="19" t="s">
        <v>2085</v>
      </c>
      <c r="F472" s="22" t="s">
        <v>2134</v>
      </c>
      <c r="G472" s="22" t="s">
        <v>2173</v>
      </c>
      <c r="H472" s="21">
        <v>1676</v>
      </c>
      <c r="I472" s="21">
        <v>3431</v>
      </c>
      <c r="J472" s="28" t="s">
        <v>15</v>
      </c>
      <c r="K472" s="22" t="s">
        <v>17</v>
      </c>
      <c r="L472" s="23" t="s">
        <v>171</v>
      </c>
    </row>
    <row r="473" spans="1:12" x14ac:dyDescent="0.2">
      <c r="A473" s="6">
        <f t="shared" si="7"/>
        <v>467</v>
      </c>
      <c r="B473" s="25" t="s">
        <v>3916</v>
      </c>
      <c r="C473" s="19" t="s">
        <v>123</v>
      </c>
      <c r="D473" s="19" t="s">
        <v>4</v>
      </c>
      <c r="E473" s="19" t="s">
        <v>2085</v>
      </c>
      <c r="F473" s="22" t="s">
        <v>2474</v>
      </c>
      <c r="G473" s="22" t="s">
        <v>2972</v>
      </c>
      <c r="H473" s="21">
        <v>2741</v>
      </c>
      <c r="I473" s="21">
        <v>5302</v>
      </c>
      <c r="J473" s="28" t="s">
        <v>15</v>
      </c>
      <c r="K473" s="22" t="s">
        <v>17</v>
      </c>
      <c r="L473" s="23" t="s">
        <v>171</v>
      </c>
    </row>
    <row r="474" spans="1:12" x14ac:dyDescent="0.2">
      <c r="A474" s="6">
        <f t="shared" si="7"/>
        <v>468</v>
      </c>
      <c r="B474" s="25" t="s">
        <v>766</v>
      </c>
      <c r="C474" s="19" t="s">
        <v>123</v>
      </c>
      <c r="D474" s="19" t="s">
        <v>4</v>
      </c>
      <c r="E474" s="19" t="s">
        <v>2085</v>
      </c>
      <c r="F474" s="22" t="s">
        <v>2178</v>
      </c>
      <c r="G474" s="22" t="s">
        <v>3827</v>
      </c>
      <c r="H474" s="21">
        <v>4165</v>
      </c>
      <c r="I474" s="21">
        <v>7982</v>
      </c>
      <c r="J474" s="28" t="s">
        <v>15</v>
      </c>
      <c r="K474" s="22" t="s">
        <v>17</v>
      </c>
      <c r="L474" s="23" t="s">
        <v>172</v>
      </c>
    </row>
    <row r="475" spans="1:12" x14ac:dyDescent="0.2">
      <c r="A475" s="6">
        <f t="shared" si="7"/>
        <v>469</v>
      </c>
      <c r="B475" s="25" t="s">
        <v>3920</v>
      </c>
      <c r="C475" s="19" t="s">
        <v>4</v>
      </c>
      <c r="D475" s="19" t="s">
        <v>4</v>
      </c>
      <c r="E475" s="19" t="s">
        <v>2085</v>
      </c>
      <c r="F475" s="22" t="s">
        <v>2290</v>
      </c>
      <c r="G475" s="22" t="s">
        <v>3921</v>
      </c>
      <c r="H475" s="21">
        <v>1222</v>
      </c>
      <c r="I475" s="21">
        <v>989</v>
      </c>
      <c r="J475" s="28" t="s">
        <v>2023</v>
      </c>
      <c r="K475" s="22" t="s">
        <v>17</v>
      </c>
      <c r="L475" s="23" t="s">
        <v>171</v>
      </c>
    </row>
    <row r="476" spans="1:12" x14ac:dyDescent="0.2">
      <c r="A476" s="6">
        <f t="shared" si="7"/>
        <v>470</v>
      </c>
      <c r="B476" s="25" t="s">
        <v>3925</v>
      </c>
      <c r="C476" s="19" t="s">
        <v>4</v>
      </c>
      <c r="D476" s="19" t="s">
        <v>4</v>
      </c>
      <c r="E476" s="19" t="s">
        <v>2086</v>
      </c>
      <c r="F476" s="22" t="s">
        <v>2152</v>
      </c>
      <c r="G476" s="22" t="s">
        <v>2170</v>
      </c>
      <c r="H476" s="21">
        <v>3550</v>
      </c>
      <c r="I476" s="21">
        <v>7549</v>
      </c>
      <c r="J476" s="28" t="s">
        <v>15</v>
      </c>
      <c r="K476" s="22" t="s">
        <v>17</v>
      </c>
      <c r="L476" s="23"/>
    </row>
    <row r="477" spans="1:12" x14ac:dyDescent="0.2">
      <c r="A477" s="6">
        <f t="shared" si="7"/>
        <v>471</v>
      </c>
      <c r="B477" s="25" t="s">
        <v>769</v>
      </c>
      <c r="C477" s="19" t="s">
        <v>4</v>
      </c>
      <c r="D477" s="19" t="s">
        <v>4</v>
      </c>
      <c r="E477" s="19" t="s">
        <v>2086</v>
      </c>
      <c r="F477" s="22" t="s">
        <v>2152</v>
      </c>
      <c r="G477" s="22" t="s">
        <v>3928</v>
      </c>
      <c r="H477" s="21">
        <v>763</v>
      </c>
      <c r="I477" s="21">
        <v>1396</v>
      </c>
      <c r="J477" s="28" t="s">
        <v>3767</v>
      </c>
      <c r="K477" s="22" t="s">
        <v>17</v>
      </c>
      <c r="L477" s="23"/>
    </row>
    <row r="478" spans="1:12" x14ac:dyDescent="0.2">
      <c r="A478" s="6">
        <f t="shared" si="7"/>
        <v>472</v>
      </c>
      <c r="B478" s="25" t="s">
        <v>3929</v>
      </c>
      <c r="C478" s="19" t="s">
        <v>4</v>
      </c>
      <c r="D478" s="19" t="s">
        <v>4</v>
      </c>
      <c r="E478" s="19" t="s">
        <v>2086</v>
      </c>
      <c r="F478" s="22" t="s">
        <v>2652</v>
      </c>
      <c r="G478" s="22" t="s">
        <v>3930</v>
      </c>
      <c r="H478" s="21">
        <v>3099</v>
      </c>
      <c r="I478" s="21">
        <v>7407</v>
      </c>
      <c r="J478" s="28" t="s">
        <v>15</v>
      </c>
      <c r="K478" s="22" t="s">
        <v>17</v>
      </c>
      <c r="L478" s="23" t="s">
        <v>171</v>
      </c>
    </row>
    <row r="479" spans="1:12" x14ac:dyDescent="0.2">
      <c r="A479" s="6">
        <f t="shared" si="7"/>
        <v>473</v>
      </c>
      <c r="B479" s="25" t="s">
        <v>771</v>
      </c>
      <c r="C479" s="19" t="s">
        <v>4</v>
      </c>
      <c r="D479" s="19" t="s">
        <v>4</v>
      </c>
      <c r="E479" s="19" t="s">
        <v>2086</v>
      </c>
      <c r="F479" s="22" t="s">
        <v>2252</v>
      </c>
      <c r="G479" s="22" t="s">
        <v>2298</v>
      </c>
      <c r="H479" s="21">
        <v>3117</v>
      </c>
      <c r="I479" s="21">
        <v>6179</v>
      </c>
      <c r="J479" s="28" t="s">
        <v>3767</v>
      </c>
      <c r="K479" s="22" t="s">
        <v>17</v>
      </c>
      <c r="L479" s="23" t="s">
        <v>171</v>
      </c>
    </row>
    <row r="480" spans="1:12" x14ac:dyDescent="0.2">
      <c r="A480" s="6">
        <f t="shared" si="7"/>
        <v>474</v>
      </c>
      <c r="B480" s="25" t="s">
        <v>3934</v>
      </c>
      <c r="C480" s="19" t="s">
        <v>4</v>
      </c>
      <c r="D480" s="19" t="s">
        <v>4</v>
      </c>
      <c r="E480" s="19" t="s">
        <v>2086</v>
      </c>
      <c r="F480" s="22" t="s">
        <v>2264</v>
      </c>
      <c r="G480" s="22" t="s">
        <v>3935</v>
      </c>
      <c r="H480" s="21">
        <v>583</v>
      </c>
      <c r="I480" s="21">
        <v>1252.7</v>
      </c>
      <c r="J480" s="28" t="s">
        <v>18</v>
      </c>
      <c r="K480" s="22" t="s">
        <v>17</v>
      </c>
      <c r="L480" s="23"/>
    </row>
    <row r="481" spans="1:12" x14ac:dyDescent="0.2">
      <c r="A481" s="6">
        <f t="shared" si="7"/>
        <v>475</v>
      </c>
      <c r="B481" s="25" t="s">
        <v>782</v>
      </c>
      <c r="C481" s="19" t="s">
        <v>4</v>
      </c>
      <c r="D481" s="19" t="s">
        <v>4</v>
      </c>
      <c r="E481" s="19" t="s">
        <v>2087</v>
      </c>
      <c r="F481" s="22" t="s">
        <v>2202</v>
      </c>
      <c r="G481" s="22" t="s">
        <v>3939</v>
      </c>
      <c r="H481" s="21">
        <v>12436</v>
      </c>
      <c r="I481" s="21">
        <v>28107</v>
      </c>
      <c r="J481" s="28" t="s">
        <v>15</v>
      </c>
      <c r="K481" s="22" t="s">
        <v>17</v>
      </c>
      <c r="L481" s="23" t="s">
        <v>172</v>
      </c>
    </row>
    <row r="482" spans="1:12" x14ac:dyDescent="0.2">
      <c r="A482" s="6">
        <f t="shared" si="7"/>
        <v>476</v>
      </c>
      <c r="B482" s="25" t="s">
        <v>3942</v>
      </c>
      <c r="C482" s="19" t="s">
        <v>4</v>
      </c>
      <c r="D482" s="19" t="s">
        <v>4</v>
      </c>
      <c r="E482" s="19" t="s">
        <v>2088</v>
      </c>
      <c r="F482" s="22" t="s">
        <v>2161</v>
      </c>
      <c r="G482" s="22" t="s">
        <v>2162</v>
      </c>
      <c r="H482" s="21">
        <v>5063</v>
      </c>
      <c r="I482" s="21">
        <v>8519</v>
      </c>
      <c r="J482" s="28" t="s">
        <v>15</v>
      </c>
      <c r="K482" s="22" t="s">
        <v>17</v>
      </c>
      <c r="L482" s="23"/>
    </row>
    <row r="483" spans="1:12" x14ac:dyDescent="0.2">
      <c r="A483" s="6">
        <f t="shared" si="7"/>
        <v>477</v>
      </c>
      <c r="B483" s="25" t="s">
        <v>3947</v>
      </c>
      <c r="C483" s="19" t="s">
        <v>123</v>
      </c>
      <c r="D483" s="19" t="s">
        <v>4</v>
      </c>
      <c r="E483" s="19" t="s">
        <v>2089</v>
      </c>
      <c r="F483" s="22" t="s">
        <v>2148</v>
      </c>
      <c r="G483" s="22" t="s">
        <v>2149</v>
      </c>
      <c r="H483" s="21">
        <v>4153</v>
      </c>
      <c r="I483" s="21">
        <v>7218</v>
      </c>
      <c r="J483" s="28" t="s">
        <v>15</v>
      </c>
      <c r="K483" s="22" t="s">
        <v>17</v>
      </c>
      <c r="L483" s="23" t="s">
        <v>171</v>
      </c>
    </row>
    <row r="484" spans="1:12" x14ac:dyDescent="0.2">
      <c r="A484" s="6">
        <f t="shared" si="7"/>
        <v>478</v>
      </c>
      <c r="B484" s="25" t="s">
        <v>3948</v>
      </c>
      <c r="C484" s="19" t="s">
        <v>4</v>
      </c>
      <c r="D484" s="19" t="s">
        <v>4</v>
      </c>
      <c r="E484" s="19" t="s">
        <v>2089</v>
      </c>
      <c r="F484" s="22" t="s">
        <v>2302</v>
      </c>
      <c r="G484" s="22" t="s">
        <v>3949</v>
      </c>
      <c r="H484" s="21">
        <v>2979</v>
      </c>
      <c r="I484" s="21">
        <v>5730</v>
      </c>
      <c r="J484" s="28" t="s">
        <v>15</v>
      </c>
      <c r="K484" s="22" t="s">
        <v>17</v>
      </c>
      <c r="L484" s="23" t="s">
        <v>171</v>
      </c>
    </row>
    <row r="485" spans="1:12" x14ac:dyDescent="0.2">
      <c r="A485" s="6">
        <f t="shared" si="7"/>
        <v>479</v>
      </c>
      <c r="B485" s="25" t="s">
        <v>793</v>
      </c>
      <c r="C485" s="19" t="s">
        <v>4</v>
      </c>
      <c r="D485" s="19" t="s">
        <v>4</v>
      </c>
      <c r="E485" s="19" t="s">
        <v>2089</v>
      </c>
      <c r="F485" s="22" t="s">
        <v>2273</v>
      </c>
      <c r="G485" s="22" t="s">
        <v>3952</v>
      </c>
      <c r="H485" s="21">
        <v>6200</v>
      </c>
      <c r="I485" s="21">
        <v>12022</v>
      </c>
      <c r="J485" s="28" t="s">
        <v>2023</v>
      </c>
      <c r="K485" s="22" t="s">
        <v>17</v>
      </c>
      <c r="L485" s="23" t="s">
        <v>171</v>
      </c>
    </row>
    <row r="486" spans="1:12" x14ac:dyDescent="0.2">
      <c r="A486" s="6">
        <f t="shared" si="7"/>
        <v>480</v>
      </c>
      <c r="B486" s="25" t="s">
        <v>3955</v>
      </c>
      <c r="C486" s="19" t="s">
        <v>4</v>
      </c>
      <c r="D486" s="19" t="s">
        <v>4</v>
      </c>
      <c r="E486" s="19" t="s">
        <v>2090</v>
      </c>
      <c r="F486" s="22" t="s">
        <v>2252</v>
      </c>
      <c r="G486" s="22" t="s">
        <v>3662</v>
      </c>
      <c r="H486" s="21">
        <v>6626</v>
      </c>
      <c r="I486" s="21">
        <v>12084</v>
      </c>
      <c r="J486" s="28" t="s">
        <v>15</v>
      </c>
      <c r="K486" s="22" t="s">
        <v>17</v>
      </c>
      <c r="L486" s="23"/>
    </row>
    <row r="487" spans="1:12" x14ac:dyDescent="0.2">
      <c r="A487" s="6">
        <f t="shared" si="7"/>
        <v>481</v>
      </c>
      <c r="B487" s="25" t="s">
        <v>3958</v>
      </c>
      <c r="C487" s="19" t="s">
        <v>4</v>
      </c>
      <c r="D487" s="19" t="s">
        <v>4</v>
      </c>
      <c r="E487" s="19" t="s">
        <v>2090</v>
      </c>
      <c r="F487" s="22" t="s">
        <v>2126</v>
      </c>
      <c r="G487" s="22" t="s">
        <v>2144</v>
      </c>
      <c r="H487" s="21">
        <v>192</v>
      </c>
      <c r="I487" s="21">
        <v>385</v>
      </c>
      <c r="J487" s="28" t="s">
        <v>15</v>
      </c>
      <c r="K487" s="22" t="s">
        <v>17</v>
      </c>
      <c r="L487" s="23"/>
    </row>
    <row r="488" spans="1:12" x14ac:dyDescent="0.2">
      <c r="A488" s="6">
        <f t="shared" si="7"/>
        <v>482</v>
      </c>
      <c r="B488" s="25" t="s">
        <v>814</v>
      </c>
      <c r="C488" s="19" t="s">
        <v>4</v>
      </c>
      <c r="D488" s="19" t="s">
        <v>4</v>
      </c>
      <c r="E488" s="19" t="s">
        <v>2090</v>
      </c>
      <c r="F488" s="22" t="s">
        <v>2354</v>
      </c>
      <c r="G488" s="22" t="s">
        <v>3961</v>
      </c>
      <c r="H488" s="21">
        <v>1763</v>
      </c>
      <c r="I488" s="21">
        <v>3963</v>
      </c>
      <c r="J488" s="28" t="s">
        <v>18</v>
      </c>
      <c r="K488" s="22" t="s">
        <v>17</v>
      </c>
      <c r="L488" s="23"/>
    </row>
    <row r="489" spans="1:12" x14ac:dyDescent="0.2">
      <c r="A489" s="6">
        <f t="shared" si="7"/>
        <v>483</v>
      </c>
      <c r="B489" s="25" t="s">
        <v>3962</v>
      </c>
      <c r="C489" s="19" t="s">
        <v>123</v>
      </c>
      <c r="D489" s="19" t="s">
        <v>4</v>
      </c>
      <c r="E489" s="144" t="s">
        <v>2094</v>
      </c>
      <c r="F489" s="22" t="s">
        <v>2148</v>
      </c>
      <c r="G489" s="22" t="s">
        <v>3437</v>
      </c>
      <c r="H489" s="21">
        <v>1939</v>
      </c>
      <c r="I489" s="21">
        <v>4825</v>
      </c>
      <c r="J489" s="28" t="s">
        <v>18</v>
      </c>
      <c r="K489" s="22" t="s">
        <v>17</v>
      </c>
      <c r="L489" s="23" t="s">
        <v>171</v>
      </c>
    </row>
    <row r="490" spans="1:12" x14ac:dyDescent="0.2">
      <c r="A490" s="6">
        <f t="shared" si="7"/>
        <v>484</v>
      </c>
      <c r="B490" s="25" t="s">
        <v>827</v>
      </c>
      <c r="C490" s="19" t="s">
        <v>123</v>
      </c>
      <c r="D490" s="19" t="s">
        <v>4</v>
      </c>
      <c r="E490" s="144" t="s">
        <v>2094</v>
      </c>
      <c r="F490" s="22" t="s">
        <v>2152</v>
      </c>
      <c r="G490" s="22" t="s">
        <v>3411</v>
      </c>
      <c r="H490" s="21">
        <v>1074</v>
      </c>
      <c r="I490" s="21">
        <v>2124</v>
      </c>
      <c r="J490" s="28" t="s">
        <v>15</v>
      </c>
      <c r="K490" s="22" t="s">
        <v>17</v>
      </c>
      <c r="L490" s="23" t="s">
        <v>2095</v>
      </c>
    </row>
    <row r="491" spans="1:12" x14ac:dyDescent="0.2">
      <c r="A491" s="6">
        <f t="shared" si="7"/>
        <v>485</v>
      </c>
      <c r="B491" s="25" t="s">
        <v>828</v>
      </c>
      <c r="C491" s="19" t="s">
        <v>123</v>
      </c>
      <c r="D491" s="19" t="s">
        <v>4</v>
      </c>
      <c r="E491" s="144" t="s">
        <v>2094</v>
      </c>
      <c r="F491" s="22" t="s">
        <v>2264</v>
      </c>
      <c r="G491" s="22" t="s">
        <v>3967</v>
      </c>
      <c r="H491" s="21">
        <v>4883</v>
      </c>
      <c r="I491" s="21">
        <v>14339</v>
      </c>
      <c r="J491" s="28" t="s">
        <v>15</v>
      </c>
      <c r="K491" s="22" t="s">
        <v>17</v>
      </c>
      <c r="L491" s="23" t="s">
        <v>2095</v>
      </c>
    </row>
    <row r="492" spans="1:12" x14ac:dyDescent="0.2">
      <c r="A492" s="6">
        <f t="shared" si="7"/>
        <v>486</v>
      </c>
      <c r="B492" s="25" t="s">
        <v>3977</v>
      </c>
      <c r="C492" s="19" t="s">
        <v>123</v>
      </c>
      <c r="D492" s="19" t="s">
        <v>4</v>
      </c>
      <c r="E492" s="144" t="s">
        <v>2096</v>
      </c>
      <c r="F492" s="22" t="s">
        <v>3704</v>
      </c>
      <c r="G492" s="22" t="s">
        <v>3978</v>
      </c>
      <c r="H492" s="21">
        <v>1978</v>
      </c>
      <c r="I492" s="21">
        <v>4461</v>
      </c>
      <c r="J492" s="28" t="s">
        <v>3767</v>
      </c>
      <c r="K492" s="22" t="s">
        <v>17</v>
      </c>
      <c r="L492" s="23" t="s">
        <v>2095</v>
      </c>
    </row>
    <row r="493" spans="1:12" x14ac:dyDescent="0.2">
      <c r="A493" s="6">
        <f t="shared" si="7"/>
        <v>487</v>
      </c>
      <c r="B493" s="25" t="s">
        <v>839</v>
      </c>
      <c r="C493" s="19" t="s">
        <v>123</v>
      </c>
      <c r="D493" s="19" t="s">
        <v>4</v>
      </c>
      <c r="E493" s="144" t="s">
        <v>2096</v>
      </c>
      <c r="F493" s="22" t="s">
        <v>2926</v>
      </c>
      <c r="G493" s="22" t="s">
        <v>3983</v>
      </c>
      <c r="H493" s="21">
        <v>8730</v>
      </c>
      <c r="I493" s="21">
        <v>20916</v>
      </c>
      <c r="J493" s="28" t="s">
        <v>15</v>
      </c>
      <c r="K493" s="22" t="s">
        <v>17</v>
      </c>
      <c r="L493" s="23" t="s">
        <v>171</v>
      </c>
    </row>
    <row r="494" spans="1:12" x14ac:dyDescent="0.2">
      <c r="A494" s="6">
        <f t="shared" si="7"/>
        <v>488</v>
      </c>
      <c r="B494" s="25" t="s">
        <v>3988</v>
      </c>
      <c r="C494" s="19" t="s">
        <v>123</v>
      </c>
      <c r="D494" s="19" t="s">
        <v>4</v>
      </c>
      <c r="E494" s="144" t="s">
        <v>2096</v>
      </c>
      <c r="F494" s="22" t="s">
        <v>2417</v>
      </c>
      <c r="G494" s="22" t="s">
        <v>3989</v>
      </c>
      <c r="H494" s="21">
        <v>1895</v>
      </c>
      <c r="I494" s="21">
        <v>4733</v>
      </c>
      <c r="J494" s="28" t="s">
        <v>15</v>
      </c>
      <c r="K494" s="22" t="s">
        <v>17</v>
      </c>
      <c r="L494" s="23" t="s">
        <v>2095</v>
      </c>
    </row>
    <row r="495" spans="1:12" x14ac:dyDescent="0.2">
      <c r="A495" s="6">
        <f t="shared" si="7"/>
        <v>489</v>
      </c>
      <c r="B495" s="25" t="s">
        <v>3990</v>
      </c>
      <c r="C495" s="19" t="s">
        <v>123</v>
      </c>
      <c r="D495" s="19" t="s">
        <v>4</v>
      </c>
      <c r="E495" s="144" t="s">
        <v>2096</v>
      </c>
      <c r="F495" s="22" t="s">
        <v>2255</v>
      </c>
      <c r="G495" s="22" t="s">
        <v>3991</v>
      </c>
      <c r="H495" s="21">
        <v>2287</v>
      </c>
      <c r="I495" s="21">
        <v>4306</v>
      </c>
      <c r="J495" s="28" t="s">
        <v>15</v>
      </c>
      <c r="K495" s="22" t="s">
        <v>17</v>
      </c>
      <c r="L495" s="23" t="s">
        <v>2095</v>
      </c>
    </row>
    <row r="496" spans="1:12" x14ac:dyDescent="0.2">
      <c r="A496" s="6">
        <f t="shared" si="7"/>
        <v>490</v>
      </c>
      <c r="B496" s="25" t="s">
        <v>845</v>
      </c>
      <c r="C496" s="19" t="s">
        <v>123</v>
      </c>
      <c r="D496" s="19" t="s">
        <v>4</v>
      </c>
      <c r="E496" s="144" t="s">
        <v>2096</v>
      </c>
      <c r="F496" s="22" t="s">
        <v>2926</v>
      </c>
      <c r="G496" s="22" t="s">
        <v>3450</v>
      </c>
      <c r="H496" s="21">
        <v>1920</v>
      </c>
      <c r="I496" s="21">
        <v>5063</v>
      </c>
      <c r="J496" s="28" t="s">
        <v>15</v>
      </c>
      <c r="K496" s="22" t="s">
        <v>17</v>
      </c>
      <c r="L496" s="23" t="s">
        <v>2095</v>
      </c>
    </row>
    <row r="497" spans="1:12" x14ac:dyDescent="0.2">
      <c r="A497" s="6">
        <f t="shared" si="7"/>
        <v>491</v>
      </c>
      <c r="B497" s="25" t="s">
        <v>3994</v>
      </c>
      <c r="C497" s="19" t="s">
        <v>123</v>
      </c>
      <c r="D497" s="19" t="s">
        <v>4</v>
      </c>
      <c r="E497" s="144" t="s">
        <v>2096</v>
      </c>
      <c r="F497" s="22" t="s">
        <v>2497</v>
      </c>
      <c r="G497" s="22" t="s">
        <v>3526</v>
      </c>
      <c r="H497" s="21">
        <v>746</v>
      </c>
      <c r="I497" s="21">
        <v>2843</v>
      </c>
      <c r="J497" s="28" t="s">
        <v>15</v>
      </c>
      <c r="K497" s="22" t="s">
        <v>17</v>
      </c>
      <c r="L497" s="23" t="s">
        <v>2095</v>
      </c>
    </row>
    <row r="498" spans="1:12" x14ac:dyDescent="0.2">
      <c r="A498" s="6">
        <f t="shared" si="7"/>
        <v>492</v>
      </c>
      <c r="B498" s="25" t="s">
        <v>3995</v>
      </c>
      <c r="C498" s="19" t="s">
        <v>123</v>
      </c>
      <c r="D498" s="19" t="s">
        <v>4</v>
      </c>
      <c r="E498" s="144" t="s">
        <v>2097</v>
      </c>
      <c r="F498" s="22" t="s">
        <v>2126</v>
      </c>
      <c r="G498" s="22" t="s">
        <v>3686</v>
      </c>
      <c r="H498" s="21">
        <v>2726</v>
      </c>
      <c r="I498" s="21">
        <v>7603</v>
      </c>
      <c r="J498" s="28" t="s">
        <v>15</v>
      </c>
      <c r="K498" s="22" t="s">
        <v>17</v>
      </c>
      <c r="L498" s="23" t="s">
        <v>643</v>
      </c>
    </row>
    <row r="499" spans="1:12" x14ac:dyDescent="0.2">
      <c r="A499" s="6">
        <f t="shared" si="7"/>
        <v>493</v>
      </c>
      <c r="B499" s="25" t="s">
        <v>3997</v>
      </c>
      <c r="C499" s="19" t="s">
        <v>123</v>
      </c>
      <c r="D499" s="19" t="s">
        <v>4</v>
      </c>
      <c r="E499" s="144" t="s">
        <v>2097</v>
      </c>
      <c r="F499" s="22" t="s">
        <v>2926</v>
      </c>
      <c r="G499" s="22" t="s">
        <v>3630</v>
      </c>
      <c r="H499" s="21">
        <v>4130</v>
      </c>
      <c r="I499" s="21">
        <v>8289</v>
      </c>
      <c r="J499" s="28" t="s">
        <v>15</v>
      </c>
      <c r="K499" s="22" t="s">
        <v>17</v>
      </c>
      <c r="L499" s="23" t="s">
        <v>2095</v>
      </c>
    </row>
    <row r="500" spans="1:12" x14ac:dyDescent="0.2">
      <c r="A500" s="6">
        <f t="shared" si="7"/>
        <v>494</v>
      </c>
      <c r="B500" s="25" t="s">
        <v>3998</v>
      </c>
      <c r="C500" s="19" t="s">
        <v>123</v>
      </c>
      <c r="D500" s="19" t="s">
        <v>4</v>
      </c>
      <c r="E500" s="144" t="s">
        <v>2097</v>
      </c>
      <c r="F500" s="22" t="s">
        <v>2161</v>
      </c>
      <c r="G500" s="22" t="s">
        <v>3328</v>
      </c>
      <c r="H500" s="21">
        <v>1208</v>
      </c>
      <c r="I500" s="21">
        <v>2723</v>
      </c>
      <c r="J500" s="28" t="s">
        <v>18</v>
      </c>
      <c r="K500" s="22" t="s">
        <v>17</v>
      </c>
      <c r="L500" s="23" t="s">
        <v>2095</v>
      </c>
    </row>
    <row r="501" spans="1:12" x14ac:dyDescent="0.2">
      <c r="A501" s="6">
        <f t="shared" si="7"/>
        <v>495</v>
      </c>
      <c r="B501" s="25" t="s">
        <v>4001</v>
      </c>
      <c r="C501" s="19" t="s">
        <v>123</v>
      </c>
      <c r="D501" s="19" t="s">
        <v>4</v>
      </c>
      <c r="E501" s="144" t="s">
        <v>2098</v>
      </c>
      <c r="F501" s="22" t="s">
        <v>2134</v>
      </c>
      <c r="G501" s="22" t="s">
        <v>3333</v>
      </c>
      <c r="H501" s="21">
        <v>1182</v>
      </c>
      <c r="I501" s="21">
        <v>2262</v>
      </c>
      <c r="J501" s="28" t="s">
        <v>15</v>
      </c>
      <c r="K501" s="22" t="s">
        <v>17</v>
      </c>
      <c r="L501" s="23" t="s">
        <v>172</v>
      </c>
    </row>
    <row r="502" spans="1:12" x14ac:dyDescent="0.2">
      <c r="A502" s="6">
        <f t="shared" si="7"/>
        <v>496</v>
      </c>
      <c r="B502" s="25" t="s">
        <v>871</v>
      </c>
      <c r="C502" s="19" t="s">
        <v>123</v>
      </c>
      <c r="D502" s="19" t="s">
        <v>4</v>
      </c>
      <c r="E502" s="144" t="s">
        <v>2098</v>
      </c>
      <c r="F502" s="22" t="s">
        <v>2593</v>
      </c>
      <c r="G502" s="22" t="s">
        <v>3637</v>
      </c>
      <c r="H502" s="21">
        <v>11366</v>
      </c>
      <c r="I502" s="21">
        <v>23915</v>
      </c>
      <c r="J502" s="28" t="s">
        <v>3767</v>
      </c>
      <c r="K502" s="22" t="s">
        <v>17</v>
      </c>
      <c r="L502" s="23" t="s">
        <v>2095</v>
      </c>
    </row>
    <row r="503" spans="1:12" x14ac:dyDescent="0.2">
      <c r="A503" s="6">
        <f t="shared" si="7"/>
        <v>497</v>
      </c>
      <c r="B503" s="25" t="s">
        <v>4005</v>
      </c>
      <c r="C503" s="19" t="s">
        <v>123</v>
      </c>
      <c r="D503" s="19" t="s">
        <v>4</v>
      </c>
      <c r="E503" s="144" t="s">
        <v>2098</v>
      </c>
      <c r="F503" s="22" t="s">
        <v>2126</v>
      </c>
      <c r="G503" s="22" t="s">
        <v>3686</v>
      </c>
      <c r="H503" s="21">
        <v>1280</v>
      </c>
      <c r="I503" s="21">
        <v>2392</v>
      </c>
      <c r="J503" s="28" t="s">
        <v>15</v>
      </c>
      <c r="K503" s="22" t="s">
        <v>17</v>
      </c>
      <c r="L503" s="23" t="s">
        <v>171</v>
      </c>
    </row>
    <row r="504" spans="1:12" x14ac:dyDescent="0.2">
      <c r="A504" s="6">
        <f t="shared" si="7"/>
        <v>498</v>
      </c>
      <c r="B504" s="25" t="s">
        <v>4006</v>
      </c>
      <c r="C504" s="19" t="s">
        <v>123</v>
      </c>
      <c r="D504" s="19" t="s">
        <v>4</v>
      </c>
      <c r="E504" s="144" t="s">
        <v>2098</v>
      </c>
      <c r="F504" s="22" t="s">
        <v>2134</v>
      </c>
      <c r="G504" s="22" t="s">
        <v>3333</v>
      </c>
      <c r="H504" s="21">
        <v>577</v>
      </c>
      <c r="I504" s="21">
        <v>1134</v>
      </c>
      <c r="J504" s="28" t="s">
        <v>15</v>
      </c>
      <c r="K504" s="22" t="s">
        <v>17</v>
      </c>
      <c r="L504" s="23" t="s">
        <v>2095</v>
      </c>
    </row>
    <row r="505" spans="1:12" x14ac:dyDescent="0.2">
      <c r="A505" s="6">
        <f t="shared" si="7"/>
        <v>499</v>
      </c>
      <c r="B505" s="25" t="s">
        <v>874</v>
      </c>
      <c r="C505" s="19" t="s">
        <v>123</v>
      </c>
      <c r="D505" s="19" t="s">
        <v>4</v>
      </c>
      <c r="E505" s="144" t="s">
        <v>2098</v>
      </c>
      <c r="F505" s="22" t="s">
        <v>2625</v>
      </c>
      <c r="G505" s="22" t="s">
        <v>3502</v>
      </c>
      <c r="H505" s="21">
        <v>1090</v>
      </c>
      <c r="I505" s="21">
        <v>2184</v>
      </c>
      <c r="J505" s="28" t="s">
        <v>15</v>
      </c>
      <c r="K505" s="22" t="s">
        <v>17</v>
      </c>
      <c r="L505" s="23" t="s">
        <v>2095</v>
      </c>
    </row>
    <row r="506" spans="1:12" x14ac:dyDescent="0.2">
      <c r="A506" s="6">
        <f t="shared" si="7"/>
        <v>500</v>
      </c>
      <c r="B506" s="25" t="s">
        <v>4010</v>
      </c>
      <c r="C506" s="19" t="s">
        <v>123</v>
      </c>
      <c r="D506" s="19" t="s">
        <v>4</v>
      </c>
      <c r="E506" s="144" t="s">
        <v>2099</v>
      </c>
      <c r="F506" s="22" t="s">
        <v>2161</v>
      </c>
      <c r="G506" s="22" t="s">
        <v>4011</v>
      </c>
      <c r="H506" s="21">
        <v>4267</v>
      </c>
      <c r="I506" s="21">
        <v>11183</v>
      </c>
      <c r="J506" s="28" t="s">
        <v>18</v>
      </c>
      <c r="K506" s="22" t="s">
        <v>17</v>
      </c>
      <c r="L506" s="23" t="s">
        <v>171</v>
      </c>
    </row>
    <row r="507" spans="1:12" x14ac:dyDescent="0.2">
      <c r="A507" s="6">
        <f t="shared" si="7"/>
        <v>501</v>
      </c>
      <c r="B507" s="25" t="s">
        <v>891</v>
      </c>
      <c r="C507" s="19" t="s">
        <v>123</v>
      </c>
      <c r="D507" s="19" t="s">
        <v>4</v>
      </c>
      <c r="E507" s="144" t="s">
        <v>2099</v>
      </c>
      <c r="F507" s="22" t="s">
        <v>2652</v>
      </c>
      <c r="G507" s="22" t="s">
        <v>3506</v>
      </c>
      <c r="H507" s="21">
        <v>5575</v>
      </c>
      <c r="I507" s="21">
        <v>12059</v>
      </c>
      <c r="J507" s="28" t="s">
        <v>15</v>
      </c>
      <c r="K507" s="22" t="s">
        <v>17</v>
      </c>
      <c r="L507" s="23" t="s">
        <v>170</v>
      </c>
    </row>
    <row r="508" spans="1:12" x14ac:dyDescent="0.2">
      <c r="A508" s="6">
        <f t="shared" si="7"/>
        <v>502</v>
      </c>
      <c r="B508" s="25" t="s">
        <v>4014</v>
      </c>
      <c r="C508" s="19" t="s">
        <v>123</v>
      </c>
      <c r="D508" s="19" t="s">
        <v>4</v>
      </c>
      <c r="E508" s="144" t="s">
        <v>2099</v>
      </c>
      <c r="F508" s="22" t="s">
        <v>2252</v>
      </c>
      <c r="G508" s="22" t="s">
        <v>3737</v>
      </c>
      <c r="H508" s="21">
        <v>9084</v>
      </c>
      <c r="I508" s="21">
        <v>19684</v>
      </c>
      <c r="J508" s="28" t="s">
        <v>15</v>
      </c>
      <c r="K508" s="22" t="s">
        <v>17</v>
      </c>
      <c r="L508" s="23" t="s">
        <v>172</v>
      </c>
    </row>
    <row r="509" spans="1:12" x14ac:dyDescent="0.2">
      <c r="A509" s="6">
        <f t="shared" si="7"/>
        <v>503</v>
      </c>
      <c r="B509" s="25" t="s">
        <v>4017</v>
      </c>
      <c r="C509" s="19" t="s">
        <v>123</v>
      </c>
      <c r="D509" s="19" t="s">
        <v>4</v>
      </c>
      <c r="E509" s="144" t="s">
        <v>2099</v>
      </c>
      <c r="F509" s="22" t="s">
        <v>2264</v>
      </c>
      <c r="G509" s="22" t="s">
        <v>3530</v>
      </c>
      <c r="H509" s="21">
        <v>1185</v>
      </c>
      <c r="I509" s="21">
        <v>2242</v>
      </c>
      <c r="J509" s="28" t="s">
        <v>15</v>
      </c>
      <c r="K509" s="22" t="s">
        <v>17</v>
      </c>
      <c r="L509" s="23" t="s">
        <v>2095</v>
      </c>
    </row>
    <row r="510" spans="1:12" x14ac:dyDescent="0.2">
      <c r="A510" s="6">
        <f t="shared" si="7"/>
        <v>504</v>
      </c>
      <c r="B510" s="25" t="s">
        <v>894</v>
      </c>
      <c r="C510" s="19" t="s">
        <v>123</v>
      </c>
      <c r="D510" s="19" t="s">
        <v>4</v>
      </c>
      <c r="E510" s="144" t="s">
        <v>2099</v>
      </c>
      <c r="F510" s="22" t="s">
        <v>2926</v>
      </c>
      <c r="G510" s="22" t="s">
        <v>3626</v>
      </c>
      <c r="H510" s="21">
        <v>460</v>
      </c>
      <c r="I510" s="21">
        <v>1014</v>
      </c>
      <c r="J510" s="28" t="s">
        <v>18</v>
      </c>
      <c r="K510" s="22" t="s">
        <v>17</v>
      </c>
      <c r="L510" s="23" t="s">
        <v>2095</v>
      </c>
    </row>
    <row r="511" spans="1:12" x14ac:dyDescent="0.2">
      <c r="A511" s="6">
        <f t="shared" ref="A511:A552" si="8">ROW()-6</f>
        <v>505</v>
      </c>
      <c r="B511" s="25" t="s">
        <v>895</v>
      </c>
      <c r="C511" s="19" t="s">
        <v>123</v>
      </c>
      <c r="D511" s="19" t="s">
        <v>4</v>
      </c>
      <c r="E511" s="144" t="s">
        <v>2099</v>
      </c>
      <c r="F511" s="22" t="s">
        <v>2202</v>
      </c>
      <c r="G511" s="22" t="s">
        <v>3537</v>
      </c>
      <c r="H511" s="21">
        <v>649</v>
      </c>
      <c r="I511" s="21">
        <v>1427</v>
      </c>
      <c r="J511" s="28" t="s">
        <v>15</v>
      </c>
      <c r="K511" s="22" t="s">
        <v>17</v>
      </c>
      <c r="L511" s="23" t="s">
        <v>2095</v>
      </c>
    </row>
    <row r="512" spans="1:12" x14ac:dyDescent="0.2">
      <c r="A512" s="6">
        <f t="shared" si="8"/>
        <v>506</v>
      </c>
      <c r="B512" s="25" t="s">
        <v>4019</v>
      </c>
      <c r="C512" s="19" t="s">
        <v>123</v>
      </c>
      <c r="D512" s="19" t="s">
        <v>4</v>
      </c>
      <c r="E512" s="144" t="s">
        <v>2100</v>
      </c>
      <c r="F512" s="22" t="s">
        <v>2684</v>
      </c>
      <c r="G512" s="22" t="s">
        <v>3428</v>
      </c>
      <c r="H512" s="21">
        <v>1897</v>
      </c>
      <c r="I512" s="21">
        <v>3486</v>
      </c>
      <c r="J512" s="28" t="s">
        <v>15</v>
      </c>
      <c r="K512" s="22" t="s">
        <v>17</v>
      </c>
      <c r="L512" s="23" t="s">
        <v>2095</v>
      </c>
    </row>
    <row r="513" spans="1:12" x14ac:dyDescent="0.2">
      <c r="A513" s="6">
        <f t="shared" si="8"/>
        <v>507</v>
      </c>
      <c r="B513" s="25" t="s">
        <v>4024</v>
      </c>
      <c r="C513" s="19" t="s">
        <v>123</v>
      </c>
      <c r="D513" s="19" t="s">
        <v>4</v>
      </c>
      <c r="E513" s="144" t="s">
        <v>2100</v>
      </c>
      <c r="F513" s="22" t="s">
        <v>2625</v>
      </c>
      <c r="G513" s="22" t="s">
        <v>4025</v>
      </c>
      <c r="H513" s="21">
        <v>2878</v>
      </c>
      <c r="I513" s="21">
        <v>4686</v>
      </c>
      <c r="J513" s="28" t="s">
        <v>15</v>
      </c>
      <c r="K513" s="22" t="s">
        <v>17</v>
      </c>
      <c r="L513" s="23" t="s">
        <v>171</v>
      </c>
    </row>
    <row r="514" spans="1:12" x14ac:dyDescent="0.2">
      <c r="A514" s="6">
        <f t="shared" si="8"/>
        <v>508</v>
      </c>
      <c r="B514" s="25" t="s">
        <v>4027</v>
      </c>
      <c r="C514" s="19" t="s">
        <v>123</v>
      </c>
      <c r="D514" s="19" t="s">
        <v>4</v>
      </c>
      <c r="E514" s="144" t="s">
        <v>2100</v>
      </c>
      <c r="F514" s="22" t="s">
        <v>2919</v>
      </c>
      <c r="G514" s="22" t="s">
        <v>4028</v>
      </c>
      <c r="H514" s="21">
        <v>1644</v>
      </c>
      <c r="I514" s="21">
        <v>3036</v>
      </c>
      <c r="J514" s="28" t="s">
        <v>15</v>
      </c>
      <c r="K514" s="22" t="s">
        <v>17</v>
      </c>
      <c r="L514" s="23" t="s">
        <v>2095</v>
      </c>
    </row>
    <row r="515" spans="1:12" x14ac:dyDescent="0.2">
      <c r="A515" s="6">
        <f t="shared" si="8"/>
        <v>509</v>
      </c>
      <c r="B515" s="25" t="s">
        <v>922</v>
      </c>
      <c r="C515" s="19" t="s">
        <v>123</v>
      </c>
      <c r="D515" s="19" t="s">
        <v>4</v>
      </c>
      <c r="E515" s="144" t="s">
        <v>2101</v>
      </c>
      <c r="F515" s="22" t="s">
        <v>2383</v>
      </c>
      <c r="G515" s="22" t="s">
        <v>4031</v>
      </c>
      <c r="H515" s="21">
        <v>3429</v>
      </c>
      <c r="I515" s="21">
        <v>6919</v>
      </c>
      <c r="J515" s="28" t="s">
        <v>15</v>
      </c>
      <c r="K515" s="22" t="s">
        <v>17</v>
      </c>
      <c r="L515" s="23" t="s">
        <v>171</v>
      </c>
    </row>
    <row r="516" spans="1:12" x14ac:dyDescent="0.2">
      <c r="A516" s="6">
        <f t="shared" si="8"/>
        <v>510</v>
      </c>
      <c r="B516" s="25" t="s">
        <v>4038</v>
      </c>
      <c r="C516" s="19" t="s">
        <v>123</v>
      </c>
      <c r="D516" s="19" t="s">
        <v>4</v>
      </c>
      <c r="E516" s="144" t="s">
        <v>2101</v>
      </c>
      <c r="F516" s="22" t="s">
        <v>2267</v>
      </c>
      <c r="G516" s="22" t="s">
        <v>4039</v>
      </c>
      <c r="H516" s="21">
        <v>109</v>
      </c>
      <c r="I516" s="21">
        <v>221</v>
      </c>
      <c r="J516" s="28" t="s">
        <v>15</v>
      </c>
      <c r="K516" s="22" t="s">
        <v>17</v>
      </c>
      <c r="L516" s="23" t="s">
        <v>2095</v>
      </c>
    </row>
    <row r="517" spans="1:12" x14ac:dyDescent="0.2">
      <c r="A517" s="6">
        <f t="shared" si="8"/>
        <v>511</v>
      </c>
      <c r="B517" s="25" t="s">
        <v>4050</v>
      </c>
      <c r="C517" s="19" t="s">
        <v>123</v>
      </c>
      <c r="D517" s="19" t="s">
        <v>4</v>
      </c>
      <c r="E517" s="144" t="s">
        <v>2103</v>
      </c>
      <c r="F517" s="22" t="s">
        <v>2684</v>
      </c>
      <c r="G517" s="22" t="s">
        <v>3428</v>
      </c>
      <c r="H517" s="21">
        <v>1767</v>
      </c>
      <c r="I517" s="21">
        <v>2792</v>
      </c>
      <c r="J517" s="28" t="s">
        <v>15</v>
      </c>
      <c r="K517" s="22" t="s">
        <v>17</v>
      </c>
      <c r="L517" s="23" t="s">
        <v>171</v>
      </c>
    </row>
    <row r="518" spans="1:12" x14ac:dyDescent="0.2">
      <c r="A518" s="6">
        <f t="shared" si="8"/>
        <v>512</v>
      </c>
      <c r="B518" s="25" t="s">
        <v>4055</v>
      </c>
      <c r="C518" s="19" t="s">
        <v>123</v>
      </c>
      <c r="D518" s="25" t="s">
        <v>4</v>
      </c>
      <c r="E518" s="144" t="s">
        <v>2103</v>
      </c>
      <c r="F518" s="22" t="s">
        <v>2290</v>
      </c>
      <c r="G518" s="22" t="s">
        <v>4056</v>
      </c>
      <c r="H518" s="21">
        <v>3447</v>
      </c>
      <c r="I518" s="21">
        <v>6307</v>
      </c>
      <c r="J518" s="28" t="s">
        <v>15</v>
      </c>
      <c r="K518" s="22" t="s">
        <v>17</v>
      </c>
      <c r="L518" s="23" t="s">
        <v>2095</v>
      </c>
    </row>
    <row r="519" spans="1:12" x14ac:dyDescent="0.2">
      <c r="A519" s="6">
        <f t="shared" si="8"/>
        <v>513</v>
      </c>
      <c r="B519" s="25" t="s">
        <v>4058</v>
      </c>
      <c r="C519" s="19" t="s">
        <v>123</v>
      </c>
      <c r="D519" s="25" t="s">
        <v>4</v>
      </c>
      <c r="E519" s="144" t="s">
        <v>2104</v>
      </c>
      <c r="F519" s="22" t="s">
        <v>2533</v>
      </c>
      <c r="G519" s="22" t="s">
        <v>3284</v>
      </c>
      <c r="H519" s="21">
        <v>5512</v>
      </c>
      <c r="I519" s="21">
        <v>20370</v>
      </c>
      <c r="J519" s="28" t="s">
        <v>15</v>
      </c>
      <c r="K519" s="22" t="s">
        <v>17</v>
      </c>
      <c r="L519" s="23" t="s">
        <v>171</v>
      </c>
    </row>
    <row r="520" spans="1:12" x14ac:dyDescent="0.2">
      <c r="A520" s="6">
        <f t="shared" si="8"/>
        <v>514</v>
      </c>
      <c r="B520" s="25" t="s">
        <v>1079</v>
      </c>
      <c r="C520" s="19" t="s">
        <v>123</v>
      </c>
      <c r="D520" s="25" t="s">
        <v>4</v>
      </c>
      <c r="E520" s="144" t="s">
        <v>2104</v>
      </c>
      <c r="F520" s="22" t="s">
        <v>2290</v>
      </c>
      <c r="G520" s="22" t="s">
        <v>4061</v>
      </c>
      <c r="H520" s="21">
        <v>5831</v>
      </c>
      <c r="I520" s="21">
        <v>11033</v>
      </c>
      <c r="J520" s="28" t="s">
        <v>18</v>
      </c>
      <c r="K520" s="22" t="s">
        <v>17</v>
      </c>
      <c r="L520" s="23" t="s">
        <v>171</v>
      </c>
    </row>
    <row r="521" spans="1:12" x14ac:dyDescent="0.2">
      <c r="A521" s="6">
        <f t="shared" si="8"/>
        <v>515</v>
      </c>
      <c r="B521" s="25" t="s">
        <v>4063</v>
      </c>
      <c r="C521" s="19" t="s">
        <v>4</v>
      </c>
      <c r="D521" s="25" t="s">
        <v>4</v>
      </c>
      <c r="E521" s="144" t="s">
        <v>2013</v>
      </c>
      <c r="F521" s="22" t="s">
        <v>2267</v>
      </c>
      <c r="G521" s="22" t="s">
        <v>2530</v>
      </c>
      <c r="H521" s="21">
        <v>16421</v>
      </c>
      <c r="I521" s="21">
        <v>52582</v>
      </c>
      <c r="J521" s="28" t="s">
        <v>18</v>
      </c>
      <c r="K521" s="22" t="s">
        <v>17</v>
      </c>
      <c r="L521" s="23" t="s">
        <v>643</v>
      </c>
    </row>
    <row r="522" spans="1:12" x14ac:dyDescent="0.2">
      <c r="A522" s="6">
        <f t="shared" si="8"/>
        <v>516</v>
      </c>
      <c r="B522" s="25" t="s">
        <v>4064</v>
      </c>
      <c r="C522" s="19" t="s">
        <v>4</v>
      </c>
      <c r="D522" s="25" t="s">
        <v>4</v>
      </c>
      <c r="E522" s="144" t="s">
        <v>2013</v>
      </c>
      <c r="F522" s="22" t="s">
        <v>3704</v>
      </c>
      <c r="G522" s="22" t="s">
        <v>3773</v>
      </c>
      <c r="H522" s="21">
        <v>1795</v>
      </c>
      <c r="I522" s="21">
        <v>3338</v>
      </c>
      <c r="J522" s="28" t="s">
        <v>15</v>
      </c>
      <c r="K522" s="22" t="s">
        <v>17</v>
      </c>
      <c r="L522" s="23"/>
    </row>
    <row r="523" spans="1:12" x14ac:dyDescent="0.2">
      <c r="A523" s="6">
        <f t="shared" si="8"/>
        <v>517</v>
      </c>
      <c r="B523" s="25" t="s">
        <v>2017</v>
      </c>
      <c r="C523" s="19" t="s">
        <v>4</v>
      </c>
      <c r="D523" s="25" t="s">
        <v>4</v>
      </c>
      <c r="E523" s="144" t="s">
        <v>2013</v>
      </c>
      <c r="F523" s="22" t="s">
        <v>2403</v>
      </c>
      <c r="G523" s="22" t="s">
        <v>3663</v>
      </c>
      <c r="H523" s="21">
        <v>1731</v>
      </c>
      <c r="I523" s="21">
        <v>3671</v>
      </c>
      <c r="J523" s="28" t="s">
        <v>18</v>
      </c>
      <c r="K523" s="22" t="s">
        <v>17</v>
      </c>
      <c r="L523" s="23" t="s">
        <v>4199</v>
      </c>
    </row>
    <row r="524" spans="1:12" x14ac:dyDescent="0.2">
      <c r="A524" s="6">
        <f t="shared" si="8"/>
        <v>518</v>
      </c>
      <c r="B524" s="25" t="s">
        <v>4069</v>
      </c>
      <c r="C524" s="19" t="s">
        <v>4</v>
      </c>
      <c r="D524" s="25" t="s">
        <v>4</v>
      </c>
      <c r="E524" s="144" t="s">
        <v>2013</v>
      </c>
      <c r="F524" s="22" t="s">
        <v>2403</v>
      </c>
      <c r="G524" s="22" t="s">
        <v>3904</v>
      </c>
      <c r="H524" s="21">
        <v>1359</v>
      </c>
      <c r="I524" s="21">
        <v>2675</v>
      </c>
      <c r="J524" s="28" t="s">
        <v>15</v>
      </c>
      <c r="K524" s="22" t="s">
        <v>17</v>
      </c>
      <c r="L524" s="23"/>
    </row>
    <row r="525" spans="1:12" x14ac:dyDescent="0.2">
      <c r="A525" s="6">
        <f t="shared" si="8"/>
        <v>519</v>
      </c>
      <c r="B525" s="25" t="s">
        <v>4070</v>
      </c>
      <c r="C525" s="19" t="s">
        <v>4</v>
      </c>
      <c r="D525" s="19" t="s">
        <v>4</v>
      </c>
      <c r="E525" s="144" t="s">
        <v>2039</v>
      </c>
      <c r="F525" s="22" t="s">
        <v>2593</v>
      </c>
      <c r="G525" s="22" t="s">
        <v>2594</v>
      </c>
      <c r="H525" s="21">
        <v>1260</v>
      </c>
      <c r="I525" s="21">
        <v>3116</v>
      </c>
      <c r="J525" s="28" t="s">
        <v>15</v>
      </c>
      <c r="K525" s="22" t="s">
        <v>17</v>
      </c>
      <c r="L525" s="23"/>
    </row>
    <row r="526" spans="1:12" x14ac:dyDescent="0.2">
      <c r="A526" s="6">
        <f t="shared" si="8"/>
        <v>520</v>
      </c>
      <c r="B526" s="25" t="s">
        <v>4071</v>
      </c>
      <c r="C526" s="19" t="s">
        <v>4</v>
      </c>
      <c r="D526" s="19" t="s">
        <v>4</v>
      </c>
      <c r="E526" s="144" t="s">
        <v>2039</v>
      </c>
      <c r="F526" s="22" t="s">
        <v>2687</v>
      </c>
      <c r="G526" s="22" t="s">
        <v>2688</v>
      </c>
      <c r="H526" s="21">
        <v>1349</v>
      </c>
      <c r="I526" s="21">
        <v>2780</v>
      </c>
      <c r="J526" s="28" t="s">
        <v>15</v>
      </c>
      <c r="K526" s="22" t="s">
        <v>17</v>
      </c>
      <c r="L526" s="23"/>
    </row>
    <row r="527" spans="1:12" x14ac:dyDescent="0.2">
      <c r="A527" s="6">
        <f t="shared" si="8"/>
        <v>521</v>
      </c>
      <c r="B527" s="25" t="s">
        <v>2049</v>
      </c>
      <c r="C527" s="19" t="s">
        <v>4</v>
      </c>
      <c r="D527" s="19" t="s">
        <v>4</v>
      </c>
      <c r="E527" s="144" t="s">
        <v>2039</v>
      </c>
      <c r="F527" s="22" t="s">
        <v>2926</v>
      </c>
      <c r="G527" s="22" t="s">
        <v>4073</v>
      </c>
      <c r="H527" s="21">
        <v>866</v>
      </c>
      <c r="I527" s="21">
        <v>1830</v>
      </c>
      <c r="J527" s="28" t="s">
        <v>15</v>
      </c>
      <c r="K527" s="22" t="s">
        <v>17</v>
      </c>
      <c r="L527" s="23" t="s">
        <v>170</v>
      </c>
    </row>
    <row r="528" spans="1:12" x14ac:dyDescent="0.2">
      <c r="A528" s="6">
        <f t="shared" si="8"/>
        <v>522</v>
      </c>
      <c r="B528" s="25" t="s">
        <v>2043</v>
      </c>
      <c r="C528" s="19" t="s">
        <v>4</v>
      </c>
      <c r="D528" s="19" t="s">
        <v>4</v>
      </c>
      <c r="E528" s="144" t="s">
        <v>2039</v>
      </c>
      <c r="F528" s="22" t="s">
        <v>2926</v>
      </c>
      <c r="G528" s="22" t="s">
        <v>4074</v>
      </c>
      <c r="H528" s="21">
        <v>1244</v>
      </c>
      <c r="I528" s="21">
        <v>2478</v>
      </c>
      <c r="J528" s="28" t="s">
        <v>15</v>
      </c>
      <c r="K528" s="22" t="s">
        <v>17</v>
      </c>
      <c r="L528" s="23"/>
    </row>
    <row r="529" spans="1:12" x14ac:dyDescent="0.2">
      <c r="A529" s="6">
        <f t="shared" si="8"/>
        <v>523</v>
      </c>
      <c r="B529" s="25" t="s">
        <v>4076</v>
      </c>
      <c r="C529" s="19" t="s">
        <v>4</v>
      </c>
      <c r="D529" s="19" t="s">
        <v>4</v>
      </c>
      <c r="E529" s="144" t="s">
        <v>2055</v>
      </c>
      <c r="F529" s="22" t="s">
        <v>2126</v>
      </c>
      <c r="G529" s="22" t="s">
        <v>2127</v>
      </c>
      <c r="H529" s="21">
        <v>3784</v>
      </c>
      <c r="I529" s="21">
        <v>6270</v>
      </c>
      <c r="J529" s="28" t="s">
        <v>15</v>
      </c>
      <c r="K529" s="22" t="s">
        <v>17</v>
      </c>
      <c r="L529" s="23" t="s">
        <v>170</v>
      </c>
    </row>
    <row r="530" spans="1:12" x14ac:dyDescent="0.2">
      <c r="A530" s="6">
        <f t="shared" si="8"/>
        <v>524</v>
      </c>
      <c r="B530" s="25" t="s">
        <v>2056</v>
      </c>
      <c r="C530" s="19" t="s">
        <v>4</v>
      </c>
      <c r="D530" s="19" t="s">
        <v>4</v>
      </c>
      <c r="E530" s="144" t="s">
        <v>2055</v>
      </c>
      <c r="F530" s="22" t="s">
        <v>2644</v>
      </c>
      <c r="G530" s="22" t="s">
        <v>4077</v>
      </c>
      <c r="H530" s="21">
        <v>1186</v>
      </c>
      <c r="I530" s="21">
        <v>2394</v>
      </c>
      <c r="J530" s="28" t="s">
        <v>15</v>
      </c>
      <c r="K530" s="22" t="s">
        <v>17</v>
      </c>
      <c r="L530" s="23" t="s">
        <v>4148</v>
      </c>
    </row>
    <row r="531" spans="1:12" x14ac:dyDescent="0.2">
      <c r="A531" s="6">
        <f t="shared" si="8"/>
        <v>525</v>
      </c>
      <c r="B531" s="25" t="s">
        <v>4078</v>
      </c>
      <c r="C531" s="19" t="s">
        <v>4</v>
      </c>
      <c r="D531" s="19" t="s">
        <v>4</v>
      </c>
      <c r="E531" s="144" t="s">
        <v>2055</v>
      </c>
      <c r="F531" s="22" t="s">
        <v>2687</v>
      </c>
      <c r="G531" s="22" t="s">
        <v>3648</v>
      </c>
      <c r="H531" s="21">
        <v>1817</v>
      </c>
      <c r="I531" s="21">
        <v>3112</v>
      </c>
      <c r="J531" s="28" t="s">
        <v>3767</v>
      </c>
      <c r="K531" s="22" t="s">
        <v>17</v>
      </c>
      <c r="L531" s="23"/>
    </row>
    <row r="532" spans="1:12" x14ac:dyDescent="0.2">
      <c r="A532" s="6">
        <f t="shared" si="8"/>
        <v>526</v>
      </c>
      <c r="B532" s="25" t="s">
        <v>2058</v>
      </c>
      <c r="C532" s="19" t="s">
        <v>4</v>
      </c>
      <c r="D532" s="19" t="s">
        <v>4</v>
      </c>
      <c r="E532" s="144" t="s">
        <v>2055</v>
      </c>
      <c r="F532" s="22" t="s">
        <v>2926</v>
      </c>
      <c r="G532" s="22" t="s">
        <v>4079</v>
      </c>
      <c r="H532" s="21">
        <v>1647</v>
      </c>
      <c r="I532" s="21">
        <v>3022</v>
      </c>
      <c r="J532" s="28" t="s">
        <v>2023</v>
      </c>
      <c r="K532" s="22" t="s">
        <v>17</v>
      </c>
      <c r="L532" s="23" t="s">
        <v>4148</v>
      </c>
    </row>
    <row r="533" spans="1:12" x14ac:dyDescent="0.2">
      <c r="A533" s="6">
        <f t="shared" si="8"/>
        <v>527</v>
      </c>
      <c r="B533" s="25" t="s">
        <v>4082</v>
      </c>
      <c r="C533" s="19" t="s">
        <v>4</v>
      </c>
      <c r="D533" s="19" t="s">
        <v>123</v>
      </c>
      <c r="E533" s="144" t="s">
        <v>2071</v>
      </c>
      <c r="F533" s="22" t="s">
        <v>2126</v>
      </c>
      <c r="G533" s="22" t="s">
        <v>2127</v>
      </c>
      <c r="H533" s="21">
        <v>3144</v>
      </c>
      <c r="I533" s="21">
        <v>6287</v>
      </c>
      <c r="J533" s="28" t="s">
        <v>2235</v>
      </c>
      <c r="K533" s="22" t="s">
        <v>17</v>
      </c>
      <c r="L533" s="23" t="s">
        <v>170</v>
      </c>
    </row>
    <row r="534" spans="1:12" x14ac:dyDescent="0.2">
      <c r="A534" s="6">
        <f t="shared" si="8"/>
        <v>528</v>
      </c>
      <c r="B534" s="25" t="s">
        <v>4084</v>
      </c>
      <c r="C534" s="19" t="s">
        <v>4</v>
      </c>
      <c r="D534" s="19" t="s">
        <v>4</v>
      </c>
      <c r="E534" s="144" t="s">
        <v>2071</v>
      </c>
      <c r="F534" s="22" t="s">
        <v>2161</v>
      </c>
      <c r="G534" s="22" t="s">
        <v>3791</v>
      </c>
      <c r="H534" s="21">
        <v>794</v>
      </c>
      <c r="I534" s="21">
        <v>2139</v>
      </c>
      <c r="J534" s="28" t="s">
        <v>15</v>
      </c>
      <c r="K534" s="22" t="s">
        <v>17</v>
      </c>
      <c r="L534" s="23"/>
    </row>
    <row r="535" spans="1:12" x14ac:dyDescent="0.2">
      <c r="A535" s="6">
        <f t="shared" si="8"/>
        <v>529</v>
      </c>
      <c r="B535" s="25" t="s">
        <v>4085</v>
      </c>
      <c r="C535" s="25" t="s">
        <v>4151</v>
      </c>
      <c r="D535" s="25" t="s">
        <v>4151</v>
      </c>
      <c r="E535" s="155" t="s">
        <v>2071</v>
      </c>
      <c r="F535" s="22" t="s">
        <v>2625</v>
      </c>
      <c r="G535" s="30" t="s">
        <v>4086</v>
      </c>
      <c r="H535" s="26">
        <v>1393</v>
      </c>
      <c r="I535" s="26">
        <v>3373</v>
      </c>
      <c r="J535" s="28" t="s">
        <v>15</v>
      </c>
      <c r="K535" s="30" t="s">
        <v>17</v>
      </c>
      <c r="L535" s="29" t="s">
        <v>4148</v>
      </c>
    </row>
    <row r="536" spans="1:12" x14ac:dyDescent="0.2">
      <c r="A536" s="6">
        <f t="shared" si="8"/>
        <v>530</v>
      </c>
      <c r="B536" s="25" t="s">
        <v>2072</v>
      </c>
      <c r="C536" s="25" t="s">
        <v>4</v>
      </c>
      <c r="D536" s="25" t="s">
        <v>4</v>
      </c>
      <c r="E536" s="155" t="s">
        <v>2071</v>
      </c>
      <c r="F536" s="22" t="s">
        <v>2290</v>
      </c>
      <c r="G536" s="30" t="s">
        <v>4087</v>
      </c>
      <c r="H536" s="26">
        <v>1222</v>
      </c>
      <c r="I536" s="26">
        <v>2494</v>
      </c>
      <c r="J536" s="28" t="s">
        <v>2057</v>
      </c>
      <c r="K536" s="30" t="s">
        <v>17</v>
      </c>
      <c r="L536" s="29"/>
    </row>
    <row r="537" spans="1:12" x14ac:dyDescent="0.2">
      <c r="A537" s="6">
        <f t="shared" si="8"/>
        <v>531</v>
      </c>
      <c r="B537" s="25" t="s">
        <v>4088</v>
      </c>
      <c r="C537" s="25" t="s">
        <v>4</v>
      </c>
      <c r="D537" s="25" t="s">
        <v>4</v>
      </c>
      <c r="E537" s="155" t="s">
        <v>2108</v>
      </c>
      <c r="F537" s="22" t="s">
        <v>2134</v>
      </c>
      <c r="G537" s="30" t="s">
        <v>2173</v>
      </c>
      <c r="H537" s="26">
        <v>6452</v>
      </c>
      <c r="I537" s="26">
        <v>15725</v>
      </c>
      <c r="J537" s="28" t="s">
        <v>18</v>
      </c>
      <c r="K537" s="30" t="s">
        <v>17</v>
      </c>
      <c r="L537" s="29" t="s">
        <v>172</v>
      </c>
    </row>
    <row r="538" spans="1:12" x14ac:dyDescent="0.2">
      <c r="A538" s="6">
        <f t="shared" si="8"/>
        <v>532</v>
      </c>
      <c r="B538" s="25" t="s">
        <v>2110</v>
      </c>
      <c r="C538" s="25" t="s">
        <v>2111</v>
      </c>
      <c r="D538" s="25" t="s">
        <v>2111</v>
      </c>
      <c r="E538" s="155" t="s">
        <v>2108</v>
      </c>
      <c r="F538" s="22" t="s">
        <v>2442</v>
      </c>
      <c r="G538" s="30" t="s">
        <v>2443</v>
      </c>
      <c r="H538" s="26">
        <v>1267</v>
      </c>
      <c r="I538" s="26">
        <v>2639</v>
      </c>
      <c r="J538" s="28" t="s">
        <v>15</v>
      </c>
      <c r="K538" s="30" t="s">
        <v>17</v>
      </c>
      <c r="L538" s="29" t="s">
        <v>4148</v>
      </c>
    </row>
    <row r="539" spans="1:12" x14ac:dyDescent="0.2">
      <c r="A539" s="6">
        <f t="shared" si="8"/>
        <v>533</v>
      </c>
      <c r="B539" s="25" t="s">
        <v>4091</v>
      </c>
      <c r="C539" s="25" t="s">
        <v>2111</v>
      </c>
      <c r="D539" s="25" t="s">
        <v>2111</v>
      </c>
      <c r="E539" s="155" t="s">
        <v>2108</v>
      </c>
      <c r="F539" s="22" t="s">
        <v>2161</v>
      </c>
      <c r="G539" s="30" t="s">
        <v>3791</v>
      </c>
      <c r="H539" s="26">
        <v>1151</v>
      </c>
      <c r="I539" s="26">
        <v>2541</v>
      </c>
      <c r="J539" s="28" t="s">
        <v>15</v>
      </c>
      <c r="K539" s="30" t="s">
        <v>17</v>
      </c>
      <c r="L539" s="29"/>
    </row>
    <row r="540" spans="1:12" x14ac:dyDescent="0.2">
      <c r="A540" s="6">
        <f t="shared" si="8"/>
        <v>534</v>
      </c>
      <c r="B540" s="25" t="s">
        <v>2112</v>
      </c>
      <c r="C540" s="25" t="s">
        <v>2111</v>
      </c>
      <c r="D540" s="25" t="s">
        <v>2111</v>
      </c>
      <c r="E540" s="155" t="s">
        <v>2108</v>
      </c>
      <c r="F540" s="22" t="s">
        <v>2926</v>
      </c>
      <c r="G540" s="30" t="s">
        <v>3243</v>
      </c>
      <c r="H540" s="26">
        <v>420</v>
      </c>
      <c r="I540" s="26">
        <v>656</v>
      </c>
      <c r="J540" s="28" t="s">
        <v>15</v>
      </c>
      <c r="K540" s="30" t="s">
        <v>17</v>
      </c>
      <c r="L540" s="29"/>
    </row>
    <row r="541" spans="1:12" x14ac:dyDescent="0.2">
      <c r="A541" s="6">
        <f t="shared" si="8"/>
        <v>535</v>
      </c>
      <c r="B541" s="19" t="s">
        <v>4103</v>
      </c>
      <c r="C541" s="19" t="s">
        <v>4</v>
      </c>
      <c r="D541" s="19" t="s">
        <v>4</v>
      </c>
      <c r="E541" s="144" t="s">
        <v>4098</v>
      </c>
      <c r="F541" s="22" t="s">
        <v>2252</v>
      </c>
      <c r="G541" s="22" t="s">
        <v>3645</v>
      </c>
      <c r="H541" s="21">
        <v>796</v>
      </c>
      <c r="I541" s="21">
        <v>1707</v>
      </c>
      <c r="J541" s="28" t="s">
        <v>15</v>
      </c>
      <c r="K541" s="22" t="s">
        <v>17</v>
      </c>
      <c r="L541" s="23" t="s">
        <v>171</v>
      </c>
    </row>
    <row r="542" spans="1:12" x14ac:dyDescent="0.2">
      <c r="A542" s="6">
        <f t="shared" si="8"/>
        <v>536</v>
      </c>
      <c r="B542" s="19" t="s">
        <v>4106</v>
      </c>
      <c r="C542" s="19" t="s">
        <v>4</v>
      </c>
      <c r="D542" s="19" t="s">
        <v>4</v>
      </c>
      <c r="E542" s="144" t="s">
        <v>4098</v>
      </c>
      <c r="F542" s="22" t="s">
        <v>2926</v>
      </c>
      <c r="G542" s="22" t="s">
        <v>3687</v>
      </c>
      <c r="H542" s="21">
        <v>2154</v>
      </c>
      <c r="I542" s="21">
        <v>5395</v>
      </c>
      <c r="J542" s="28" t="s">
        <v>18</v>
      </c>
      <c r="K542" s="22" t="s">
        <v>17</v>
      </c>
      <c r="L542" s="23" t="s">
        <v>4148</v>
      </c>
    </row>
    <row r="543" spans="1:12" x14ac:dyDescent="0.2">
      <c r="A543" s="6">
        <f t="shared" si="8"/>
        <v>537</v>
      </c>
      <c r="B543" s="19" t="s">
        <v>4108</v>
      </c>
      <c r="C543" s="19" t="s">
        <v>4</v>
      </c>
      <c r="D543" s="19" t="s">
        <v>4</v>
      </c>
      <c r="E543" s="144" t="s">
        <v>4098</v>
      </c>
      <c r="F543" s="22" t="s">
        <v>2202</v>
      </c>
      <c r="G543" s="22" t="s">
        <v>4109</v>
      </c>
      <c r="H543" s="21">
        <v>4682</v>
      </c>
      <c r="I543" s="21">
        <v>18277</v>
      </c>
      <c r="J543" s="28" t="s">
        <v>15</v>
      </c>
      <c r="K543" s="22" t="s">
        <v>17</v>
      </c>
      <c r="L543" s="23" t="s">
        <v>4200</v>
      </c>
    </row>
    <row r="544" spans="1:12" x14ac:dyDescent="0.2">
      <c r="A544" s="6">
        <f t="shared" si="8"/>
        <v>538</v>
      </c>
      <c r="B544" s="19" t="s">
        <v>4112</v>
      </c>
      <c r="C544" s="19" t="s">
        <v>4</v>
      </c>
      <c r="D544" s="19" t="s">
        <v>4</v>
      </c>
      <c r="E544" s="144" t="s">
        <v>4098</v>
      </c>
      <c r="F544" s="22" t="s">
        <v>2652</v>
      </c>
      <c r="G544" s="22" t="s">
        <v>3729</v>
      </c>
      <c r="H544" s="21">
        <v>4991.18</v>
      </c>
      <c r="I544" s="21">
        <v>10653</v>
      </c>
      <c r="J544" s="28" t="s">
        <v>15</v>
      </c>
      <c r="K544" s="22" t="s">
        <v>17</v>
      </c>
      <c r="L544" s="23" t="s">
        <v>4148</v>
      </c>
    </row>
    <row r="545" spans="1:12" x14ac:dyDescent="0.2">
      <c r="A545" s="6">
        <f t="shared" si="8"/>
        <v>539</v>
      </c>
      <c r="B545" s="19" t="s">
        <v>4113</v>
      </c>
      <c r="C545" s="19" t="s">
        <v>4</v>
      </c>
      <c r="D545" s="19" t="s">
        <v>4</v>
      </c>
      <c r="E545" s="144" t="s">
        <v>4098</v>
      </c>
      <c r="F545" s="22" t="s">
        <v>2252</v>
      </c>
      <c r="G545" s="22" t="s">
        <v>3493</v>
      </c>
      <c r="H545" s="21">
        <v>3496</v>
      </c>
      <c r="I545" s="21">
        <v>5606</v>
      </c>
      <c r="J545" s="28" t="s">
        <v>18</v>
      </c>
      <c r="K545" s="22" t="s">
        <v>17</v>
      </c>
      <c r="L545" s="23" t="s">
        <v>171</v>
      </c>
    </row>
    <row r="546" spans="1:12" x14ac:dyDescent="0.2">
      <c r="A546" s="6">
        <f t="shared" si="8"/>
        <v>540</v>
      </c>
      <c r="B546" s="19" t="s">
        <v>4157</v>
      </c>
      <c r="C546" s="19" t="s">
        <v>4</v>
      </c>
      <c r="D546" s="19" t="s">
        <v>4</v>
      </c>
      <c r="E546" s="144" t="s">
        <v>4153</v>
      </c>
      <c r="F546" s="22" t="s">
        <v>2252</v>
      </c>
      <c r="G546" s="22" t="s">
        <v>3629</v>
      </c>
      <c r="H546" s="21">
        <v>1136</v>
      </c>
      <c r="I546" s="21">
        <v>2721</v>
      </c>
      <c r="J546" s="28" t="s">
        <v>18</v>
      </c>
      <c r="K546" s="22" t="s">
        <v>17</v>
      </c>
      <c r="L546" s="23" t="s">
        <v>171</v>
      </c>
    </row>
    <row r="547" spans="1:12" x14ac:dyDescent="0.2">
      <c r="A547" s="6">
        <f t="shared" si="8"/>
        <v>541</v>
      </c>
      <c r="B547" s="19" t="s">
        <v>4158</v>
      </c>
      <c r="C547" s="19" t="s">
        <v>4</v>
      </c>
      <c r="D547" s="19" t="s">
        <v>4</v>
      </c>
      <c r="E547" s="144" t="s">
        <v>4153</v>
      </c>
      <c r="F547" s="22" t="s">
        <v>2435</v>
      </c>
      <c r="G547" s="22" t="s">
        <v>4159</v>
      </c>
      <c r="H547" s="21">
        <v>5003</v>
      </c>
      <c r="I547" s="21">
        <v>11112</v>
      </c>
      <c r="J547" s="28" t="s">
        <v>2057</v>
      </c>
      <c r="K547" s="22" t="s">
        <v>17</v>
      </c>
      <c r="L547" s="23"/>
    </row>
    <row r="548" spans="1:12" x14ac:dyDescent="0.2">
      <c r="A548" s="6">
        <f t="shared" si="8"/>
        <v>542</v>
      </c>
      <c r="B548" s="19" t="s">
        <v>4160</v>
      </c>
      <c r="C548" s="19" t="s">
        <v>4</v>
      </c>
      <c r="D548" s="19" t="s">
        <v>4</v>
      </c>
      <c r="E548" s="144" t="s">
        <v>4153</v>
      </c>
      <c r="F548" s="22" t="s">
        <v>2687</v>
      </c>
      <c r="G548" s="22" t="s">
        <v>3648</v>
      </c>
      <c r="H548" s="21">
        <v>1382</v>
      </c>
      <c r="I548" s="21">
        <v>2526</v>
      </c>
      <c r="J548" s="28" t="s">
        <v>4196</v>
      </c>
      <c r="K548" s="22" t="s">
        <v>17</v>
      </c>
      <c r="L548" s="23"/>
    </row>
    <row r="549" spans="1:12" x14ac:dyDescent="0.2">
      <c r="A549" s="6">
        <f t="shared" si="8"/>
        <v>543</v>
      </c>
      <c r="B549" s="161" t="s">
        <v>4213</v>
      </c>
      <c r="C549" s="161" t="s">
        <v>4</v>
      </c>
      <c r="D549" s="161" t="s">
        <v>4</v>
      </c>
      <c r="E549" s="162" t="s">
        <v>4202</v>
      </c>
      <c r="F549" s="163" t="s">
        <v>2926</v>
      </c>
      <c r="G549" s="163" t="s">
        <v>3443</v>
      </c>
      <c r="H549" s="164">
        <v>1315</v>
      </c>
      <c r="I549" s="164">
        <v>3970</v>
      </c>
      <c r="J549" s="165" t="s">
        <v>15</v>
      </c>
      <c r="K549" s="163" t="s">
        <v>17</v>
      </c>
      <c r="L549" s="166" t="s">
        <v>4148</v>
      </c>
    </row>
    <row r="550" spans="1:12" x14ac:dyDescent="0.2">
      <c r="A550" s="6">
        <f t="shared" si="8"/>
        <v>544</v>
      </c>
      <c r="B550" s="161" t="s">
        <v>4214</v>
      </c>
      <c r="C550" s="161" t="s">
        <v>4</v>
      </c>
      <c r="D550" s="161" t="s">
        <v>4</v>
      </c>
      <c r="E550" s="162" t="s">
        <v>4202</v>
      </c>
      <c r="F550" s="163" t="s">
        <v>4215</v>
      </c>
      <c r="G550" s="163" t="s">
        <v>4216</v>
      </c>
      <c r="H550" s="164">
        <v>7290.28</v>
      </c>
      <c r="I550" s="164">
        <v>12455</v>
      </c>
      <c r="J550" s="165" t="s">
        <v>4212</v>
      </c>
      <c r="K550" s="163" t="s">
        <v>17</v>
      </c>
      <c r="L550" s="166"/>
    </row>
    <row r="551" spans="1:12" x14ac:dyDescent="0.2">
      <c r="A551" s="6">
        <f t="shared" si="8"/>
        <v>545</v>
      </c>
      <c r="B551" s="161" t="s">
        <v>4240</v>
      </c>
      <c r="C551" s="161" t="s">
        <v>4</v>
      </c>
      <c r="D551" s="161" t="s">
        <v>4</v>
      </c>
      <c r="E551" s="162" t="s">
        <v>4229</v>
      </c>
      <c r="F551" s="163" t="s">
        <v>2152</v>
      </c>
      <c r="G551" s="163" t="s">
        <v>3411</v>
      </c>
      <c r="H551" s="164">
        <v>1594.81</v>
      </c>
      <c r="I551" s="164">
        <v>3198</v>
      </c>
      <c r="J551" s="165" t="s">
        <v>15</v>
      </c>
      <c r="K551" s="163" t="s">
        <v>17</v>
      </c>
      <c r="L551" s="166"/>
    </row>
    <row r="552" spans="1:12" x14ac:dyDescent="0.2">
      <c r="A552" s="6">
        <f t="shared" si="8"/>
        <v>546</v>
      </c>
      <c r="B552" s="161" t="s">
        <v>4241</v>
      </c>
      <c r="C552" s="161" t="s">
        <v>4242</v>
      </c>
      <c r="D552" s="161" t="s">
        <v>4242</v>
      </c>
      <c r="E552" s="162" t="s">
        <v>4229</v>
      </c>
      <c r="F552" s="163" t="s">
        <v>2652</v>
      </c>
      <c r="G552" s="163" t="s">
        <v>4243</v>
      </c>
      <c r="H552" s="164">
        <v>2135</v>
      </c>
      <c r="I552" s="164">
        <v>4941</v>
      </c>
      <c r="J552" s="165" t="s">
        <v>15</v>
      </c>
      <c r="K552" s="163" t="s">
        <v>17</v>
      </c>
      <c r="L552" s="166"/>
    </row>
    <row r="553" spans="1:12" x14ac:dyDescent="0.2">
      <c r="A553" s="206" t="s">
        <v>4126</v>
      </c>
      <c r="B553" s="207"/>
      <c r="C553" s="207"/>
      <c r="D553" s="207"/>
      <c r="E553" s="207"/>
      <c r="F553" s="207"/>
      <c r="G553" s="207"/>
      <c r="H553" s="207"/>
      <c r="I553" s="207"/>
      <c r="J553" s="207"/>
      <c r="K553" s="207"/>
      <c r="L553" s="208"/>
    </row>
    <row r="554" spans="1:12" x14ac:dyDescent="0.2">
      <c r="A554" s="6">
        <f>ROW()-7</f>
        <v>547</v>
      </c>
      <c r="B554" s="25" t="s">
        <v>2218</v>
      </c>
      <c r="C554" s="19" t="s">
        <v>2219</v>
      </c>
      <c r="D554" s="25" t="s">
        <v>5</v>
      </c>
      <c r="E554" s="54">
        <v>2008.04</v>
      </c>
      <c r="F554" s="22" t="s">
        <v>2152</v>
      </c>
      <c r="G554" s="30" t="s">
        <v>2170</v>
      </c>
      <c r="H554" s="26">
        <v>537</v>
      </c>
      <c r="I554" s="26">
        <v>1280</v>
      </c>
      <c r="J554" s="28" t="s">
        <v>18</v>
      </c>
      <c r="K554" s="30" t="s">
        <v>17</v>
      </c>
      <c r="L554" s="29"/>
    </row>
    <row r="555" spans="1:12" x14ac:dyDescent="0.2">
      <c r="A555" s="6">
        <f t="shared" ref="A555:A618" si="9">ROW()-7</f>
        <v>548</v>
      </c>
      <c r="B555" s="25" t="s">
        <v>2246</v>
      </c>
      <c r="C555" s="19" t="s">
        <v>2219</v>
      </c>
      <c r="D555" s="25" t="s">
        <v>5</v>
      </c>
      <c r="E555" s="53">
        <v>2009.02</v>
      </c>
      <c r="F555" s="22" t="s">
        <v>2131</v>
      </c>
      <c r="G555" s="22" t="s">
        <v>2247</v>
      </c>
      <c r="H555" s="21">
        <v>84</v>
      </c>
      <c r="I555" s="21">
        <v>102</v>
      </c>
      <c r="J555" s="30" t="s">
        <v>2023</v>
      </c>
      <c r="K555" s="22" t="s">
        <v>17</v>
      </c>
      <c r="L555" s="23"/>
    </row>
    <row r="556" spans="1:12" x14ac:dyDescent="0.2">
      <c r="A556" s="6">
        <f t="shared" si="9"/>
        <v>549</v>
      </c>
      <c r="B556" s="25" t="s">
        <v>2248</v>
      </c>
      <c r="C556" s="19" t="s">
        <v>2219</v>
      </c>
      <c r="D556" s="25" t="s">
        <v>5</v>
      </c>
      <c r="E556" s="53">
        <v>2009.02</v>
      </c>
      <c r="F556" s="22" t="s">
        <v>2131</v>
      </c>
      <c r="G556" s="22" t="s">
        <v>2247</v>
      </c>
      <c r="H556" s="21">
        <v>339</v>
      </c>
      <c r="I556" s="21">
        <v>431</v>
      </c>
      <c r="J556" s="30" t="s">
        <v>2023</v>
      </c>
      <c r="K556" s="22" t="s">
        <v>17</v>
      </c>
      <c r="L556" s="23"/>
    </row>
    <row r="557" spans="1:12" x14ac:dyDescent="0.2">
      <c r="A557" s="6">
        <f t="shared" si="9"/>
        <v>550</v>
      </c>
      <c r="B557" s="25" t="s">
        <v>2406</v>
      </c>
      <c r="C557" s="19" t="s">
        <v>2219</v>
      </c>
      <c r="D557" s="25" t="s">
        <v>5</v>
      </c>
      <c r="E557" s="54">
        <v>2011.01</v>
      </c>
      <c r="F557" s="22" t="s">
        <v>2241</v>
      </c>
      <c r="G557" s="22" t="s">
        <v>2407</v>
      </c>
      <c r="H557" s="21">
        <v>530</v>
      </c>
      <c r="I557" s="21">
        <v>579</v>
      </c>
      <c r="J557" s="30" t="s">
        <v>18</v>
      </c>
      <c r="K557" s="22" t="s">
        <v>17</v>
      </c>
      <c r="L557" s="23"/>
    </row>
    <row r="558" spans="1:12" x14ac:dyDescent="0.2">
      <c r="A558" s="6">
        <f t="shared" si="9"/>
        <v>551</v>
      </c>
      <c r="B558" s="25" t="s">
        <v>2414</v>
      </c>
      <c r="C558" s="19" t="s">
        <v>2219</v>
      </c>
      <c r="D558" s="25" t="s">
        <v>5</v>
      </c>
      <c r="E558" s="54">
        <v>2011.03</v>
      </c>
      <c r="F558" s="22" t="s">
        <v>2252</v>
      </c>
      <c r="G558" s="22" t="s">
        <v>2415</v>
      </c>
      <c r="H558" s="21">
        <v>727</v>
      </c>
      <c r="I558" s="21">
        <v>1406</v>
      </c>
      <c r="J558" s="30" t="s">
        <v>18</v>
      </c>
      <c r="K558" s="22" t="s">
        <v>17</v>
      </c>
      <c r="L558" s="23"/>
    </row>
    <row r="559" spans="1:12" x14ac:dyDescent="0.2">
      <c r="A559" s="6">
        <f t="shared" si="9"/>
        <v>552</v>
      </c>
      <c r="B559" s="25" t="s">
        <v>2485</v>
      </c>
      <c r="C559" s="19" t="s">
        <v>2219</v>
      </c>
      <c r="D559" s="25" t="s">
        <v>5</v>
      </c>
      <c r="E559" s="54">
        <v>2011.11</v>
      </c>
      <c r="F559" s="22" t="s">
        <v>2152</v>
      </c>
      <c r="G559" s="22" t="s">
        <v>2170</v>
      </c>
      <c r="H559" s="21">
        <v>293</v>
      </c>
      <c r="I559" s="21">
        <v>651</v>
      </c>
      <c r="J559" s="30" t="s">
        <v>18</v>
      </c>
      <c r="K559" s="22" t="s">
        <v>17</v>
      </c>
      <c r="L559" s="23"/>
    </row>
    <row r="560" spans="1:12" x14ac:dyDescent="0.2">
      <c r="A560" s="6">
        <f t="shared" si="9"/>
        <v>553</v>
      </c>
      <c r="B560" s="25" t="s">
        <v>2516</v>
      </c>
      <c r="C560" s="19" t="s">
        <v>2219</v>
      </c>
      <c r="D560" s="25" t="s">
        <v>5</v>
      </c>
      <c r="E560" s="54">
        <v>2012.02</v>
      </c>
      <c r="F560" s="22" t="s">
        <v>2241</v>
      </c>
      <c r="G560" s="22" t="s">
        <v>2517</v>
      </c>
      <c r="H560" s="21">
        <v>395</v>
      </c>
      <c r="I560" s="21">
        <v>423</v>
      </c>
      <c r="J560" s="28" t="s">
        <v>2235</v>
      </c>
      <c r="K560" s="22" t="s">
        <v>17</v>
      </c>
      <c r="L560" s="23"/>
    </row>
    <row r="561" spans="1:12" x14ac:dyDescent="0.2">
      <c r="A561" s="6">
        <f t="shared" si="9"/>
        <v>554</v>
      </c>
      <c r="B561" s="25" t="s">
        <v>2535</v>
      </c>
      <c r="C561" s="19" t="s">
        <v>2219</v>
      </c>
      <c r="D561" s="25" t="s">
        <v>5</v>
      </c>
      <c r="E561" s="54">
        <v>2012.04</v>
      </c>
      <c r="F561" s="22" t="s">
        <v>2252</v>
      </c>
      <c r="G561" s="30" t="s">
        <v>2438</v>
      </c>
      <c r="H561" s="26">
        <v>823</v>
      </c>
      <c r="I561" s="26">
        <v>1292</v>
      </c>
      <c r="J561" s="28" t="s">
        <v>2023</v>
      </c>
      <c r="K561" s="30" t="s">
        <v>17</v>
      </c>
      <c r="L561" s="23"/>
    </row>
    <row r="562" spans="1:12" x14ac:dyDescent="0.2">
      <c r="A562" s="6">
        <f t="shared" si="9"/>
        <v>555</v>
      </c>
      <c r="B562" s="25" t="s">
        <v>2547</v>
      </c>
      <c r="C562" s="19" t="s">
        <v>2219</v>
      </c>
      <c r="D562" s="25" t="s">
        <v>5</v>
      </c>
      <c r="E562" s="53">
        <v>2012.06</v>
      </c>
      <c r="F562" s="22" t="s">
        <v>2148</v>
      </c>
      <c r="G562" s="22" t="s">
        <v>2548</v>
      </c>
      <c r="H562" s="21">
        <v>230</v>
      </c>
      <c r="I562" s="21">
        <v>374</v>
      </c>
      <c r="J562" s="28" t="s">
        <v>18</v>
      </c>
      <c r="K562" s="22" t="s">
        <v>17</v>
      </c>
      <c r="L562" s="23" t="s">
        <v>2541</v>
      </c>
    </row>
    <row r="563" spans="1:12" x14ac:dyDescent="0.2">
      <c r="A563" s="6">
        <f t="shared" si="9"/>
        <v>556</v>
      </c>
      <c r="B563" s="25" t="s">
        <v>2606</v>
      </c>
      <c r="C563" s="19" t="s">
        <v>2219</v>
      </c>
      <c r="D563" s="25" t="s">
        <v>5</v>
      </c>
      <c r="E563" s="54">
        <v>2012.11</v>
      </c>
      <c r="F563" s="22" t="s">
        <v>2131</v>
      </c>
      <c r="G563" s="22" t="s">
        <v>2607</v>
      </c>
      <c r="H563" s="21">
        <v>379</v>
      </c>
      <c r="I563" s="21">
        <v>664</v>
      </c>
      <c r="J563" s="28" t="s">
        <v>2023</v>
      </c>
      <c r="K563" s="22" t="s">
        <v>17</v>
      </c>
      <c r="L563" s="23"/>
    </row>
    <row r="564" spans="1:12" x14ac:dyDescent="0.2">
      <c r="A564" s="6">
        <f t="shared" si="9"/>
        <v>557</v>
      </c>
      <c r="B564" s="25" t="s">
        <v>2624</v>
      </c>
      <c r="C564" s="19" t="s">
        <v>2219</v>
      </c>
      <c r="D564" s="25" t="s">
        <v>5</v>
      </c>
      <c r="E564" s="53">
        <v>2013.02</v>
      </c>
      <c r="F564" s="22" t="s">
        <v>2625</v>
      </c>
      <c r="G564" s="22" t="s">
        <v>2626</v>
      </c>
      <c r="H564" s="21">
        <v>1237</v>
      </c>
      <c r="I564" s="21">
        <v>2786</v>
      </c>
      <c r="J564" s="28" t="s">
        <v>2235</v>
      </c>
      <c r="K564" s="22" t="s">
        <v>17</v>
      </c>
      <c r="L564" s="23"/>
    </row>
    <row r="565" spans="1:12" x14ac:dyDescent="0.2">
      <c r="A565" s="6">
        <f t="shared" si="9"/>
        <v>558</v>
      </c>
      <c r="B565" s="25" t="s">
        <v>2657</v>
      </c>
      <c r="C565" s="25" t="s">
        <v>2219</v>
      </c>
      <c r="D565" s="25" t="s">
        <v>5</v>
      </c>
      <c r="E565" s="53">
        <v>2013.04</v>
      </c>
      <c r="F565" s="22" t="s">
        <v>2252</v>
      </c>
      <c r="G565" s="22" t="s">
        <v>2658</v>
      </c>
      <c r="H565" s="21">
        <v>287</v>
      </c>
      <c r="I565" s="21">
        <v>709</v>
      </c>
      <c r="J565" s="28" t="s">
        <v>19</v>
      </c>
      <c r="K565" s="22" t="s">
        <v>17</v>
      </c>
      <c r="L565" s="23" t="s">
        <v>2659</v>
      </c>
    </row>
    <row r="566" spans="1:12" x14ac:dyDescent="0.2">
      <c r="A566" s="6">
        <f t="shared" si="9"/>
        <v>559</v>
      </c>
      <c r="B566" s="25" t="s">
        <v>2668</v>
      </c>
      <c r="C566" s="25" t="s">
        <v>2219</v>
      </c>
      <c r="D566" s="25" t="s">
        <v>5</v>
      </c>
      <c r="E566" s="53">
        <v>2013.06</v>
      </c>
      <c r="F566" s="22" t="s">
        <v>2131</v>
      </c>
      <c r="G566" s="22" t="s">
        <v>2669</v>
      </c>
      <c r="H566" s="21">
        <v>729</v>
      </c>
      <c r="I566" s="21">
        <v>1139</v>
      </c>
      <c r="J566" s="28" t="s">
        <v>2235</v>
      </c>
      <c r="K566" s="22" t="s">
        <v>17</v>
      </c>
      <c r="L566" s="23"/>
    </row>
    <row r="567" spans="1:12" x14ac:dyDescent="0.2">
      <c r="A567" s="6">
        <f t="shared" si="9"/>
        <v>560</v>
      </c>
      <c r="B567" s="25" t="s">
        <v>2739</v>
      </c>
      <c r="C567" s="19" t="s">
        <v>2219</v>
      </c>
      <c r="D567" s="25" t="s">
        <v>5</v>
      </c>
      <c r="E567" s="54">
        <v>2013.12</v>
      </c>
      <c r="F567" s="22" t="s">
        <v>2497</v>
      </c>
      <c r="G567" s="147" t="s">
        <v>2578</v>
      </c>
      <c r="H567" s="26">
        <v>391</v>
      </c>
      <c r="I567" s="21">
        <v>111</v>
      </c>
      <c r="J567" s="28" t="s">
        <v>2740</v>
      </c>
      <c r="K567" s="22" t="s">
        <v>665</v>
      </c>
      <c r="L567" s="23" t="s">
        <v>2659</v>
      </c>
    </row>
    <row r="568" spans="1:12" x14ac:dyDescent="0.2">
      <c r="A568" s="6">
        <f t="shared" si="9"/>
        <v>561</v>
      </c>
      <c r="B568" s="25" t="s">
        <v>2749</v>
      </c>
      <c r="C568" s="19" t="s">
        <v>2219</v>
      </c>
      <c r="D568" s="25" t="s">
        <v>5</v>
      </c>
      <c r="E568" s="53">
        <v>2013.12</v>
      </c>
      <c r="F568" s="22" t="s">
        <v>2264</v>
      </c>
      <c r="G568" s="22" t="s">
        <v>2305</v>
      </c>
      <c r="H568" s="21">
        <v>602</v>
      </c>
      <c r="I568" s="21">
        <v>840</v>
      </c>
      <c r="J568" s="28" t="s">
        <v>18</v>
      </c>
      <c r="K568" s="22" t="s">
        <v>17</v>
      </c>
      <c r="L568" s="23"/>
    </row>
    <row r="569" spans="1:12" x14ac:dyDescent="0.2">
      <c r="A569" s="6">
        <f t="shared" si="9"/>
        <v>562</v>
      </c>
      <c r="B569" s="25" t="s">
        <v>2761</v>
      </c>
      <c r="C569" s="19" t="s">
        <v>2219</v>
      </c>
      <c r="D569" s="25" t="s">
        <v>5</v>
      </c>
      <c r="E569" s="54">
        <v>2014.02</v>
      </c>
      <c r="F569" s="22" t="s">
        <v>2652</v>
      </c>
      <c r="G569" s="147" t="s">
        <v>2653</v>
      </c>
      <c r="H569" s="66">
        <v>1234</v>
      </c>
      <c r="I569" s="21">
        <v>2058</v>
      </c>
      <c r="J569" s="28" t="s">
        <v>18</v>
      </c>
      <c r="K569" s="22" t="s">
        <v>17</v>
      </c>
      <c r="L569" s="32"/>
    </row>
    <row r="570" spans="1:12" x14ac:dyDescent="0.2">
      <c r="A570" s="6">
        <f t="shared" si="9"/>
        <v>563</v>
      </c>
      <c r="B570" s="25" t="s">
        <v>2764</v>
      </c>
      <c r="C570" s="19" t="s">
        <v>2219</v>
      </c>
      <c r="D570" s="25" t="s">
        <v>5</v>
      </c>
      <c r="E570" s="54">
        <v>2014.02</v>
      </c>
      <c r="F570" s="22" t="s">
        <v>2255</v>
      </c>
      <c r="G570" s="147" t="s">
        <v>2765</v>
      </c>
      <c r="H570" s="66">
        <v>314</v>
      </c>
      <c r="I570" s="21">
        <v>535</v>
      </c>
      <c r="J570" s="28" t="s">
        <v>18</v>
      </c>
      <c r="K570" s="22" t="s">
        <v>17</v>
      </c>
      <c r="L570" s="23" t="s">
        <v>2541</v>
      </c>
    </row>
    <row r="571" spans="1:12" x14ac:dyDescent="0.2">
      <c r="A571" s="6">
        <f t="shared" si="9"/>
        <v>564</v>
      </c>
      <c r="B571" s="25" t="s">
        <v>2782</v>
      </c>
      <c r="C571" s="19" t="s">
        <v>2219</v>
      </c>
      <c r="D571" s="25" t="s">
        <v>5</v>
      </c>
      <c r="E571" s="54">
        <v>2014.04</v>
      </c>
      <c r="F571" s="22" t="s">
        <v>2183</v>
      </c>
      <c r="G571" s="147" t="s">
        <v>2454</v>
      </c>
      <c r="H571" s="66">
        <v>94</v>
      </c>
      <c r="I571" s="21">
        <v>214</v>
      </c>
      <c r="J571" s="28" t="s">
        <v>2138</v>
      </c>
      <c r="K571" s="22" t="s">
        <v>17</v>
      </c>
      <c r="L571" s="23" t="s">
        <v>2659</v>
      </c>
    </row>
    <row r="572" spans="1:12" x14ac:dyDescent="0.2">
      <c r="A572" s="6">
        <f t="shared" si="9"/>
        <v>565</v>
      </c>
      <c r="B572" s="25" t="s">
        <v>2783</v>
      </c>
      <c r="C572" s="19" t="s">
        <v>2219</v>
      </c>
      <c r="D572" s="25" t="s">
        <v>5</v>
      </c>
      <c r="E572" s="54">
        <v>2014.04</v>
      </c>
      <c r="F572" s="22" t="s">
        <v>2252</v>
      </c>
      <c r="G572" s="147" t="s">
        <v>2784</v>
      </c>
      <c r="H572" s="26">
        <v>416</v>
      </c>
      <c r="I572" s="26">
        <v>623</v>
      </c>
      <c r="J572" s="28" t="s">
        <v>2156</v>
      </c>
      <c r="K572" s="30" t="s">
        <v>2139</v>
      </c>
      <c r="L572" s="29" t="s">
        <v>2659</v>
      </c>
    </row>
    <row r="573" spans="1:12" x14ac:dyDescent="0.2">
      <c r="A573" s="6">
        <f t="shared" si="9"/>
        <v>566</v>
      </c>
      <c r="B573" s="25" t="s">
        <v>2787</v>
      </c>
      <c r="C573" s="19" t="s">
        <v>2219</v>
      </c>
      <c r="D573" s="25" t="s">
        <v>5</v>
      </c>
      <c r="E573" s="54">
        <v>2014.04</v>
      </c>
      <c r="F573" s="22" t="s">
        <v>2161</v>
      </c>
      <c r="G573" s="147" t="s">
        <v>2788</v>
      </c>
      <c r="H573" s="66">
        <v>1652</v>
      </c>
      <c r="I573" s="21">
        <v>3221</v>
      </c>
      <c r="J573" s="28" t="s">
        <v>18</v>
      </c>
      <c r="K573" s="22" t="s">
        <v>17</v>
      </c>
      <c r="L573" s="23" t="s">
        <v>2541</v>
      </c>
    </row>
    <row r="574" spans="1:12" x14ac:dyDescent="0.2">
      <c r="A574" s="6">
        <f t="shared" si="9"/>
        <v>567</v>
      </c>
      <c r="B574" s="25" t="s">
        <v>2810</v>
      </c>
      <c r="C574" s="25" t="s">
        <v>2219</v>
      </c>
      <c r="D574" s="25" t="s">
        <v>5</v>
      </c>
      <c r="E574" s="54">
        <v>2014.06</v>
      </c>
      <c r="F574" s="22" t="s">
        <v>2161</v>
      </c>
      <c r="G574" s="147" t="s">
        <v>2770</v>
      </c>
      <c r="H574" s="66">
        <v>142</v>
      </c>
      <c r="I574" s="21">
        <v>135</v>
      </c>
      <c r="J574" s="28" t="s">
        <v>18</v>
      </c>
      <c r="K574" s="22" t="s">
        <v>17</v>
      </c>
      <c r="L574" s="23" t="s">
        <v>2541</v>
      </c>
    </row>
    <row r="575" spans="1:12" x14ac:dyDescent="0.2">
      <c r="A575" s="6">
        <f t="shared" si="9"/>
        <v>568</v>
      </c>
      <c r="B575" s="25" t="s">
        <v>337</v>
      </c>
      <c r="C575" s="19" t="s">
        <v>2219</v>
      </c>
      <c r="D575" s="25" t="s">
        <v>5</v>
      </c>
      <c r="E575" s="54">
        <v>2014.08</v>
      </c>
      <c r="F575" s="22" t="s">
        <v>2252</v>
      </c>
      <c r="G575" s="22" t="s">
        <v>2717</v>
      </c>
      <c r="H575" s="21">
        <v>523</v>
      </c>
      <c r="I575" s="21">
        <v>1231</v>
      </c>
      <c r="J575" s="28" t="s">
        <v>2235</v>
      </c>
      <c r="K575" s="22" t="s">
        <v>17</v>
      </c>
      <c r="L575" s="32" t="s">
        <v>2659</v>
      </c>
    </row>
    <row r="576" spans="1:12" x14ac:dyDescent="0.2">
      <c r="A576" s="6">
        <f t="shared" si="9"/>
        <v>569</v>
      </c>
      <c r="B576" s="25" t="s">
        <v>2869</v>
      </c>
      <c r="C576" s="19" t="s">
        <v>2219</v>
      </c>
      <c r="D576" s="25" t="s">
        <v>5</v>
      </c>
      <c r="E576" s="54" t="s">
        <v>2870</v>
      </c>
      <c r="F576" s="22" t="s">
        <v>2190</v>
      </c>
      <c r="G576" s="22" t="s">
        <v>2871</v>
      </c>
      <c r="H576" s="21">
        <v>1630</v>
      </c>
      <c r="I576" s="21">
        <v>3657</v>
      </c>
      <c r="J576" s="28" t="s">
        <v>18</v>
      </c>
      <c r="K576" s="22" t="s">
        <v>17</v>
      </c>
      <c r="L576" s="23"/>
    </row>
    <row r="577" spans="1:12" x14ac:dyDescent="0.2">
      <c r="A577" s="6">
        <f t="shared" si="9"/>
        <v>570</v>
      </c>
      <c r="B577" s="25" t="s">
        <v>338</v>
      </c>
      <c r="C577" s="19" t="s">
        <v>2219</v>
      </c>
      <c r="D577" s="25" t="s">
        <v>5</v>
      </c>
      <c r="E577" s="54">
        <v>2015.03</v>
      </c>
      <c r="F577" s="22" t="s">
        <v>2919</v>
      </c>
      <c r="G577" s="30" t="s">
        <v>2920</v>
      </c>
      <c r="H577" s="26">
        <v>1305</v>
      </c>
      <c r="I577" s="26">
        <v>2550</v>
      </c>
      <c r="J577" s="28" t="s">
        <v>18</v>
      </c>
      <c r="K577" s="30" t="s">
        <v>17</v>
      </c>
      <c r="L577" s="29"/>
    </row>
    <row r="578" spans="1:12" x14ac:dyDescent="0.2">
      <c r="A578" s="6">
        <f t="shared" si="9"/>
        <v>571</v>
      </c>
      <c r="B578" s="25" t="s">
        <v>339</v>
      </c>
      <c r="C578" s="25" t="s">
        <v>2219</v>
      </c>
      <c r="D578" s="25" t="s">
        <v>5</v>
      </c>
      <c r="E578" s="54">
        <v>2015.05</v>
      </c>
      <c r="F578" s="22" t="s">
        <v>2652</v>
      </c>
      <c r="G578" s="30" t="s">
        <v>2653</v>
      </c>
      <c r="H578" s="26">
        <v>616</v>
      </c>
      <c r="I578" s="26">
        <v>1226</v>
      </c>
      <c r="J578" s="28" t="s">
        <v>2235</v>
      </c>
      <c r="K578" s="30" t="s">
        <v>17</v>
      </c>
      <c r="L578" s="32"/>
    </row>
    <row r="579" spans="1:12" x14ac:dyDescent="0.2">
      <c r="A579" s="6">
        <f t="shared" si="9"/>
        <v>572</v>
      </c>
      <c r="B579" s="25" t="s">
        <v>340</v>
      </c>
      <c r="C579" s="25" t="s">
        <v>2219</v>
      </c>
      <c r="D579" s="25" t="s">
        <v>5</v>
      </c>
      <c r="E579" s="54">
        <v>2015.05</v>
      </c>
      <c r="F579" s="22" t="s">
        <v>2255</v>
      </c>
      <c r="G579" s="30" t="s">
        <v>2933</v>
      </c>
      <c r="H579" s="26">
        <v>877</v>
      </c>
      <c r="I579" s="26">
        <v>1547</v>
      </c>
      <c r="J579" s="28" t="s">
        <v>2235</v>
      </c>
      <c r="K579" s="30" t="s">
        <v>17</v>
      </c>
      <c r="L579" s="32"/>
    </row>
    <row r="580" spans="1:12" x14ac:dyDescent="0.2">
      <c r="A580" s="6">
        <f t="shared" si="9"/>
        <v>573</v>
      </c>
      <c r="B580" s="25" t="s">
        <v>2934</v>
      </c>
      <c r="C580" s="25" t="s">
        <v>2219</v>
      </c>
      <c r="D580" s="25" t="s">
        <v>5</v>
      </c>
      <c r="E580" s="54">
        <v>2015.05</v>
      </c>
      <c r="F580" s="22" t="s">
        <v>2161</v>
      </c>
      <c r="G580" s="30" t="s">
        <v>2162</v>
      </c>
      <c r="H580" s="26">
        <v>561</v>
      </c>
      <c r="I580" s="26">
        <v>1075</v>
      </c>
      <c r="J580" s="28" t="s">
        <v>18</v>
      </c>
      <c r="K580" s="30" t="s">
        <v>17</v>
      </c>
      <c r="L580" s="29"/>
    </row>
    <row r="581" spans="1:12" x14ac:dyDescent="0.2">
      <c r="A581" s="6">
        <f t="shared" si="9"/>
        <v>574</v>
      </c>
      <c r="B581" s="25" t="s">
        <v>273</v>
      </c>
      <c r="C581" s="25" t="s">
        <v>2219</v>
      </c>
      <c r="D581" s="25" t="s">
        <v>5</v>
      </c>
      <c r="E581" s="54">
        <v>2015.07</v>
      </c>
      <c r="F581" s="22" t="s">
        <v>2152</v>
      </c>
      <c r="G581" s="30" t="s">
        <v>2703</v>
      </c>
      <c r="H581" s="26">
        <v>488</v>
      </c>
      <c r="I581" s="26">
        <v>974</v>
      </c>
      <c r="J581" s="28" t="s">
        <v>2235</v>
      </c>
      <c r="K581" s="30" t="s">
        <v>17</v>
      </c>
      <c r="L581" s="29"/>
    </row>
    <row r="582" spans="1:12" x14ac:dyDescent="0.2">
      <c r="A582" s="6">
        <f t="shared" si="9"/>
        <v>575</v>
      </c>
      <c r="B582" s="25" t="s">
        <v>341</v>
      </c>
      <c r="C582" s="25" t="s">
        <v>2219</v>
      </c>
      <c r="D582" s="25" t="s">
        <v>5</v>
      </c>
      <c r="E582" s="54">
        <v>2015.07</v>
      </c>
      <c r="F582" s="22" t="s">
        <v>2926</v>
      </c>
      <c r="G582" s="30" t="s">
        <v>2968</v>
      </c>
      <c r="H582" s="26">
        <v>1124</v>
      </c>
      <c r="I582" s="26">
        <v>2891</v>
      </c>
      <c r="J582" s="28" t="s">
        <v>19</v>
      </c>
      <c r="K582" s="30" t="s">
        <v>17</v>
      </c>
      <c r="L582" s="29"/>
    </row>
    <row r="583" spans="1:12" x14ac:dyDescent="0.2">
      <c r="A583" s="6">
        <f t="shared" si="9"/>
        <v>576</v>
      </c>
      <c r="B583" s="25" t="s">
        <v>2984</v>
      </c>
      <c r="C583" s="25" t="s">
        <v>2985</v>
      </c>
      <c r="D583" s="25" t="s">
        <v>5</v>
      </c>
      <c r="E583" s="54">
        <v>2015.08</v>
      </c>
      <c r="F583" s="22" t="s">
        <v>2926</v>
      </c>
      <c r="G583" s="30" t="s">
        <v>2968</v>
      </c>
      <c r="H583" s="26">
        <v>1205</v>
      </c>
      <c r="I583" s="26">
        <v>2187</v>
      </c>
      <c r="J583" s="28" t="s">
        <v>18</v>
      </c>
      <c r="K583" s="30" t="s">
        <v>17</v>
      </c>
      <c r="L583" s="29"/>
    </row>
    <row r="584" spans="1:12" x14ac:dyDescent="0.2">
      <c r="A584" s="6">
        <f t="shared" si="9"/>
        <v>577</v>
      </c>
      <c r="B584" s="25" t="s">
        <v>342</v>
      </c>
      <c r="C584" s="25" t="s">
        <v>5</v>
      </c>
      <c r="D584" s="25" t="s">
        <v>5</v>
      </c>
      <c r="E584" s="54">
        <v>2015.09</v>
      </c>
      <c r="F584" s="22" t="s">
        <v>2625</v>
      </c>
      <c r="G584" s="30" t="s">
        <v>2993</v>
      </c>
      <c r="H584" s="26">
        <v>1014</v>
      </c>
      <c r="I584" s="26">
        <v>1502</v>
      </c>
      <c r="J584" s="28" t="s">
        <v>2235</v>
      </c>
      <c r="K584" s="30" t="s">
        <v>17</v>
      </c>
      <c r="L584" s="29"/>
    </row>
    <row r="585" spans="1:12" x14ac:dyDescent="0.2">
      <c r="A585" s="6">
        <f t="shared" si="9"/>
        <v>578</v>
      </c>
      <c r="B585" s="25" t="s">
        <v>343</v>
      </c>
      <c r="C585" s="25" t="s">
        <v>2219</v>
      </c>
      <c r="D585" s="25" t="s">
        <v>5</v>
      </c>
      <c r="E585" s="54">
        <v>2015.09</v>
      </c>
      <c r="F585" s="22" t="s">
        <v>2273</v>
      </c>
      <c r="G585" s="30" t="s">
        <v>2566</v>
      </c>
      <c r="H585" s="26">
        <v>655</v>
      </c>
      <c r="I585" s="26">
        <v>850</v>
      </c>
      <c r="J585" s="28" t="s">
        <v>18</v>
      </c>
      <c r="K585" s="30" t="s">
        <v>17</v>
      </c>
      <c r="L585" s="29" t="s">
        <v>2541</v>
      </c>
    </row>
    <row r="586" spans="1:12" x14ac:dyDescent="0.2">
      <c r="A586" s="6">
        <f t="shared" si="9"/>
        <v>579</v>
      </c>
      <c r="B586" s="25" t="s">
        <v>3003</v>
      </c>
      <c r="C586" s="25" t="s">
        <v>2219</v>
      </c>
      <c r="D586" s="25" t="s">
        <v>5</v>
      </c>
      <c r="E586" s="54" t="s">
        <v>255</v>
      </c>
      <c r="F586" s="22" t="s">
        <v>2183</v>
      </c>
      <c r="G586" s="30" t="s">
        <v>2500</v>
      </c>
      <c r="H586" s="26">
        <v>238</v>
      </c>
      <c r="I586" s="26">
        <v>421</v>
      </c>
      <c r="J586" s="28" t="s">
        <v>19</v>
      </c>
      <c r="K586" s="30" t="s">
        <v>17</v>
      </c>
      <c r="L586" s="32"/>
    </row>
    <row r="587" spans="1:12" x14ac:dyDescent="0.2">
      <c r="A587" s="6">
        <f t="shared" si="9"/>
        <v>580</v>
      </c>
      <c r="B587" s="25" t="s">
        <v>345</v>
      </c>
      <c r="C587" s="25" t="s">
        <v>2219</v>
      </c>
      <c r="D587" s="25" t="s">
        <v>5</v>
      </c>
      <c r="E587" s="54">
        <v>2016.03</v>
      </c>
      <c r="F587" s="22" t="s">
        <v>2652</v>
      </c>
      <c r="G587" s="30" t="s">
        <v>3041</v>
      </c>
      <c r="H587" s="26">
        <v>656</v>
      </c>
      <c r="I587" s="26">
        <v>1194</v>
      </c>
      <c r="J587" s="28" t="s">
        <v>2235</v>
      </c>
      <c r="K587" s="30" t="s">
        <v>17</v>
      </c>
      <c r="L587" s="29"/>
    </row>
    <row r="588" spans="1:12" x14ac:dyDescent="0.2">
      <c r="A588" s="6">
        <f t="shared" si="9"/>
        <v>581</v>
      </c>
      <c r="B588" s="25" t="s">
        <v>346</v>
      </c>
      <c r="C588" s="25" t="s">
        <v>2219</v>
      </c>
      <c r="D588" s="25" t="s">
        <v>5</v>
      </c>
      <c r="E588" s="54">
        <v>2016.04</v>
      </c>
      <c r="F588" s="22" t="s">
        <v>2152</v>
      </c>
      <c r="G588" s="30" t="s">
        <v>2170</v>
      </c>
      <c r="H588" s="26">
        <v>1267</v>
      </c>
      <c r="I588" s="26">
        <v>2693</v>
      </c>
      <c r="J588" s="28" t="s">
        <v>18</v>
      </c>
      <c r="K588" s="30" t="s">
        <v>17</v>
      </c>
      <c r="L588" s="29"/>
    </row>
    <row r="589" spans="1:12" x14ac:dyDescent="0.2">
      <c r="A589" s="6">
        <f t="shared" si="9"/>
        <v>582</v>
      </c>
      <c r="B589" s="25" t="s">
        <v>3058</v>
      </c>
      <c r="C589" s="25" t="s">
        <v>2219</v>
      </c>
      <c r="D589" s="25" t="s">
        <v>2219</v>
      </c>
      <c r="E589" s="54">
        <v>2016.05</v>
      </c>
      <c r="F589" s="22" t="s">
        <v>2290</v>
      </c>
      <c r="G589" s="30" t="s">
        <v>3052</v>
      </c>
      <c r="H589" s="26">
        <v>311</v>
      </c>
      <c r="I589" s="26">
        <v>598</v>
      </c>
      <c r="J589" s="28" t="s">
        <v>2235</v>
      </c>
      <c r="K589" s="30" t="s">
        <v>17</v>
      </c>
      <c r="L589" s="29"/>
    </row>
    <row r="590" spans="1:12" x14ac:dyDescent="0.2">
      <c r="A590" s="6">
        <f t="shared" si="9"/>
        <v>583</v>
      </c>
      <c r="B590" s="25" t="s">
        <v>3069</v>
      </c>
      <c r="C590" s="25" t="s">
        <v>2219</v>
      </c>
      <c r="D590" s="25" t="s">
        <v>5</v>
      </c>
      <c r="E590" s="54">
        <v>2016.06</v>
      </c>
      <c r="F590" s="22" t="s">
        <v>2183</v>
      </c>
      <c r="G590" s="30" t="s">
        <v>2913</v>
      </c>
      <c r="H590" s="26">
        <v>123</v>
      </c>
      <c r="I590" s="26">
        <v>283</v>
      </c>
      <c r="J590" s="28" t="s">
        <v>18</v>
      </c>
      <c r="K590" s="30" t="s">
        <v>17</v>
      </c>
      <c r="L590" s="29"/>
    </row>
    <row r="591" spans="1:12" x14ac:dyDescent="0.2">
      <c r="A591" s="6">
        <f t="shared" si="9"/>
        <v>584</v>
      </c>
      <c r="B591" s="25" t="s">
        <v>3070</v>
      </c>
      <c r="C591" s="25" t="s">
        <v>2219</v>
      </c>
      <c r="D591" s="25" t="s">
        <v>5</v>
      </c>
      <c r="E591" s="54">
        <v>2016.06</v>
      </c>
      <c r="F591" s="22" t="s">
        <v>2216</v>
      </c>
      <c r="G591" s="30" t="s">
        <v>2217</v>
      </c>
      <c r="H591" s="26">
        <v>1207</v>
      </c>
      <c r="I591" s="26">
        <v>1630</v>
      </c>
      <c r="J591" s="28" t="s">
        <v>18</v>
      </c>
      <c r="K591" s="30" t="s">
        <v>17</v>
      </c>
      <c r="L591" s="29" t="s">
        <v>2541</v>
      </c>
    </row>
    <row r="592" spans="1:12" x14ac:dyDescent="0.2">
      <c r="A592" s="6">
        <f t="shared" si="9"/>
        <v>585</v>
      </c>
      <c r="B592" s="25" t="s">
        <v>3109</v>
      </c>
      <c r="C592" s="25" t="s">
        <v>2985</v>
      </c>
      <c r="D592" s="25" t="s">
        <v>5</v>
      </c>
      <c r="E592" s="54">
        <v>2016.08</v>
      </c>
      <c r="F592" s="22" t="s">
        <v>2312</v>
      </c>
      <c r="G592" s="30" t="s">
        <v>3051</v>
      </c>
      <c r="H592" s="26">
        <v>457</v>
      </c>
      <c r="I592" s="26">
        <v>914</v>
      </c>
      <c r="J592" s="28" t="s">
        <v>18</v>
      </c>
      <c r="K592" s="30" t="s">
        <v>17</v>
      </c>
      <c r="L592" s="32"/>
    </row>
    <row r="593" spans="1:12" x14ac:dyDescent="0.2">
      <c r="A593" s="6">
        <f t="shared" si="9"/>
        <v>586</v>
      </c>
      <c r="B593" s="25" t="s">
        <v>3110</v>
      </c>
      <c r="C593" s="25" t="s">
        <v>2985</v>
      </c>
      <c r="D593" s="25" t="s">
        <v>5</v>
      </c>
      <c r="E593" s="54">
        <v>2016.08</v>
      </c>
      <c r="F593" s="22" t="s">
        <v>2183</v>
      </c>
      <c r="G593" s="30" t="s">
        <v>3111</v>
      </c>
      <c r="H593" s="26">
        <v>392</v>
      </c>
      <c r="I593" s="26">
        <v>861</v>
      </c>
      <c r="J593" s="28" t="s">
        <v>2138</v>
      </c>
      <c r="K593" s="30" t="s">
        <v>17</v>
      </c>
      <c r="L593" s="32"/>
    </row>
    <row r="594" spans="1:12" x14ac:dyDescent="0.2">
      <c r="A594" s="6">
        <f t="shared" si="9"/>
        <v>587</v>
      </c>
      <c r="B594" s="25" t="s">
        <v>3143</v>
      </c>
      <c r="C594" s="25" t="s">
        <v>2219</v>
      </c>
      <c r="D594" s="25" t="s">
        <v>5</v>
      </c>
      <c r="E594" s="54">
        <v>2016.09</v>
      </c>
      <c r="F594" s="22" t="s">
        <v>2161</v>
      </c>
      <c r="G594" s="30" t="s">
        <v>2162</v>
      </c>
      <c r="H594" s="26">
        <v>173</v>
      </c>
      <c r="I594" s="26">
        <v>390</v>
      </c>
      <c r="J594" s="28" t="s">
        <v>18</v>
      </c>
      <c r="K594" s="30" t="s">
        <v>17</v>
      </c>
      <c r="L594" s="29" t="s">
        <v>2671</v>
      </c>
    </row>
    <row r="595" spans="1:12" x14ac:dyDescent="0.2">
      <c r="A595" s="6">
        <f t="shared" si="9"/>
        <v>588</v>
      </c>
      <c r="B595" s="25" t="s">
        <v>348</v>
      </c>
      <c r="C595" s="25" t="s">
        <v>2219</v>
      </c>
      <c r="D595" s="25" t="s">
        <v>5</v>
      </c>
      <c r="E595" s="54" t="s">
        <v>213</v>
      </c>
      <c r="F595" s="22" t="s">
        <v>2161</v>
      </c>
      <c r="G595" s="30" t="s">
        <v>2162</v>
      </c>
      <c r="H595" s="26">
        <v>505</v>
      </c>
      <c r="I595" s="26">
        <v>915</v>
      </c>
      <c r="J595" s="28" t="s">
        <v>18</v>
      </c>
      <c r="K595" s="30" t="s">
        <v>17</v>
      </c>
      <c r="L595" s="29"/>
    </row>
    <row r="596" spans="1:12" x14ac:dyDescent="0.2">
      <c r="A596" s="6">
        <f t="shared" si="9"/>
        <v>589</v>
      </c>
      <c r="B596" s="25" t="s">
        <v>3148</v>
      </c>
      <c r="C596" s="25" t="s">
        <v>2219</v>
      </c>
      <c r="D596" s="25" t="s">
        <v>5</v>
      </c>
      <c r="E596" s="54" t="s">
        <v>213</v>
      </c>
      <c r="F596" s="22" t="s">
        <v>2190</v>
      </c>
      <c r="G596" s="30" t="s">
        <v>2871</v>
      </c>
      <c r="H596" s="26">
        <v>1236</v>
      </c>
      <c r="I596" s="26">
        <v>2552</v>
      </c>
      <c r="J596" s="28" t="s">
        <v>18</v>
      </c>
      <c r="K596" s="30" t="s">
        <v>17</v>
      </c>
      <c r="L596" s="29"/>
    </row>
    <row r="597" spans="1:12" x14ac:dyDescent="0.2">
      <c r="A597" s="6">
        <f t="shared" si="9"/>
        <v>590</v>
      </c>
      <c r="B597" s="25" t="s">
        <v>349</v>
      </c>
      <c r="C597" s="25" t="s">
        <v>2219</v>
      </c>
      <c r="D597" s="25" t="s">
        <v>5</v>
      </c>
      <c r="E597" s="54" t="s">
        <v>213</v>
      </c>
      <c r="F597" s="22" t="s">
        <v>2687</v>
      </c>
      <c r="G597" s="30" t="s">
        <v>2688</v>
      </c>
      <c r="H597" s="26">
        <v>191</v>
      </c>
      <c r="I597" s="26">
        <v>446</v>
      </c>
      <c r="J597" s="28" t="s">
        <v>2422</v>
      </c>
      <c r="K597" s="30" t="s">
        <v>17</v>
      </c>
      <c r="L597" s="29"/>
    </row>
    <row r="598" spans="1:12" x14ac:dyDescent="0.2">
      <c r="A598" s="6">
        <f t="shared" si="9"/>
        <v>591</v>
      </c>
      <c r="B598" s="25" t="s">
        <v>3156</v>
      </c>
      <c r="C598" s="25" t="s">
        <v>2219</v>
      </c>
      <c r="D598" s="25" t="s">
        <v>5</v>
      </c>
      <c r="E598" s="54" t="s">
        <v>213</v>
      </c>
      <c r="F598" s="22" t="s">
        <v>2241</v>
      </c>
      <c r="G598" s="30" t="s">
        <v>3157</v>
      </c>
      <c r="H598" s="26">
        <v>618</v>
      </c>
      <c r="I598" s="26">
        <v>1141</v>
      </c>
      <c r="J598" s="28" t="s">
        <v>18</v>
      </c>
      <c r="K598" s="30" t="s">
        <v>17</v>
      </c>
      <c r="L598" s="29"/>
    </row>
    <row r="599" spans="1:12" x14ac:dyDescent="0.2">
      <c r="A599" s="6">
        <f t="shared" si="9"/>
        <v>592</v>
      </c>
      <c r="B599" s="25" t="s">
        <v>3180</v>
      </c>
      <c r="C599" s="25" t="s">
        <v>2985</v>
      </c>
      <c r="D599" s="25" t="s">
        <v>5</v>
      </c>
      <c r="E599" s="54">
        <v>2016.12</v>
      </c>
      <c r="F599" s="22" t="s">
        <v>2152</v>
      </c>
      <c r="G599" s="30" t="s">
        <v>2170</v>
      </c>
      <c r="H599" s="26">
        <v>686</v>
      </c>
      <c r="I599" s="26">
        <v>1551</v>
      </c>
      <c r="J599" s="68" t="s">
        <v>19</v>
      </c>
      <c r="K599" s="68" t="s">
        <v>17</v>
      </c>
      <c r="L599" s="29"/>
    </row>
    <row r="600" spans="1:12" x14ac:dyDescent="0.2">
      <c r="A600" s="6">
        <f t="shared" si="9"/>
        <v>593</v>
      </c>
      <c r="B600" s="25" t="s">
        <v>3181</v>
      </c>
      <c r="C600" s="25" t="s">
        <v>2985</v>
      </c>
      <c r="D600" s="25" t="s">
        <v>5</v>
      </c>
      <c r="E600" s="54">
        <v>2016.12</v>
      </c>
      <c r="F600" s="22" t="s">
        <v>2152</v>
      </c>
      <c r="G600" s="30" t="s">
        <v>2170</v>
      </c>
      <c r="H600" s="26">
        <v>1229</v>
      </c>
      <c r="I600" s="26">
        <v>1954</v>
      </c>
      <c r="J600" s="28" t="s">
        <v>18</v>
      </c>
      <c r="K600" s="68" t="s">
        <v>17</v>
      </c>
      <c r="L600" s="29"/>
    </row>
    <row r="601" spans="1:12" x14ac:dyDescent="0.2">
      <c r="A601" s="6">
        <f t="shared" si="9"/>
        <v>594</v>
      </c>
      <c r="B601" s="25" t="s">
        <v>350</v>
      </c>
      <c r="C601" s="25" t="s">
        <v>2985</v>
      </c>
      <c r="D601" s="25" t="s">
        <v>5</v>
      </c>
      <c r="E601" s="54">
        <v>2017.01</v>
      </c>
      <c r="F601" s="22" t="s">
        <v>2126</v>
      </c>
      <c r="G601" s="30" t="s">
        <v>2819</v>
      </c>
      <c r="H601" s="67">
        <v>448</v>
      </c>
      <c r="I601" s="26">
        <v>850</v>
      </c>
      <c r="J601" s="28" t="s">
        <v>18</v>
      </c>
      <c r="K601" s="68" t="s">
        <v>17</v>
      </c>
      <c r="L601" s="29"/>
    </row>
    <row r="602" spans="1:12" x14ac:dyDescent="0.2">
      <c r="A602" s="6">
        <f t="shared" si="9"/>
        <v>595</v>
      </c>
      <c r="B602" s="25" t="s">
        <v>3189</v>
      </c>
      <c r="C602" s="25" t="s">
        <v>2985</v>
      </c>
      <c r="D602" s="25" t="s">
        <v>5</v>
      </c>
      <c r="E602" s="54">
        <v>2017.01</v>
      </c>
      <c r="F602" s="22" t="s">
        <v>2134</v>
      </c>
      <c r="G602" s="30" t="s">
        <v>3046</v>
      </c>
      <c r="H602" s="67">
        <v>266</v>
      </c>
      <c r="I602" s="26">
        <v>596</v>
      </c>
      <c r="J602" s="28" t="s">
        <v>18</v>
      </c>
      <c r="K602" s="68" t="s">
        <v>17</v>
      </c>
      <c r="L602" s="29"/>
    </row>
    <row r="603" spans="1:12" x14ac:dyDescent="0.2">
      <c r="A603" s="6">
        <f t="shared" si="9"/>
        <v>596</v>
      </c>
      <c r="B603" s="25" t="s">
        <v>351</v>
      </c>
      <c r="C603" s="25" t="s">
        <v>5</v>
      </c>
      <c r="D603" s="25" t="s">
        <v>5</v>
      </c>
      <c r="E603" s="54">
        <v>2017.02</v>
      </c>
      <c r="F603" s="22" t="s">
        <v>2183</v>
      </c>
      <c r="G603" s="30" t="s">
        <v>2500</v>
      </c>
      <c r="H603" s="67">
        <v>211</v>
      </c>
      <c r="I603" s="26">
        <v>459</v>
      </c>
      <c r="J603" s="28" t="s">
        <v>18</v>
      </c>
      <c r="K603" s="68" t="s">
        <v>17</v>
      </c>
      <c r="L603" s="29"/>
    </row>
    <row r="604" spans="1:12" x14ac:dyDescent="0.2">
      <c r="A604" s="6">
        <f t="shared" si="9"/>
        <v>597</v>
      </c>
      <c r="B604" s="25" t="s">
        <v>352</v>
      </c>
      <c r="C604" s="25" t="s">
        <v>2985</v>
      </c>
      <c r="D604" s="25" t="s">
        <v>5</v>
      </c>
      <c r="E604" s="54">
        <v>2017.02</v>
      </c>
      <c r="F604" s="22" t="s">
        <v>2267</v>
      </c>
      <c r="G604" s="30" t="s">
        <v>2554</v>
      </c>
      <c r="H604" s="67">
        <v>309</v>
      </c>
      <c r="I604" s="26">
        <v>627</v>
      </c>
      <c r="J604" s="28" t="s">
        <v>18</v>
      </c>
      <c r="K604" s="68" t="s">
        <v>17</v>
      </c>
      <c r="L604" s="29"/>
    </row>
    <row r="605" spans="1:12" x14ac:dyDescent="0.2">
      <c r="A605" s="6">
        <f t="shared" si="9"/>
        <v>598</v>
      </c>
      <c r="B605" s="25" t="s">
        <v>3196</v>
      </c>
      <c r="C605" s="25" t="s">
        <v>2985</v>
      </c>
      <c r="D605" s="25" t="s">
        <v>5</v>
      </c>
      <c r="E605" s="54">
        <v>2017.02</v>
      </c>
      <c r="F605" s="22" t="s">
        <v>2273</v>
      </c>
      <c r="G605" s="30" t="s">
        <v>2888</v>
      </c>
      <c r="H605" s="69">
        <v>774</v>
      </c>
      <c r="I605" s="26">
        <v>1116</v>
      </c>
      <c r="J605" s="28" t="s">
        <v>18</v>
      </c>
      <c r="K605" s="68" t="s">
        <v>2510</v>
      </c>
      <c r="L605" s="29" t="s">
        <v>2541</v>
      </c>
    </row>
    <row r="606" spans="1:12" x14ac:dyDescent="0.2">
      <c r="A606" s="6">
        <f t="shared" si="9"/>
        <v>599</v>
      </c>
      <c r="B606" s="25" t="s">
        <v>3197</v>
      </c>
      <c r="C606" s="25" t="s">
        <v>2985</v>
      </c>
      <c r="D606" s="25" t="s">
        <v>5</v>
      </c>
      <c r="E606" s="54">
        <v>2017.02</v>
      </c>
      <c r="F606" s="22" t="s">
        <v>2241</v>
      </c>
      <c r="G606" s="30" t="s">
        <v>3198</v>
      </c>
      <c r="H606" s="67">
        <v>326</v>
      </c>
      <c r="I606" s="26">
        <v>674</v>
      </c>
      <c r="J606" s="28" t="s">
        <v>18</v>
      </c>
      <c r="K606" s="68" t="s">
        <v>17</v>
      </c>
      <c r="L606" s="29"/>
    </row>
    <row r="607" spans="1:12" x14ac:dyDescent="0.2">
      <c r="A607" s="6">
        <f t="shared" si="9"/>
        <v>600</v>
      </c>
      <c r="B607" s="25" t="s">
        <v>353</v>
      </c>
      <c r="C607" s="25" t="s">
        <v>5</v>
      </c>
      <c r="D607" s="25" t="s">
        <v>5</v>
      </c>
      <c r="E607" s="54">
        <v>2017.03</v>
      </c>
      <c r="F607" s="22" t="s">
        <v>2264</v>
      </c>
      <c r="G607" s="30" t="s">
        <v>2964</v>
      </c>
      <c r="H607" s="26">
        <v>348</v>
      </c>
      <c r="I607" s="26">
        <v>843</v>
      </c>
      <c r="J607" s="28" t="s">
        <v>18</v>
      </c>
      <c r="K607" s="68" t="s">
        <v>17</v>
      </c>
      <c r="L607" s="29"/>
    </row>
    <row r="608" spans="1:12" x14ac:dyDescent="0.2">
      <c r="A608" s="6">
        <f t="shared" si="9"/>
        <v>601</v>
      </c>
      <c r="B608" s="25" t="s">
        <v>468</v>
      </c>
      <c r="C608" s="25" t="s">
        <v>5</v>
      </c>
      <c r="D608" s="25" t="s">
        <v>5</v>
      </c>
      <c r="E608" s="54">
        <v>2017.03</v>
      </c>
      <c r="F608" s="22" t="s">
        <v>2126</v>
      </c>
      <c r="G608" s="30" t="s">
        <v>2144</v>
      </c>
      <c r="H608" s="26">
        <v>1981</v>
      </c>
      <c r="I608" s="26">
        <v>3861</v>
      </c>
      <c r="J608" s="68" t="s">
        <v>2235</v>
      </c>
      <c r="K608" s="68" t="s">
        <v>17</v>
      </c>
      <c r="L608" s="29"/>
    </row>
    <row r="609" spans="1:12" x14ac:dyDescent="0.2">
      <c r="A609" s="6">
        <f t="shared" si="9"/>
        <v>602</v>
      </c>
      <c r="B609" s="33" t="s">
        <v>3254</v>
      </c>
      <c r="C609" s="33" t="s">
        <v>5</v>
      </c>
      <c r="D609" s="25" t="s">
        <v>5</v>
      </c>
      <c r="E609" s="54">
        <v>2017.07</v>
      </c>
      <c r="F609" s="22" t="s">
        <v>2202</v>
      </c>
      <c r="G609" s="30" t="s">
        <v>2203</v>
      </c>
      <c r="H609" s="26">
        <v>160</v>
      </c>
      <c r="I609" s="26">
        <v>788</v>
      </c>
      <c r="J609" s="28" t="s">
        <v>2235</v>
      </c>
      <c r="K609" s="30" t="s">
        <v>17</v>
      </c>
      <c r="L609" s="29" t="s">
        <v>2671</v>
      </c>
    </row>
    <row r="610" spans="1:12" x14ac:dyDescent="0.2">
      <c r="A610" s="6">
        <f t="shared" si="9"/>
        <v>603</v>
      </c>
      <c r="B610" s="33" t="s">
        <v>354</v>
      </c>
      <c r="C610" s="25" t="s">
        <v>5</v>
      </c>
      <c r="D610" s="25" t="s">
        <v>5</v>
      </c>
      <c r="E610" s="54">
        <v>2017.07</v>
      </c>
      <c r="F610" s="22" t="s">
        <v>2497</v>
      </c>
      <c r="G610" s="30" t="s">
        <v>2570</v>
      </c>
      <c r="H610" s="26">
        <v>989</v>
      </c>
      <c r="I610" s="26">
        <v>2213</v>
      </c>
      <c r="J610" s="28" t="s">
        <v>18</v>
      </c>
      <c r="K610" s="30" t="s">
        <v>17</v>
      </c>
      <c r="L610" s="29"/>
    </row>
    <row r="611" spans="1:12" x14ac:dyDescent="0.2">
      <c r="A611" s="6">
        <f t="shared" si="9"/>
        <v>604</v>
      </c>
      <c r="B611" s="25" t="s">
        <v>355</v>
      </c>
      <c r="C611" s="25" t="s">
        <v>5</v>
      </c>
      <c r="D611" s="25" t="s">
        <v>5</v>
      </c>
      <c r="E611" s="54">
        <v>2017.07</v>
      </c>
      <c r="F611" s="22" t="s">
        <v>2926</v>
      </c>
      <c r="G611" s="30" t="s">
        <v>3256</v>
      </c>
      <c r="H611" s="26">
        <v>387</v>
      </c>
      <c r="I611" s="26">
        <v>814</v>
      </c>
      <c r="J611" s="28" t="s">
        <v>2023</v>
      </c>
      <c r="K611" s="30" t="s">
        <v>17</v>
      </c>
      <c r="L611" s="29"/>
    </row>
    <row r="612" spans="1:12" x14ac:dyDescent="0.2">
      <c r="A612" s="6">
        <f t="shared" si="9"/>
        <v>605</v>
      </c>
      <c r="B612" s="33" t="s">
        <v>472</v>
      </c>
      <c r="C612" s="19" t="s">
        <v>5</v>
      </c>
      <c r="D612" s="25" t="s">
        <v>5</v>
      </c>
      <c r="E612" s="54">
        <v>2017.07</v>
      </c>
      <c r="F612" s="22" t="s">
        <v>2273</v>
      </c>
      <c r="G612" s="30" t="s">
        <v>2720</v>
      </c>
      <c r="H612" s="26">
        <v>1254</v>
      </c>
      <c r="I612" s="26">
        <v>1784</v>
      </c>
      <c r="J612" s="28" t="s">
        <v>2235</v>
      </c>
      <c r="K612" s="30" t="s">
        <v>17</v>
      </c>
      <c r="L612" s="29"/>
    </row>
    <row r="613" spans="1:12" x14ac:dyDescent="0.2">
      <c r="A613" s="6">
        <f t="shared" si="9"/>
        <v>606</v>
      </c>
      <c r="B613" s="33" t="s">
        <v>357</v>
      </c>
      <c r="C613" s="25" t="s">
        <v>5</v>
      </c>
      <c r="D613" s="25" t="s">
        <v>5</v>
      </c>
      <c r="E613" s="54">
        <v>2017.08</v>
      </c>
      <c r="F613" s="22" t="s">
        <v>2126</v>
      </c>
      <c r="G613" s="30" t="s">
        <v>2127</v>
      </c>
      <c r="H613" s="26">
        <v>910</v>
      </c>
      <c r="I613" s="26">
        <v>2237</v>
      </c>
      <c r="J613" s="28" t="s">
        <v>2023</v>
      </c>
      <c r="K613" s="30" t="s">
        <v>17</v>
      </c>
      <c r="L613" s="29" t="s">
        <v>2541</v>
      </c>
    </row>
    <row r="614" spans="1:12" x14ac:dyDescent="0.2">
      <c r="A614" s="6">
        <f t="shared" si="9"/>
        <v>607</v>
      </c>
      <c r="B614" s="33" t="s">
        <v>3267</v>
      </c>
      <c r="C614" s="25" t="s">
        <v>5</v>
      </c>
      <c r="D614" s="25" t="s">
        <v>5</v>
      </c>
      <c r="E614" s="54">
        <v>2017.08</v>
      </c>
      <c r="F614" s="22" t="s">
        <v>2126</v>
      </c>
      <c r="G614" s="30" t="s">
        <v>2144</v>
      </c>
      <c r="H614" s="26">
        <v>897</v>
      </c>
      <c r="I614" s="26">
        <v>2263</v>
      </c>
      <c r="J614" s="28" t="s">
        <v>18</v>
      </c>
      <c r="K614" s="30" t="s">
        <v>17</v>
      </c>
      <c r="L614" s="29"/>
    </row>
    <row r="615" spans="1:12" x14ac:dyDescent="0.2">
      <c r="A615" s="6">
        <f t="shared" si="9"/>
        <v>608</v>
      </c>
      <c r="B615" s="33" t="s">
        <v>358</v>
      </c>
      <c r="C615" s="33" t="s">
        <v>5</v>
      </c>
      <c r="D615" s="25" t="s">
        <v>5</v>
      </c>
      <c r="E615" s="54">
        <v>2017.08</v>
      </c>
      <c r="F615" s="22" t="s">
        <v>2264</v>
      </c>
      <c r="G615" s="30" t="s">
        <v>2964</v>
      </c>
      <c r="H615" s="26">
        <v>325</v>
      </c>
      <c r="I615" s="26">
        <v>671</v>
      </c>
      <c r="J615" s="28" t="s">
        <v>18</v>
      </c>
      <c r="K615" s="30" t="s">
        <v>2748</v>
      </c>
      <c r="L615" s="29"/>
    </row>
    <row r="616" spans="1:12" x14ac:dyDescent="0.2">
      <c r="A616" s="6">
        <f t="shared" si="9"/>
        <v>609</v>
      </c>
      <c r="B616" s="33" t="s">
        <v>3272</v>
      </c>
      <c r="C616" s="33" t="s">
        <v>5</v>
      </c>
      <c r="D616" s="25" t="s">
        <v>5</v>
      </c>
      <c r="E616" s="54">
        <v>2017.08</v>
      </c>
      <c r="F616" s="22" t="s">
        <v>2126</v>
      </c>
      <c r="G616" s="30" t="s">
        <v>2144</v>
      </c>
      <c r="H616" s="26">
        <v>897</v>
      </c>
      <c r="I616" s="26">
        <v>2263</v>
      </c>
      <c r="J616" s="28" t="s">
        <v>18</v>
      </c>
      <c r="K616" s="30" t="s">
        <v>17</v>
      </c>
      <c r="L616" s="29"/>
    </row>
    <row r="617" spans="1:12" x14ac:dyDescent="0.2">
      <c r="A617" s="6">
        <f t="shared" si="9"/>
        <v>610</v>
      </c>
      <c r="B617" s="33" t="s">
        <v>3273</v>
      </c>
      <c r="C617" s="33" t="s">
        <v>5</v>
      </c>
      <c r="D617" s="25" t="s">
        <v>5</v>
      </c>
      <c r="E617" s="54">
        <v>2017.08</v>
      </c>
      <c r="F617" s="22" t="s">
        <v>2290</v>
      </c>
      <c r="G617" s="30" t="s">
        <v>2291</v>
      </c>
      <c r="H617" s="26">
        <v>189</v>
      </c>
      <c r="I617" s="26">
        <v>427</v>
      </c>
      <c r="J617" s="28" t="s">
        <v>18</v>
      </c>
      <c r="K617" s="30" t="s">
        <v>17</v>
      </c>
      <c r="L617" s="29"/>
    </row>
    <row r="618" spans="1:12" x14ac:dyDescent="0.2">
      <c r="A618" s="6">
        <f t="shared" si="9"/>
        <v>611</v>
      </c>
      <c r="B618" s="33" t="s">
        <v>3283</v>
      </c>
      <c r="C618" s="25" t="s">
        <v>5</v>
      </c>
      <c r="D618" s="25" t="s">
        <v>5</v>
      </c>
      <c r="E618" s="54">
        <v>2017.09</v>
      </c>
      <c r="F618" s="22" t="s">
        <v>2533</v>
      </c>
      <c r="G618" s="30" t="s">
        <v>3284</v>
      </c>
      <c r="H618" s="26">
        <v>429</v>
      </c>
      <c r="I618" s="26">
        <v>947</v>
      </c>
      <c r="J618" s="28" t="s">
        <v>3285</v>
      </c>
      <c r="K618" s="30" t="s">
        <v>17</v>
      </c>
      <c r="L618" s="29" t="s">
        <v>3240</v>
      </c>
    </row>
    <row r="619" spans="1:12" x14ac:dyDescent="0.2">
      <c r="A619" s="6">
        <f t="shared" ref="A619:A682" si="10">ROW()-7</f>
        <v>612</v>
      </c>
      <c r="B619" s="33" t="s">
        <v>3286</v>
      </c>
      <c r="C619" s="25" t="s">
        <v>5</v>
      </c>
      <c r="D619" s="25" t="s">
        <v>5</v>
      </c>
      <c r="E619" s="54">
        <v>2017.09</v>
      </c>
      <c r="F619" s="22" t="s">
        <v>2190</v>
      </c>
      <c r="G619" s="30" t="s">
        <v>3287</v>
      </c>
      <c r="H619" s="26">
        <v>1606</v>
      </c>
      <c r="I619" s="26">
        <v>4036</v>
      </c>
      <c r="J619" s="28" t="s">
        <v>15</v>
      </c>
      <c r="K619" s="30" t="s">
        <v>17</v>
      </c>
      <c r="L619" s="29"/>
    </row>
    <row r="620" spans="1:12" x14ac:dyDescent="0.2">
      <c r="A620" s="6">
        <f t="shared" si="10"/>
        <v>613</v>
      </c>
      <c r="B620" s="33" t="s">
        <v>3300</v>
      </c>
      <c r="C620" s="25" t="s">
        <v>5</v>
      </c>
      <c r="D620" s="25" t="s">
        <v>5</v>
      </c>
      <c r="E620" s="54" t="s">
        <v>669</v>
      </c>
      <c r="F620" s="22" t="s">
        <v>2497</v>
      </c>
      <c r="G620" s="30" t="s">
        <v>2579</v>
      </c>
      <c r="H620" s="26">
        <v>949</v>
      </c>
      <c r="I620" s="26">
        <v>1069</v>
      </c>
      <c r="J620" s="28" t="s">
        <v>2023</v>
      </c>
      <c r="K620" s="30" t="s">
        <v>17</v>
      </c>
      <c r="L620" s="29"/>
    </row>
    <row r="621" spans="1:12" x14ac:dyDescent="0.2">
      <c r="A621" s="6">
        <f t="shared" si="10"/>
        <v>614</v>
      </c>
      <c r="B621" s="33" t="s">
        <v>3301</v>
      </c>
      <c r="C621" s="25" t="s">
        <v>5</v>
      </c>
      <c r="D621" s="25" t="s">
        <v>5</v>
      </c>
      <c r="E621" s="54" t="s">
        <v>669</v>
      </c>
      <c r="F621" s="22" t="s">
        <v>2241</v>
      </c>
      <c r="G621" s="30" t="s">
        <v>2440</v>
      </c>
      <c r="H621" s="26">
        <v>708</v>
      </c>
      <c r="I621" s="26">
        <v>1412</v>
      </c>
      <c r="J621" s="28" t="s">
        <v>18</v>
      </c>
      <c r="K621" s="30" t="s">
        <v>17</v>
      </c>
      <c r="L621" s="29"/>
    </row>
    <row r="622" spans="1:12" x14ac:dyDescent="0.2">
      <c r="A622" s="6">
        <f t="shared" si="10"/>
        <v>615</v>
      </c>
      <c r="B622" s="33" t="s">
        <v>359</v>
      </c>
      <c r="C622" s="25" t="s">
        <v>5</v>
      </c>
      <c r="D622" s="25" t="s">
        <v>5</v>
      </c>
      <c r="E622" s="54">
        <v>2017.11</v>
      </c>
      <c r="F622" s="22" t="s">
        <v>2687</v>
      </c>
      <c r="G622" s="30" t="s">
        <v>2688</v>
      </c>
      <c r="H622" s="26">
        <v>556</v>
      </c>
      <c r="I622" s="26">
        <v>1257</v>
      </c>
      <c r="J622" s="28" t="s">
        <v>2422</v>
      </c>
      <c r="K622" s="30" t="s">
        <v>17</v>
      </c>
      <c r="L622" s="29"/>
    </row>
    <row r="623" spans="1:12" x14ac:dyDescent="0.2">
      <c r="A623" s="6">
        <f t="shared" si="10"/>
        <v>616</v>
      </c>
      <c r="B623" s="33" t="s">
        <v>3305</v>
      </c>
      <c r="C623" s="25" t="s">
        <v>5</v>
      </c>
      <c r="D623" s="25" t="s">
        <v>5</v>
      </c>
      <c r="E623" s="54">
        <v>2017.11</v>
      </c>
      <c r="F623" s="22" t="s">
        <v>2161</v>
      </c>
      <c r="G623" s="30" t="s">
        <v>2162</v>
      </c>
      <c r="H623" s="26">
        <v>212</v>
      </c>
      <c r="I623" s="26">
        <v>519</v>
      </c>
      <c r="J623" s="28" t="s">
        <v>2138</v>
      </c>
      <c r="K623" s="30" t="s">
        <v>17</v>
      </c>
      <c r="L623" s="29"/>
    </row>
    <row r="624" spans="1:12" x14ac:dyDescent="0.2">
      <c r="A624" s="6">
        <f t="shared" si="10"/>
        <v>617</v>
      </c>
      <c r="B624" s="33" t="s">
        <v>360</v>
      </c>
      <c r="C624" s="25" t="s">
        <v>5</v>
      </c>
      <c r="D624" s="25" t="s">
        <v>5</v>
      </c>
      <c r="E624" s="54">
        <v>2017.12</v>
      </c>
      <c r="F624" s="22" t="s">
        <v>2161</v>
      </c>
      <c r="G624" s="149" t="s">
        <v>3328</v>
      </c>
      <c r="H624" s="26">
        <v>516</v>
      </c>
      <c r="I624" s="26">
        <v>1104</v>
      </c>
      <c r="J624" s="28" t="s">
        <v>968</v>
      </c>
      <c r="K624" s="30" t="s">
        <v>17</v>
      </c>
      <c r="L624" s="29"/>
    </row>
    <row r="625" spans="1:12" x14ac:dyDescent="0.2">
      <c r="A625" s="6">
        <f t="shared" si="10"/>
        <v>618</v>
      </c>
      <c r="B625" s="33" t="s">
        <v>3329</v>
      </c>
      <c r="C625" s="25" t="s">
        <v>5</v>
      </c>
      <c r="D625" s="25" t="s">
        <v>5</v>
      </c>
      <c r="E625" s="54">
        <v>2017.12</v>
      </c>
      <c r="F625" s="22" t="s">
        <v>2202</v>
      </c>
      <c r="G625" s="149" t="s">
        <v>2203</v>
      </c>
      <c r="H625" s="26">
        <v>1898</v>
      </c>
      <c r="I625" s="26">
        <v>4066</v>
      </c>
      <c r="J625" s="28" t="s">
        <v>2235</v>
      </c>
      <c r="K625" s="30" t="s">
        <v>17</v>
      </c>
      <c r="L625" s="29" t="s">
        <v>2659</v>
      </c>
    </row>
    <row r="626" spans="1:12" x14ac:dyDescent="0.2">
      <c r="A626" s="6">
        <f t="shared" si="10"/>
        <v>619</v>
      </c>
      <c r="B626" s="33" t="s">
        <v>3342</v>
      </c>
      <c r="C626" s="25" t="s">
        <v>5</v>
      </c>
      <c r="D626" s="25" t="s">
        <v>5</v>
      </c>
      <c r="E626" s="54">
        <v>2018.01</v>
      </c>
      <c r="F626" s="22" t="s">
        <v>2126</v>
      </c>
      <c r="G626" s="30" t="s">
        <v>3343</v>
      </c>
      <c r="H626" s="26">
        <v>200</v>
      </c>
      <c r="I626" s="26">
        <v>289</v>
      </c>
      <c r="J626" s="28" t="s">
        <v>18</v>
      </c>
      <c r="K626" s="30" t="s">
        <v>17</v>
      </c>
      <c r="L626" s="29"/>
    </row>
    <row r="627" spans="1:12" x14ac:dyDescent="0.2">
      <c r="A627" s="6">
        <f t="shared" si="10"/>
        <v>620</v>
      </c>
      <c r="B627" s="25" t="s">
        <v>3344</v>
      </c>
      <c r="C627" s="25" t="s">
        <v>5</v>
      </c>
      <c r="D627" s="25" t="s">
        <v>5</v>
      </c>
      <c r="E627" s="54">
        <v>2018.01</v>
      </c>
      <c r="F627" s="22" t="s">
        <v>2252</v>
      </c>
      <c r="G627" s="30" t="s">
        <v>3345</v>
      </c>
      <c r="H627" s="26">
        <v>201</v>
      </c>
      <c r="I627" s="26">
        <v>427</v>
      </c>
      <c r="J627" s="28" t="s">
        <v>18</v>
      </c>
      <c r="K627" s="30" t="s">
        <v>17</v>
      </c>
      <c r="L627" s="29"/>
    </row>
    <row r="628" spans="1:12" x14ac:dyDescent="0.2">
      <c r="A628" s="6">
        <f t="shared" si="10"/>
        <v>621</v>
      </c>
      <c r="B628" s="25" t="s">
        <v>3374</v>
      </c>
      <c r="C628" s="25" t="s">
        <v>5</v>
      </c>
      <c r="D628" s="25" t="s">
        <v>5</v>
      </c>
      <c r="E628" s="54">
        <v>2018.03</v>
      </c>
      <c r="F628" s="22" t="s">
        <v>2126</v>
      </c>
      <c r="G628" s="30" t="s">
        <v>2127</v>
      </c>
      <c r="H628" s="26">
        <v>893</v>
      </c>
      <c r="I628" s="26">
        <v>1559</v>
      </c>
      <c r="J628" s="28" t="s">
        <v>2023</v>
      </c>
      <c r="K628" s="30" t="s">
        <v>2128</v>
      </c>
      <c r="L628" s="29"/>
    </row>
    <row r="629" spans="1:12" x14ac:dyDescent="0.2">
      <c r="A629" s="6">
        <f t="shared" si="10"/>
        <v>622</v>
      </c>
      <c r="B629" s="33" t="s">
        <v>3406</v>
      </c>
      <c r="C629" s="25" t="s">
        <v>5</v>
      </c>
      <c r="D629" s="25" t="s">
        <v>5</v>
      </c>
      <c r="E629" s="54">
        <v>2018.04</v>
      </c>
      <c r="F629" s="22" t="s">
        <v>2497</v>
      </c>
      <c r="G629" s="149" t="s">
        <v>2579</v>
      </c>
      <c r="H629" s="26">
        <v>669</v>
      </c>
      <c r="I629" s="26">
        <v>1549</v>
      </c>
      <c r="J629" s="28" t="s">
        <v>18</v>
      </c>
      <c r="K629" s="30" t="s">
        <v>2128</v>
      </c>
      <c r="L629" s="29"/>
    </row>
    <row r="630" spans="1:12" x14ac:dyDescent="0.2">
      <c r="A630" s="6">
        <f t="shared" si="10"/>
        <v>623</v>
      </c>
      <c r="B630" s="25" t="s">
        <v>3424</v>
      </c>
      <c r="C630" s="25" t="s">
        <v>5</v>
      </c>
      <c r="D630" s="25" t="s">
        <v>5</v>
      </c>
      <c r="E630" s="54">
        <v>2018.06</v>
      </c>
      <c r="F630" s="22" t="s">
        <v>2341</v>
      </c>
      <c r="G630" s="30" t="s">
        <v>3425</v>
      </c>
      <c r="H630" s="26">
        <v>960</v>
      </c>
      <c r="I630" s="26">
        <v>1725</v>
      </c>
      <c r="J630" s="28" t="s">
        <v>18</v>
      </c>
      <c r="K630" s="30" t="s">
        <v>2128</v>
      </c>
      <c r="L630" s="29"/>
    </row>
    <row r="631" spans="1:12" x14ac:dyDescent="0.2">
      <c r="A631" s="6">
        <f t="shared" si="10"/>
        <v>624</v>
      </c>
      <c r="B631" s="25" t="s">
        <v>4138</v>
      </c>
      <c r="C631" s="34" t="s">
        <v>5</v>
      </c>
      <c r="D631" s="25" t="s">
        <v>5</v>
      </c>
      <c r="E631" s="55">
        <v>2018.07</v>
      </c>
      <c r="F631" s="22" t="s">
        <v>2926</v>
      </c>
      <c r="G631" s="70" t="s">
        <v>3450</v>
      </c>
      <c r="H631" s="36">
        <v>1584</v>
      </c>
      <c r="I631" s="36">
        <v>3562</v>
      </c>
      <c r="J631" s="28" t="s">
        <v>2235</v>
      </c>
      <c r="K631" s="70" t="s">
        <v>2128</v>
      </c>
      <c r="L631" s="38"/>
    </row>
    <row r="632" spans="1:12" x14ac:dyDescent="0.2">
      <c r="A632" s="6">
        <f t="shared" si="10"/>
        <v>625</v>
      </c>
      <c r="B632" s="25" t="s">
        <v>3459</v>
      </c>
      <c r="C632" s="34" t="s">
        <v>5</v>
      </c>
      <c r="D632" s="25" t="s">
        <v>5</v>
      </c>
      <c r="E632" s="55">
        <v>2018.07</v>
      </c>
      <c r="F632" s="22" t="s">
        <v>2497</v>
      </c>
      <c r="G632" s="70" t="s">
        <v>3290</v>
      </c>
      <c r="H632" s="36">
        <v>3299</v>
      </c>
      <c r="I632" s="36">
        <v>7688</v>
      </c>
      <c r="J632" s="28" t="s">
        <v>2138</v>
      </c>
      <c r="K632" s="70" t="s">
        <v>2128</v>
      </c>
      <c r="L632" s="38"/>
    </row>
    <row r="633" spans="1:12" x14ac:dyDescent="0.2">
      <c r="A633" s="6">
        <f t="shared" si="10"/>
        <v>626</v>
      </c>
      <c r="B633" s="44" t="s">
        <v>361</v>
      </c>
      <c r="C633" s="45" t="s">
        <v>5</v>
      </c>
      <c r="D633" s="25" t="s">
        <v>5</v>
      </c>
      <c r="E633" s="54">
        <v>2018.09</v>
      </c>
      <c r="F633" s="22" t="s">
        <v>2148</v>
      </c>
      <c r="G633" s="30" t="s">
        <v>3486</v>
      </c>
      <c r="H633" s="41">
        <v>772</v>
      </c>
      <c r="I633" s="41">
        <v>1769</v>
      </c>
      <c r="J633" s="28" t="s">
        <v>15</v>
      </c>
      <c r="K633" s="42" t="s">
        <v>17</v>
      </c>
      <c r="L633" s="29"/>
    </row>
    <row r="634" spans="1:12" x14ac:dyDescent="0.2">
      <c r="A634" s="6">
        <f t="shared" si="10"/>
        <v>627</v>
      </c>
      <c r="B634" s="25" t="s">
        <v>362</v>
      </c>
      <c r="C634" s="45" t="s">
        <v>5</v>
      </c>
      <c r="D634" s="25" t="s">
        <v>5</v>
      </c>
      <c r="E634" s="54">
        <v>2018.09</v>
      </c>
      <c r="F634" s="22" t="s">
        <v>2290</v>
      </c>
      <c r="G634" s="30" t="s">
        <v>3294</v>
      </c>
      <c r="H634" s="41">
        <v>593</v>
      </c>
      <c r="I634" s="41">
        <v>1264</v>
      </c>
      <c r="J634" s="28" t="s">
        <v>2422</v>
      </c>
      <c r="K634" s="42" t="s">
        <v>17</v>
      </c>
      <c r="L634" s="29" t="s">
        <v>3240</v>
      </c>
    </row>
    <row r="635" spans="1:12" x14ac:dyDescent="0.2">
      <c r="A635" s="6">
        <f t="shared" si="10"/>
        <v>628</v>
      </c>
      <c r="B635" s="33" t="s">
        <v>363</v>
      </c>
      <c r="C635" s="45" t="s">
        <v>5</v>
      </c>
      <c r="D635" s="25" t="s">
        <v>5</v>
      </c>
      <c r="E635" s="54">
        <v>2018.09</v>
      </c>
      <c r="F635" s="22" t="s">
        <v>2644</v>
      </c>
      <c r="G635" s="30" t="s">
        <v>3487</v>
      </c>
      <c r="H635" s="41">
        <v>766</v>
      </c>
      <c r="I635" s="41">
        <v>1566</v>
      </c>
      <c r="J635" s="28" t="s">
        <v>18</v>
      </c>
      <c r="K635" s="42" t="s">
        <v>17</v>
      </c>
      <c r="L635" s="29"/>
    </row>
    <row r="636" spans="1:12" x14ac:dyDescent="0.2">
      <c r="A636" s="6">
        <f t="shared" si="10"/>
        <v>629</v>
      </c>
      <c r="B636" s="33" t="s">
        <v>3492</v>
      </c>
      <c r="C636" s="40" t="s">
        <v>28</v>
      </c>
      <c r="D636" s="25" t="s">
        <v>5</v>
      </c>
      <c r="E636" s="54">
        <v>2018.09</v>
      </c>
      <c r="F636" s="22" t="s">
        <v>2199</v>
      </c>
      <c r="G636" s="150" t="s">
        <v>3278</v>
      </c>
      <c r="H636" s="80">
        <v>1281</v>
      </c>
      <c r="I636" s="41">
        <v>2895</v>
      </c>
      <c r="J636" s="28" t="s">
        <v>18</v>
      </c>
      <c r="K636" s="42" t="s">
        <v>17</v>
      </c>
      <c r="L636" s="29"/>
    </row>
    <row r="637" spans="1:12" x14ac:dyDescent="0.2">
      <c r="A637" s="6">
        <f t="shared" si="10"/>
        <v>630</v>
      </c>
      <c r="B637" s="33" t="s">
        <v>3516</v>
      </c>
      <c r="C637" s="25" t="s">
        <v>2985</v>
      </c>
      <c r="D637" s="25" t="s">
        <v>5</v>
      </c>
      <c r="E637" s="54" t="s">
        <v>29</v>
      </c>
      <c r="F637" s="22" t="s">
        <v>2183</v>
      </c>
      <c r="G637" s="149" t="s">
        <v>3465</v>
      </c>
      <c r="H637" s="26">
        <v>231</v>
      </c>
      <c r="I637" s="26">
        <v>790</v>
      </c>
      <c r="J637" s="28" t="s">
        <v>2235</v>
      </c>
      <c r="K637" s="30" t="s">
        <v>2128</v>
      </c>
      <c r="L637" s="29"/>
    </row>
    <row r="638" spans="1:12" x14ac:dyDescent="0.2">
      <c r="A638" s="6">
        <f t="shared" si="10"/>
        <v>631</v>
      </c>
      <c r="B638" s="33" t="s">
        <v>364</v>
      </c>
      <c r="C638" s="40" t="s">
        <v>2985</v>
      </c>
      <c r="D638" s="25" t="s">
        <v>5</v>
      </c>
      <c r="E638" s="54">
        <v>2018.11</v>
      </c>
      <c r="F638" s="22" t="s">
        <v>2126</v>
      </c>
      <c r="G638" s="30" t="s">
        <v>3538</v>
      </c>
      <c r="H638" s="41">
        <v>578</v>
      </c>
      <c r="I638" s="41">
        <v>1089</v>
      </c>
      <c r="J638" s="28" t="s">
        <v>18</v>
      </c>
      <c r="K638" s="42" t="s">
        <v>2128</v>
      </c>
      <c r="L638" s="29"/>
    </row>
    <row r="639" spans="1:12" x14ac:dyDescent="0.2">
      <c r="A639" s="6">
        <f t="shared" si="10"/>
        <v>632</v>
      </c>
      <c r="B639" s="25" t="s">
        <v>3539</v>
      </c>
      <c r="C639" s="40" t="s">
        <v>2985</v>
      </c>
      <c r="D639" s="25" t="s">
        <v>5</v>
      </c>
      <c r="E639" s="54">
        <v>2018.11</v>
      </c>
      <c r="F639" s="22" t="s">
        <v>2126</v>
      </c>
      <c r="G639" s="30" t="s">
        <v>3538</v>
      </c>
      <c r="H639" s="41">
        <v>275</v>
      </c>
      <c r="I639" s="41">
        <v>559</v>
      </c>
      <c r="J639" s="28" t="s">
        <v>18</v>
      </c>
      <c r="K639" s="42" t="s">
        <v>2128</v>
      </c>
      <c r="L639" s="29"/>
    </row>
    <row r="640" spans="1:12" x14ac:dyDescent="0.2">
      <c r="A640" s="6">
        <f t="shared" si="10"/>
        <v>633</v>
      </c>
      <c r="B640" s="44" t="s">
        <v>3540</v>
      </c>
      <c r="C640" s="45" t="s">
        <v>2985</v>
      </c>
      <c r="D640" s="25" t="s">
        <v>5</v>
      </c>
      <c r="E640" s="54">
        <v>2018.11</v>
      </c>
      <c r="F640" s="22" t="s">
        <v>2290</v>
      </c>
      <c r="G640" s="30" t="s">
        <v>3541</v>
      </c>
      <c r="H640" s="41">
        <v>1058</v>
      </c>
      <c r="I640" s="41">
        <v>1538</v>
      </c>
      <c r="J640" s="28" t="s">
        <v>18</v>
      </c>
      <c r="K640" s="42" t="s">
        <v>2128</v>
      </c>
      <c r="L640" s="29" t="s">
        <v>3240</v>
      </c>
    </row>
    <row r="641" spans="1:12" x14ac:dyDescent="0.2">
      <c r="A641" s="6">
        <f t="shared" si="10"/>
        <v>634</v>
      </c>
      <c r="B641" s="33" t="s">
        <v>365</v>
      </c>
      <c r="C641" s="40" t="s">
        <v>2985</v>
      </c>
      <c r="D641" s="25" t="s">
        <v>5</v>
      </c>
      <c r="E641" s="54">
        <v>2018.11</v>
      </c>
      <c r="F641" s="22" t="s">
        <v>2148</v>
      </c>
      <c r="G641" s="150" t="s">
        <v>3289</v>
      </c>
      <c r="H641" s="80">
        <v>237</v>
      </c>
      <c r="I641" s="41">
        <v>622</v>
      </c>
      <c r="J641" s="28" t="s">
        <v>2235</v>
      </c>
      <c r="K641" s="42" t="s">
        <v>2128</v>
      </c>
      <c r="L641" s="29"/>
    </row>
    <row r="642" spans="1:12" x14ac:dyDescent="0.2">
      <c r="A642" s="6">
        <f t="shared" si="10"/>
        <v>635</v>
      </c>
      <c r="B642" s="25" t="s">
        <v>3549</v>
      </c>
      <c r="C642" s="40" t="s">
        <v>5</v>
      </c>
      <c r="D642" s="25" t="s">
        <v>5</v>
      </c>
      <c r="E642" s="54">
        <v>2018.12</v>
      </c>
      <c r="F642" s="22" t="s">
        <v>2926</v>
      </c>
      <c r="G642" s="150" t="s">
        <v>2967</v>
      </c>
      <c r="H642" s="26">
        <v>20</v>
      </c>
      <c r="I642" s="26">
        <v>20</v>
      </c>
      <c r="J642" s="28" t="s">
        <v>18</v>
      </c>
      <c r="K642" s="42" t="s">
        <v>3432</v>
      </c>
      <c r="L642" s="23"/>
    </row>
    <row r="643" spans="1:12" x14ac:dyDescent="0.2">
      <c r="A643" s="6">
        <f t="shared" si="10"/>
        <v>636</v>
      </c>
      <c r="B643" s="25" t="s">
        <v>3550</v>
      </c>
      <c r="C643" s="40" t="s">
        <v>5</v>
      </c>
      <c r="D643" s="25" t="s">
        <v>5</v>
      </c>
      <c r="E643" s="54">
        <v>2018.12</v>
      </c>
      <c r="F643" s="22" t="s">
        <v>2926</v>
      </c>
      <c r="G643" s="150" t="s">
        <v>2967</v>
      </c>
      <c r="H643" s="26">
        <v>431</v>
      </c>
      <c r="I643" s="26">
        <v>853</v>
      </c>
      <c r="J643" s="28" t="s">
        <v>18</v>
      </c>
      <c r="K643" s="42" t="s">
        <v>3432</v>
      </c>
      <c r="L643" s="23"/>
    </row>
    <row r="644" spans="1:12" x14ac:dyDescent="0.2">
      <c r="A644" s="6">
        <f t="shared" si="10"/>
        <v>637</v>
      </c>
      <c r="B644" s="25" t="s">
        <v>3551</v>
      </c>
      <c r="C644" s="40" t="s">
        <v>5</v>
      </c>
      <c r="D644" s="25" t="s">
        <v>5</v>
      </c>
      <c r="E644" s="54">
        <v>2018.12</v>
      </c>
      <c r="F644" s="22" t="s">
        <v>2126</v>
      </c>
      <c r="G644" s="150" t="s">
        <v>2144</v>
      </c>
      <c r="H644" s="26">
        <v>364</v>
      </c>
      <c r="I644" s="26">
        <v>670</v>
      </c>
      <c r="J644" s="42" t="s">
        <v>2235</v>
      </c>
      <c r="K644" s="42" t="s">
        <v>3432</v>
      </c>
      <c r="L644" s="23"/>
    </row>
    <row r="645" spans="1:12" x14ac:dyDescent="0.2">
      <c r="A645" s="6">
        <f t="shared" si="10"/>
        <v>638</v>
      </c>
      <c r="B645" s="25" t="s">
        <v>366</v>
      </c>
      <c r="C645" s="40" t="s">
        <v>2985</v>
      </c>
      <c r="D645" s="25" t="s">
        <v>5</v>
      </c>
      <c r="E645" s="54">
        <v>2018.12</v>
      </c>
      <c r="F645" s="22" t="s">
        <v>2644</v>
      </c>
      <c r="G645" s="150" t="s">
        <v>2645</v>
      </c>
      <c r="H645" s="26">
        <v>2023</v>
      </c>
      <c r="I645" s="26">
        <v>4537</v>
      </c>
      <c r="J645" s="42" t="s">
        <v>2235</v>
      </c>
      <c r="K645" s="42" t="s">
        <v>3432</v>
      </c>
      <c r="L645" s="23"/>
    </row>
    <row r="646" spans="1:12" x14ac:dyDescent="0.2">
      <c r="A646" s="6">
        <f t="shared" si="10"/>
        <v>639</v>
      </c>
      <c r="B646" s="25" t="s">
        <v>3560</v>
      </c>
      <c r="C646" s="40" t="s">
        <v>2985</v>
      </c>
      <c r="D646" s="25" t="s">
        <v>5</v>
      </c>
      <c r="E646" s="54">
        <v>2018.12</v>
      </c>
      <c r="F646" s="22" t="s">
        <v>2644</v>
      </c>
      <c r="G646" s="150" t="s">
        <v>2645</v>
      </c>
      <c r="H646" s="26">
        <v>91</v>
      </c>
      <c r="I646" s="26">
        <v>399</v>
      </c>
      <c r="J646" s="42" t="s">
        <v>2235</v>
      </c>
      <c r="K646" s="42" t="s">
        <v>3432</v>
      </c>
      <c r="L646" s="23"/>
    </row>
    <row r="647" spans="1:12" x14ac:dyDescent="0.2">
      <c r="A647" s="6">
        <f t="shared" si="10"/>
        <v>640</v>
      </c>
      <c r="B647" s="25" t="s">
        <v>3561</v>
      </c>
      <c r="C647" s="40" t="s">
        <v>2985</v>
      </c>
      <c r="D647" s="25" t="s">
        <v>5</v>
      </c>
      <c r="E647" s="54">
        <v>2018.12</v>
      </c>
      <c r="F647" s="22" t="s">
        <v>2161</v>
      </c>
      <c r="G647" s="150" t="s">
        <v>3085</v>
      </c>
      <c r="H647" s="26">
        <v>677</v>
      </c>
      <c r="I647" s="26">
        <v>1445</v>
      </c>
      <c r="J647" s="42" t="s">
        <v>2235</v>
      </c>
      <c r="K647" s="42" t="s">
        <v>3432</v>
      </c>
      <c r="L647" s="23"/>
    </row>
    <row r="648" spans="1:12" x14ac:dyDescent="0.2">
      <c r="A648" s="6">
        <f t="shared" si="10"/>
        <v>641</v>
      </c>
      <c r="B648" s="25" t="s">
        <v>620</v>
      </c>
      <c r="C648" s="40" t="s">
        <v>2985</v>
      </c>
      <c r="D648" s="25" t="s">
        <v>5</v>
      </c>
      <c r="E648" s="54">
        <v>2018.12</v>
      </c>
      <c r="F648" s="22" t="s">
        <v>2644</v>
      </c>
      <c r="G648" s="150" t="s">
        <v>2915</v>
      </c>
      <c r="H648" s="26">
        <v>362</v>
      </c>
      <c r="I648" s="26">
        <v>737</v>
      </c>
      <c r="J648" s="42" t="s">
        <v>2235</v>
      </c>
      <c r="K648" s="42" t="s">
        <v>2128</v>
      </c>
      <c r="L648" s="29"/>
    </row>
    <row r="649" spans="1:12" x14ac:dyDescent="0.2">
      <c r="A649" s="6">
        <f t="shared" si="10"/>
        <v>642</v>
      </c>
      <c r="B649" s="25" t="s">
        <v>3566</v>
      </c>
      <c r="C649" s="20" t="s">
        <v>5</v>
      </c>
      <c r="D649" s="25" t="s">
        <v>5</v>
      </c>
      <c r="E649" s="56" t="s">
        <v>3563</v>
      </c>
      <c r="F649" s="22" t="s">
        <v>2652</v>
      </c>
      <c r="G649" s="22" t="s">
        <v>3567</v>
      </c>
      <c r="H649" s="47">
        <v>1555</v>
      </c>
      <c r="I649" s="47">
        <v>2880</v>
      </c>
      <c r="J649" s="28" t="s">
        <v>18</v>
      </c>
      <c r="K649" s="50" t="s">
        <v>3432</v>
      </c>
      <c r="L649" s="29"/>
    </row>
    <row r="650" spans="1:12" x14ac:dyDescent="0.2">
      <c r="A650" s="6">
        <f t="shared" si="10"/>
        <v>643</v>
      </c>
      <c r="B650" s="25" t="s">
        <v>3581</v>
      </c>
      <c r="C650" s="20" t="s">
        <v>5</v>
      </c>
      <c r="D650" s="25" t="s">
        <v>5</v>
      </c>
      <c r="E650" s="56" t="s">
        <v>3579</v>
      </c>
      <c r="F650" s="22" t="s">
        <v>2126</v>
      </c>
      <c r="G650" s="22" t="s">
        <v>3343</v>
      </c>
      <c r="H650" s="49">
        <v>191</v>
      </c>
      <c r="I650" s="49">
        <v>448</v>
      </c>
      <c r="J650" s="153" t="s">
        <v>18</v>
      </c>
      <c r="K650" s="72" t="s">
        <v>3432</v>
      </c>
      <c r="L650" s="23"/>
    </row>
    <row r="651" spans="1:12" x14ac:dyDescent="0.2">
      <c r="A651" s="6">
        <f t="shared" si="10"/>
        <v>644</v>
      </c>
      <c r="B651" s="25" t="s">
        <v>3596</v>
      </c>
      <c r="C651" s="25" t="s">
        <v>2219</v>
      </c>
      <c r="D651" s="25" t="s">
        <v>5</v>
      </c>
      <c r="E651" s="54">
        <v>2019.03</v>
      </c>
      <c r="F651" s="22" t="s">
        <v>2354</v>
      </c>
      <c r="G651" s="30" t="s">
        <v>3597</v>
      </c>
      <c r="H651" s="26">
        <v>566</v>
      </c>
      <c r="I651" s="26">
        <v>1146</v>
      </c>
      <c r="J651" s="153" t="s">
        <v>18</v>
      </c>
      <c r="K651" s="42" t="s">
        <v>3432</v>
      </c>
      <c r="L651" s="23" t="s">
        <v>3240</v>
      </c>
    </row>
    <row r="652" spans="1:12" x14ac:dyDescent="0.2">
      <c r="A652" s="6">
        <f t="shared" si="10"/>
        <v>645</v>
      </c>
      <c r="B652" s="25" t="s">
        <v>367</v>
      </c>
      <c r="C652" s="40" t="s">
        <v>2985</v>
      </c>
      <c r="D652" s="25" t="s">
        <v>5</v>
      </c>
      <c r="E652" s="54">
        <v>2019.04</v>
      </c>
      <c r="F652" s="22" t="s">
        <v>2126</v>
      </c>
      <c r="G652" s="150" t="s">
        <v>3343</v>
      </c>
      <c r="H652" s="26">
        <v>525</v>
      </c>
      <c r="I652" s="26">
        <v>1028</v>
      </c>
      <c r="J652" s="153" t="s">
        <v>18</v>
      </c>
      <c r="K652" s="42" t="s">
        <v>17</v>
      </c>
      <c r="L652" s="23"/>
    </row>
    <row r="653" spans="1:12" x14ac:dyDescent="0.2">
      <c r="A653" s="6">
        <f t="shared" si="10"/>
        <v>646</v>
      </c>
      <c r="B653" s="25" t="s">
        <v>368</v>
      </c>
      <c r="C653" s="40" t="s">
        <v>28</v>
      </c>
      <c r="D653" s="25" t="s">
        <v>5</v>
      </c>
      <c r="E653" s="54">
        <v>2019.05</v>
      </c>
      <c r="F653" s="22" t="s">
        <v>2644</v>
      </c>
      <c r="G653" s="150" t="s">
        <v>3591</v>
      </c>
      <c r="H653" s="26">
        <v>373</v>
      </c>
      <c r="I653" s="26">
        <v>763</v>
      </c>
      <c r="J653" s="153" t="s">
        <v>18</v>
      </c>
      <c r="K653" s="42" t="s">
        <v>17</v>
      </c>
      <c r="L653" s="23"/>
    </row>
    <row r="654" spans="1:12" x14ac:dyDescent="0.2">
      <c r="A654" s="6">
        <f t="shared" si="10"/>
        <v>647</v>
      </c>
      <c r="B654" s="25" t="s">
        <v>369</v>
      </c>
      <c r="C654" s="40" t="s">
        <v>2985</v>
      </c>
      <c r="D654" s="25" t="s">
        <v>5</v>
      </c>
      <c r="E654" s="54">
        <v>2019.05</v>
      </c>
      <c r="F654" s="22" t="s">
        <v>2273</v>
      </c>
      <c r="G654" s="150" t="s">
        <v>3623</v>
      </c>
      <c r="H654" s="26">
        <v>306</v>
      </c>
      <c r="I654" s="26">
        <v>523</v>
      </c>
      <c r="J654" s="42" t="s">
        <v>15</v>
      </c>
      <c r="K654" s="42" t="s">
        <v>17</v>
      </c>
      <c r="L654" s="23"/>
    </row>
    <row r="655" spans="1:12" x14ac:dyDescent="0.2">
      <c r="A655" s="6">
        <f t="shared" si="10"/>
        <v>648</v>
      </c>
      <c r="B655" s="25" t="s">
        <v>370</v>
      </c>
      <c r="C655" s="40" t="s">
        <v>28</v>
      </c>
      <c r="D655" s="25" t="s">
        <v>5</v>
      </c>
      <c r="E655" s="54">
        <v>2019.06</v>
      </c>
      <c r="F655" s="22" t="s">
        <v>2252</v>
      </c>
      <c r="G655" s="150" t="s">
        <v>3629</v>
      </c>
      <c r="H655" s="26">
        <v>1838</v>
      </c>
      <c r="I655" s="26">
        <v>5183</v>
      </c>
      <c r="J655" s="153" t="s">
        <v>18</v>
      </c>
      <c r="K655" s="42" t="s">
        <v>3432</v>
      </c>
      <c r="L655" s="23" t="s">
        <v>2671</v>
      </c>
    </row>
    <row r="656" spans="1:12" x14ac:dyDescent="0.2">
      <c r="A656" s="6">
        <f t="shared" si="10"/>
        <v>649</v>
      </c>
      <c r="B656" s="25" t="s">
        <v>3635</v>
      </c>
      <c r="C656" s="25" t="s">
        <v>2219</v>
      </c>
      <c r="D656" s="25" t="s">
        <v>5</v>
      </c>
      <c r="E656" s="54">
        <v>2019.07</v>
      </c>
      <c r="F656" s="22" t="s">
        <v>2644</v>
      </c>
      <c r="G656" s="150" t="s">
        <v>3591</v>
      </c>
      <c r="H656" s="26">
        <v>254</v>
      </c>
      <c r="I656" s="26">
        <v>539</v>
      </c>
      <c r="J656" s="153" t="s">
        <v>18</v>
      </c>
      <c r="K656" s="42" t="s">
        <v>3432</v>
      </c>
      <c r="L656" s="23"/>
    </row>
    <row r="657" spans="1:12" x14ac:dyDescent="0.2">
      <c r="A657" s="6">
        <f t="shared" si="10"/>
        <v>650</v>
      </c>
      <c r="B657" s="25" t="s">
        <v>3643</v>
      </c>
      <c r="C657" s="40" t="s">
        <v>2985</v>
      </c>
      <c r="D657" s="25" t="s">
        <v>5</v>
      </c>
      <c r="E657" s="54">
        <v>2019.07</v>
      </c>
      <c r="F657" s="22" t="s">
        <v>2684</v>
      </c>
      <c r="G657" s="150" t="s">
        <v>3644</v>
      </c>
      <c r="H657" s="26">
        <v>1674</v>
      </c>
      <c r="I657" s="26">
        <v>4463</v>
      </c>
      <c r="J657" s="153" t="s">
        <v>18</v>
      </c>
      <c r="K657" s="42" t="s">
        <v>17</v>
      </c>
      <c r="L657" s="23"/>
    </row>
    <row r="658" spans="1:12" x14ac:dyDescent="0.2">
      <c r="A658" s="6">
        <f t="shared" si="10"/>
        <v>651</v>
      </c>
      <c r="B658" s="25" t="s">
        <v>3646</v>
      </c>
      <c r="C658" s="40" t="s">
        <v>5</v>
      </c>
      <c r="D658" s="25" t="s">
        <v>5</v>
      </c>
      <c r="E658" s="54">
        <v>2019.08</v>
      </c>
      <c r="F658" s="22" t="s">
        <v>2152</v>
      </c>
      <c r="G658" s="150" t="s">
        <v>3411</v>
      </c>
      <c r="H658" s="26">
        <v>444</v>
      </c>
      <c r="I658" s="26">
        <v>854</v>
      </c>
      <c r="J658" s="42" t="s">
        <v>3628</v>
      </c>
      <c r="K658" s="42" t="s">
        <v>3432</v>
      </c>
      <c r="L658" s="154"/>
    </row>
    <row r="659" spans="1:12" x14ac:dyDescent="0.2">
      <c r="A659" s="6">
        <f t="shared" si="10"/>
        <v>652</v>
      </c>
      <c r="B659" s="25" t="s">
        <v>372</v>
      </c>
      <c r="C659" s="40" t="s">
        <v>5</v>
      </c>
      <c r="D659" s="25" t="s">
        <v>5</v>
      </c>
      <c r="E659" s="54">
        <v>2019.08</v>
      </c>
      <c r="F659" s="22" t="s">
        <v>2652</v>
      </c>
      <c r="G659" s="150" t="s">
        <v>3647</v>
      </c>
      <c r="H659" s="26">
        <v>2330</v>
      </c>
      <c r="I659" s="26">
        <v>5953</v>
      </c>
      <c r="J659" s="153" t="s">
        <v>18</v>
      </c>
      <c r="K659" s="42" t="s">
        <v>3432</v>
      </c>
      <c r="L659" s="154"/>
    </row>
    <row r="660" spans="1:12" x14ac:dyDescent="0.2">
      <c r="A660" s="6">
        <f t="shared" si="10"/>
        <v>653</v>
      </c>
      <c r="B660" s="25" t="s">
        <v>321</v>
      </c>
      <c r="C660" s="25" t="s">
        <v>2219</v>
      </c>
      <c r="D660" s="25" t="s">
        <v>5</v>
      </c>
      <c r="E660" s="54" t="s">
        <v>231</v>
      </c>
      <c r="F660" s="22" t="s">
        <v>2183</v>
      </c>
      <c r="G660" s="150" t="s">
        <v>2500</v>
      </c>
      <c r="H660" s="26">
        <v>339</v>
      </c>
      <c r="I660" s="26">
        <v>913</v>
      </c>
      <c r="J660" s="42" t="s">
        <v>19</v>
      </c>
      <c r="K660" s="42" t="s">
        <v>17</v>
      </c>
      <c r="L660" s="23"/>
    </row>
    <row r="661" spans="1:12" x14ac:dyDescent="0.2">
      <c r="A661" s="6">
        <f t="shared" si="10"/>
        <v>654</v>
      </c>
      <c r="B661" s="25" t="s">
        <v>120</v>
      </c>
      <c r="C661" s="40" t="s">
        <v>5</v>
      </c>
      <c r="D661" s="25" t="s">
        <v>5</v>
      </c>
      <c r="E661" s="54">
        <v>2019.12</v>
      </c>
      <c r="F661" s="22" t="s">
        <v>2152</v>
      </c>
      <c r="G661" s="150" t="s">
        <v>3411</v>
      </c>
      <c r="H661" s="26">
        <v>369</v>
      </c>
      <c r="I661" s="26">
        <v>785</v>
      </c>
      <c r="J661" s="42" t="s">
        <v>18</v>
      </c>
      <c r="K661" s="42" t="s">
        <v>17</v>
      </c>
      <c r="L661" s="23"/>
    </row>
    <row r="662" spans="1:12" x14ac:dyDescent="0.2">
      <c r="A662" s="6">
        <f t="shared" si="10"/>
        <v>655</v>
      </c>
      <c r="B662" s="25" t="s">
        <v>373</v>
      </c>
      <c r="C662" s="40" t="s">
        <v>5</v>
      </c>
      <c r="D662" s="25" t="s">
        <v>5</v>
      </c>
      <c r="E662" s="54">
        <v>2019.12</v>
      </c>
      <c r="F662" s="22" t="s">
        <v>2403</v>
      </c>
      <c r="G662" s="150" t="s">
        <v>3703</v>
      </c>
      <c r="H662" s="26">
        <v>721</v>
      </c>
      <c r="I662" s="26">
        <v>1465</v>
      </c>
      <c r="J662" s="42" t="s">
        <v>15</v>
      </c>
      <c r="K662" s="42" t="s">
        <v>17</v>
      </c>
      <c r="L662" s="23" t="s">
        <v>3240</v>
      </c>
    </row>
    <row r="663" spans="1:12" x14ac:dyDescent="0.2">
      <c r="A663" s="6">
        <f t="shared" si="10"/>
        <v>656</v>
      </c>
      <c r="B663" s="25" t="s">
        <v>3740</v>
      </c>
      <c r="C663" s="19" t="s">
        <v>5</v>
      </c>
      <c r="D663" s="25" t="s">
        <v>5</v>
      </c>
      <c r="E663" s="53">
        <v>2020.07</v>
      </c>
      <c r="F663" s="22" t="s">
        <v>2202</v>
      </c>
      <c r="G663" s="22" t="s">
        <v>3490</v>
      </c>
      <c r="H663" s="21">
        <v>1938</v>
      </c>
      <c r="I663" s="21">
        <v>4566</v>
      </c>
      <c r="J663" s="42" t="s">
        <v>18</v>
      </c>
      <c r="K663" s="22" t="s">
        <v>17</v>
      </c>
      <c r="L663" s="23" t="s">
        <v>3240</v>
      </c>
    </row>
    <row r="664" spans="1:12" x14ac:dyDescent="0.2">
      <c r="A664" s="6">
        <f t="shared" si="10"/>
        <v>657</v>
      </c>
      <c r="B664" s="25" t="s">
        <v>374</v>
      </c>
      <c r="C664" s="19" t="s">
        <v>28</v>
      </c>
      <c r="D664" s="25" t="s">
        <v>5</v>
      </c>
      <c r="E664" s="53">
        <v>2020.07</v>
      </c>
      <c r="F664" s="22" t="s">
        <v>2255</v>
      </c>
      <c r="G664" s="22" t="s">
        <v>3750</v>
      </c>
      <c r="H664" s="21">
        <v>1332</v>
      </c>
      <c r="I664" s="21">
        <v>2617</v>
      </c>
      <c r="J664" s="42" t="s">
        <v>18</v>
      </c>
      <c r="K664" s="22" t="s">
        <v>41</v>
      </c>
      <c r="L664" s="23"/>
    </row>
    <row r="665" spans="1:12" x14ac:dyDescent="0.2">
      <c r="A665" s="6">
        <f t="shared" si="10"/>
        <v>658</v>
      </c>
      <c r="B665" s="25" t="s">
        <v>3751</v>
      </c>
      <c r="C665" s="19" t="s">
        <v>28</v>
      </c>
      <c r="D665" s="25" t="s">
        <v>5</v>
      </c>
      <c r="E665" s="53">
        <v>2020.07</v>
      </c>
      <c r="F665" s="22" t="s">
        <v>2161</v>
      </c>
      <c r="G665" s="22" t="s">
        <v>3752</v>
      </c>
      <c r="H665" s="21">
        <v>967</v>
      </c>
      <c r="I665" s="21">
        <v>1968</v>
      </c>
      <c r="J665" s="42" t="s">
        <v>18</v>
      </c>
      <c r="K665" s="22" t="s">
        <v>17</v>
      </c>
      <c r="L665" s="23" t="s">
        <v>2659</v>
      </c>
    </row>
    <row r="666" spans="1:12" x14ac:dyDescent="0.2">
      <c r="A666" s="6">
        <f t="shared" si="10"/>
        <v>659</v>
      </c>
      <c r="B666" s="25" t="s">
        <v>3759</v>
      </c>
      <c r="C666" s="25" t="s">
        <v>28</v>
      </c>
      <c r="D666" s="25" t="s">
        <v>5</v>
      </c>
      <c r="E666" s="54">
        <v>2020.08</v>
      </c>
      <c r="F666" s="22" t="s">
        <v>2290</v>
      </c>
      <c r="G666" s="30" t="s">
        <v>3760</v>
      </c>
      <c r="H666" s="26">
        <v>890</v>
      </c>
      <c r="I666" s="26">
        <v>1473</v>
      </c>
      <c r="J666" s="42" t="s">
        <v>18</v>
      </c>
      <c r="K666" s="30" t="s">
        <v>17</v>
      </c>
      <c r="L666" s="29"/>
    </row>
    <row r="667" spans="1:12" x14ac:dyDescent="0.2">
      <c r="A667" s="6">
        <f t="shared" si="10"/>
        <v>660</v>
      </c>
      <c r="B667" s="25" t="s">
        <v>375</v>
      </c>
      <c r="C667" s="19" t="s">
        <v>28</v>
      </c>
      <c r="D667" s="25" t="s">
        <v>5</v>
      </c>
      <c r="E667" s="53">
        <v>2020.09</v>
      </c>
      <c r="F667" s="22" t="s">
        <v>2264</v>
      </c>
      <c r="G667" s="22" t="s">
        <v>2305</v>
      </c>
      <c r="H667" s="21">
        <v>1524</v>
      </c>
      <c r="I667" s="21">
        <v>3489</v>
      </c>
      <c r="J667" s="42" t="s">
        <v>18</v>
      </c>
      <c r="K667" s="22" t="s">
        <v>17</v>
      </c>
      <c r="L667" s="23" t="s">
        <v>169</v>
      </c>
    </row>
    <row r="668" spans="1:12" x14ac:dyDescent="0.2">
      <c r="A668" s="6">
        <f t="shared" si="10"/>
        <v>661</v>
      </c>
      <c r="B668" s="25" t="s">
        <v>376</v>
      </c>
      <c r="C668" s="19" t="s">
        <v>28</v>
      </c>
      <c r="D668" s="25" t="s">
        <v>5</v>
      </c>
      <c r="E668" s="53" t="s">
        <v>179</v>
      </c>
      <c r="F668" s="22" t="s">
        <v>2199</v>
      </c>
      <c r="G668" s="22" t="s">
        <v>3278</v>
      </c>
      <c r="H668" s="21">
        <v>1938</v>
      </c>
      <c r="I668" s="21">
        <v>5057</v>
      </c>
      <c r="J668" s="42" t="s">
        <v>3782</v>
      </c>
      <c r="K668" s="22" t="s">
        <v>17</v>
      </c>
      <c r="L668" s="23"/>
    </row>
    <row r="669" spans="1:12" x14ac:dyDescent="0.2">
      <c r="A669" s="6">
        <f t="shared" si="10"/>
        <v>662</v>
      </c>
      <c r="B669" s="25" t="s">
        <v>377</v>
      </c>
      <c r="C669" s="19" t="s">
        <v>28</v>
      </c>
      <c r="D669" s="25" t="s">
        <v>5</v>
      </c>
      <c r="E669" s="53" t="s">
        <v>179</v>
      </c>
      <c r="F669" s="22" t="s">
        <v>2126</v>
      </c>
      <c r="G669" s="22" t="s">
        <v>3343</v>
      </c>
      <c r="H669" s="21">
        <v>270</v>
      </c>
      <c r="I669" s="21">
        <v>595</v>
      </c>
      <c r="J669" s="28" t="s">
        <v>15</v>
      </c>
      <c r="K669" s="22" t="s">
        <v>17</v>
      </c>
      <c r="L669" s="23"/>
    </row>
    <row r="670" spans="1:12" x14ac:dyDescent="0.2">
      <c r="A670" s="6">
        <f t="shared" si="10"/>
        <v>663</v>
      </c>
      <c r="B670" s="25" t="s">
        <v>3792</v>
      </c>
      <c r="C670" s="19" t="s">
        <v>2219</v>
      </c>
      <c r="D670" s="25" t="s">
        <v>5</v>
      </c>
      <c r="E670" s="53">
        <v>2020.12</v>
      </c>
      <c r="F670" s="22" t="s">
        <v>2926</v>
      </c>
      <c r="G670" s="22" t="s">
        <v>3641</v>
      </c>
      <c r="H670" s="21">
        <v>1165</v>
      </c>
      <c r="I670" s="21">
        <v>3507</v>
      </c>
      <c r="J670" s="28" t="s">
        <v>15</v>
      </c>
      <c r="K670" s="22" t="s">
        <v>17</v>
      </c>
      <c r="L670" s="23"/>
    </row>
    <row r="671" spans="1:12" x14ac:dyDescent="0.2">
      <c r="A671" s="6">
        <f t="shared" si="10"/>
        <v>664</v>
      </c>
      <c r="B671" s="25" t="s">
        <v>3832</v>
      </c>
      <c r="C671" s="19" t="s">
        <v>2219</v>
      </c>
      <c r="D671" s="25" t="s">
        <v>5</v>
      </c>
      <c r="E671" s="19" t="s">
        <v>2080</v>
      </c>
      <c r="F671" s="22" t="s">
        <v>2278</v>
      </c>
      <c r="G671" s="22" t="s">
        <v>2344</v>
      </c>
      <c r="H671" s="21">
        <v>749</v>
      </c>
      <c r="I671" s="21">
        <v>1711</v>
      </c>
      <c r="J671" s="28" t="s">
        <v>18</v>
      </c>
      <c r="K671" s="22" t="s">
        <v>17</v>
      </c>
      <c r="L671" s="23"/>
    </row>
    <row r="672" spans="1:12" x14ac:dyDescent="0.2">
      <c r="A672" s="6">
        <f t="shared" si="10"/>
        <v>665</v>
      </c>
      <c r="B672" s="25" t="s">
        <v>3838</v>
      </c>
      <c r="C672" s="19" t="s">
        <v>2219</v>
      </c>
      <c r="D672" s="25" t="s">
        <v>5</v>
      </c>
      <c r="E672" s="19" t="s">
        <v>2081</v>
      </c>
      <c r="F672" s="22" t="s">
        <v>2684</v>
      </c>
      <c r="G672" s="22" t="s">
        <v>3839</v>
      </c>
      <c r="H672" s="21">
        <v>515</v>
      </c>
      <c r="I672" s="21">
        <v>1163</v>
      </c>
      <c r="J672" s="28" t="s">
        <v>15</v>
      </c>
      <c r="K672" s="22" t="s">
        <v>17</v>
      </c>
      <c r="L672" s="23" t="s">
        <v>171</v>
      </c>
    </row>
    <row r="673" spans="1:12" x14ac:dyDescent="0.2">
      <c r="A673" s="6">
        <f t="shared" si="10"/>
        <v>666</v>
      </c>
      <c r="B673" s="25" t="s">
        <v>3845</v>
      </c>
      <c r="C673" s="19" t="s">
        <v>2219</v>
      </c>
      <c r="D673" s="25" t="s">
        <v>5</v>
      </c>
      <c r="E673" s="19" t="s">
        <v>2081</v>
      </c>
      <c r="F673" s="22" t="s">
        <v>2926</v>
      </c>
      <c r="G673" s="22" t="s">
        <v>3846</v>
      </c>
      <c r="H673" s="21">
        <v>1172</v>
      </c>
      <c r="I673" s="21">
        <v>2336</v>
      </c>
      <c r="J673" s="28" t="s">
        <v>15</v>
      </c>
      <c r="K673" s="22" t="s">
        <v>17</v>
      </c>
      <c r="L673" s="23"/>
    </row>
    <row r="674" spans="1:12" x14ac:dyDescent="0.2">
      <c r="A674" s="6">
        <f t="shared" si="10"/>
        <v>667</v>
      </c>
      <c r="B674" s="25" t="s">
        <v>3861</v>
      </c>
      <c r="C674" s="19" t="s">
        <v>28</v>
      </c>
      <c r="D674" s="25" t="s">
        <v>5</v>
      </c>
      <c r="E674" s="19" t="s">
        <v>2082</v>
      </c>
      <c r="F674" s="22" t="s">
        <v>2926</v>
      </c>
      <c r="G674" s="22" t="s">
        <v>3261</v>
      </c>
      <c r="H674" s="21">
        <v>1165</v>
      </c>
      <c r="I674" s="21">
        <v>3507</v>
      </c>
      <c r="J674" s="28" t="s">
        <v>15</v>
      </c>
      <c r="K674" s="22" t="s">
        <v>17</v>
      </c>
      <c r="L674" s="23" t="s">
        <v>172</v>
      </c>
    </row>
    <row r="675" spans="1:12" x14ac:dyDescent="0.2">
      <c r="A675" s="6">
        <f t="shared" si="10"/>
        <v>668</v>
      </c>
      <c r="B675" s="25" t="s">
        <v>718</v>
      </c>
      <c r="C675" s="19" t="s">
        <v>28</v>
      </c>
      <c r="D675" s="25" t="s">
        <v>5</v>
      </c>
      <c r="E675" s="19" t="s">
        <v>2091</v>
      </c>
      <c r="F675" s="22" t="s">
        <v>2178</v>
      </c>
      <c r="G675" s="22" t="s">
        <v>3827</v>
      </c>
      <c r="H675" s="21">
        <v>1019</v>
      </c>
      <c r="I675" s="21">
        <v>2130</v>
      </c>
      <c r="J675" s="28" t="s">
        <v>15</v>
      </c>
      <c r="K675" s="22" t="s">
        <v>17</v>
      </c>
      <c r="L675" s="23" t="s">
        <v>171</v>
      </c>
    </row>
    <row r="676" spans="1:12" x14ac:dyDescent="0.2">
      <c r="A676" s="6">
        <f t="shared" si="10"/>
        <v>669</v>
      </c>
      <c r="B676" s="25" t="s">
        <v>3870</v>
      </c>
      <c r="C676" s="19" t="s">
        <v>28</v>
      </c>
      <c r="D676" s="25" t="s">
        <v>5</v>
      </c>
      <c r="E676" s="19" t="s">
        <v>2091</v>
      </c>
      <c r="F676" s="22" t="s">
        <v>2190</v>
      </c>
      <c r="G676" s="22" t="s">
        <v>2895</v>
      </c>
      <c r="H676" s="21">
        <v>1233</v>
      </c>
      <c r="I676" s="21">
        <v>2495</v>
      </c>
      <c r="J676" s="28" t="s">
        <v>19</v>
      </c>
      <c r="K676" s="22" t="s">
        <v>17</v>
      </c>
      <c r="L676" s="23" t="s">
        <v>171</v>
      </c>
    </row>
    <row r="677" spans="1:12" x14ac:dyDescent="0.2">
      <c r="A677" s="6">
        <f t="shared" si="10"/>
        <v>670</v>
      </c>
      <c r="B677" s="25" t="s">
        <v>3876</v>
      </c>
      <c r="C677" s="19" t="s">
        <v>2219</v>
      </c>
      <c r="D677" s="25" t="s">
        <v>5</v>
      </c>
      <c r="E677" s="19" t="s">
        <v>2091</v>
      </c>
      <c r="F677" s="22" t="s">
        <v>2403</v>
      </c>
      <c r="G677" s="22" t="s">
        <v>3877</v>
      </c>
      <c r="H677" s="21">
        <v>409</v>
      </c>
      <c r="I677" s="21">
        <v>910</v>
      </c>
      <c r="J677" s="28" t="s">
        <v>15</v>
      </c>
      <c r="K677" s="22" t="s">
        <v>17</v>
      </c>
      <c r="L677" s="23" t="s">
        <v>171</v>
      </c>
    </row>
    <row r="678" spans="1:12" x14ac:dyDescent="0.2">
      <c r="A678" s="6">
        <f t="shared" si="10"/>
        <v>671</v>
      </c>
      <c r="B678" s="25" t="s">
        <v>747</v>
      </c>
      <c r="C678" s="19" t="s">
        <v>28</v>
      </c>
      <c r="D678" s="25" t="s">
        <v>5</v>
      </c>
      <c r="E678" s="19" t="s">
        <v>2084</v>
      </c>
      <c r="F678" s="22" t="s">
        <v>2403</v>
      </c>
      <c r="G678" s="22" t="s">
        <v>3903</v>
      </c>
      <c r="H678" s="21">
        <v>5950</v>
      </c>
      <c r="I678" s="21">
        <v>13887</v>
      </c>
      <c r="J678" s="42" t="s">
        <v>3767</v>
      </c>
      <c r="K678" s="22" t="s">
        <v>17</v>
      </c>
      <c r="L678" s="23" t="s">
        <v>171</v>
      </c>
    </row>
    <row r="679" spans="1:12" x14ac:dyDescent="0.2">
      <c r="A679" s="6">
        <f t="shared" si="10"/>
        <v>672</v>
      </c>
      <c r="B679" s="25" t="s">
        <v>746</v>
      </c>
      <c r="C679" s="19" t="s">
        <v>2219</v>
      </c>
      <c r="D679" s="25" t="s">
        <v>5</v>
      </c>
      <c r="E679" s="19" t="s">
        <v>2084</v>
      </c>
      <c r="F679" s="22" t="s">
        <v>2644</v>
      </c>
      <c r="G679" s="22" t="s">
        <v>2645</v>
      </c>
      <c r="H679" s="21">
        <v>8221</v>
      </c>
      <c r="I679" s="21">
        <v>17467</v>
      </c>
      <c r="J679" s="28" t="s">
        <v>3767</v>
      </c>
      <c r="K679" s="22" t="s">
        <v>17</v>
      </c>
      <c r="L679" s="23"/>
    </row>
    <row r="680" spans="1:12" x14ac:dyDescent="0.2">
      <c r="A680" s="6">
        <f t="shared" si="10"/>
        <v>673</v>
      </c>
      <c r="B680" s="25" t="s">
        <v>794</v>
      </c>
      <c r="C680" s="19" t="s">
        <v>2219</v>
      </c>
      <c r="D680" s="25" t="s">
        <v>5</v>
      </c>
      <c r="E680" s="19" t="s">
        <v>2089</v>
      </c>
      <c r="F680" s="22" t="s">
        <v>2687</v>
      </c>
      <c r="G680" s="22" t="s">
        <v>2688</v>
      </c>
      <c r="H680" s="21">
        <v>417</v>
      </c>
      <c r="I680" s="21">
        <v>906</v>
      </c>
      <c r="J680" s="28" t="s">
        <v>18</v>
      </c>
      <c r="K680" s="22" t="s">
        <v>17</v>
      </c>
      <c r="L680" s="23"/>
    </row>
    <row r="681" spans="1:12" x14ac:dyDescent="0.2">
      <c r="A681" s="6">
        <f t="shared" si="10"/>
        <v>674</v>
      </c>
      <c r="B681" s="25" t="s">
        <v>3953</v>
      </c>
      <c r="C681" s="19" t="s">
        <v>28</v>
      </c>
      <c r="D681" s="25" t="s">
        <v>5</v>
      </c>
      <c r="E681" s="19" t="s">
        <v>2089</v>
      </c>
      <c r="F681" s="22" t="s">
        <v>2403</v>
      </c>
      <c r="G681" s="22" t="s">
        <v>3903</v>
      </c>
      <c r="H681" s="21">
        <v>2114</v>
      </c>
      <c r="I681" s="21">
        <v>4898</v>
      </c>
      <c r="J681" s="28" t="s">
        <v>3767</v>
      </c>
      <c r="K681" s="22" t="s">
        <v>17</v>
      </c>
      <c r="L681" s="23"/>
    </row>
    <row r="682" spans="1:12" x14ac:dyDescent="0.2">
      <c r="A682" s="6">
        <f t="shared" si="10"/>
        <v>675</v>
      </c>
      <c r="B682" s="25" t="s">
        <v>795</v>
      </c>
      <c r="C682" s="19" t="s">
        <v>28</v>
      </c>
      <c r="D682" s="25" t="s">
        <v>5</v>
      </c>
      <c r="E682" s="19" t="s">
        <v>2089</v>
      </c>
      <c r="F682" s="22" t="s">
        <v>2273</v>
      </c>
      <c r="G682" s="22" t="s">
        <v>3352</v>
      </c>
      <c r="H682" s="21">
        <v>1682</v>
      </c>
      <c r="I682" s="21">
        <v>3714</v>
      </c>
      <c r="J682" s="28" t="s">
        <v>18</v>
      </c>
      <c r="K682" s="22" t="s">
        <v>41</v>
      </c>
      <c r="L682" s="23"/>
    </row>
    <row r="683" spans="1:12" x14ac:dyDescent="0.2">
      <c r="A683" s="6">
        <f t="shared" ref="A683:A690" si="11">ROW()-7</f>
        <v>676</v>
      </c>
      <c r="B683" s="25" t="s">
        <v>815</v>
      </c>
      <c r="C683" s="19" t="s">
        <v>5</v>
      </c>
      <c r="D683" s="25" t="s">
        <v>5</v>
      </c>
      <c r="E683" s="19" t="s">
        <v>2090</v>
      </c>
      <c r="F683" s="22" t="s">
        <v>2435</v>
      </c>
      <c r="G683" s="22" t="s">
        <v>3956</v>
      </c>
      <c r="H683" s="21">
        <v>1106</v>
      </c>
      <c r="I683" s="21">
        <v>2709</v>
      </c>
      <c r="J683" s="28" t="s">
        <v>3767</v>
      </c>
      <c r="K683" s="22" t="s">
        <v>17</v>
      </c>
      <c r="L683" s="23"/>
    </row>
    <row r="684" spans="1:12" x14ac:dyDescent="0.2">
      <c r="A684" s="6">
        <f t="shared" si="11"/>
        <v>677</v>
      </c>
      <c r="B684" s="25" t="s">
        <v>824</v>
      </c>
      <c r="C684" s="19" t="s">
        <v>28</v>
      </c>
      <c r="D684" s="25" t="s">
        <v>5</v>
      </c>
      <c r="E684" s="144" t="s">
        <v>2094</v>
      </c>
      <c r="F684" s="22" t="s">
        <v>2126</v>
      </c>
      <c r="G684" s="22" t="s">
        <v>3343</v>
      </c>
      <c r="H684" s="21">
        <v>372</v>
      </c>
      <c r="I684" s="21">
        <v>766</v>
      </c>
      <c r="J684" s="28" t="s">
        <v>18</v>
      </c>
      <c r="K684" s="22" t="s">
        <v>17</v>
      </c>
      <c r="L684" s="23" t="s">
        <v>2095</v>
      </c>
    </row>
    <row r="685" spans="1:12" x14ac:dyDescent="0.2">
      <c r="A685" s="6">
        <f t="shared" si="11"/>
        <v>678</v>
      </c>
      <c r="B685" s="25" t="s">
        <v>3970</v>
      </c>
      <c r="C685" s="19" t="s">
        <v>28</v>
      </c>
      <c r="D685" s="25" t="s">
        <v>5</v>
      </c>
      <c r="E685" s="144" t="s">
        <v>2094</v>
      </c>
      <c r="F685" s="22" t="s">
        <v>2842</v>
      </c>
      <c r="G685" s="22" t="s">
        <v>3658</v>
      </c>
      <c r="H685" s="21">
        <v>984</v>
      </c>
      <c r="I685" s="21">
        <v>1653</v>
      </c>
      <c r="J685" s="28" t="s">
        <v>15</v>
      </c>
      <c r="K685" s="22" t="s">
        <v>17</v>
      </c>
      <c r="L685" s="23" t="s">
        <v>2095</v>
      </c>
    </row>
    <row r="686" spans="1:12" x14ac:dyDescent="0.2">
      <c r="A686" s="6">
        <f t="shared" si="11"/>
        <v>679</v>
      </c>
      <c r="B686" s="25" t="s">
        <v>825</v>
      </c>
      <c r="C686" s="19" t="s">
        <v>28</v>
      </c>
      <c r="D686" s="25" t="s">
        <v>5</v>
      </c>
      <c r="E686" s="144" t="s">
        <v>2094</v>
      </c>
      <c r="F686" s="22" t="s">
        <v>2403</v>
      </c>
      <c r="G686" s="22" t="s">
        <v>3971</v>
      </c>
      <c r="H686" s="21">
        <v>1201</v>
      </c>
      <c r="I686" s="21">
        <v>2671</v>
      </c>
      <c r="J686" s="28" t="s">
        <v>18</v>
      </c>
      <c r="K686" s="22" t="s">
        <v>17</v>
      </c>
      <c r="L686" s="23" t="s">
        <v>2095</v>
      </c>
    </row>
    <row r="687" spans="1:12" x14ac:dyDescent="0.2">
      <c r="A687" s="6">
        <f t="shared" si="11"/>
        <v>680</v>
      </c>
      <c r="B687" s="25" t="s">
        <v>3979</v>
      </c>
      <c r="C687" s="19" t="s">
        <v>28</v>
      </c>
      <c r="D687" s="25" t="s">
        <v>5</v>
      </c>
      <c r="E687" s="144" t="s">
        <v>2096</v>
      </c>
      <c r="F687" s="22" t="s">
        <v>2178</v>
      </c>
      <c r="G687" s="22" t="s">
        <v>3980</v>
      </c>
      <c r="H687" s="21">
        <v>470</v>
      </c>
      <c r="I687" s="21">
        <v>855</v>
      </c>
      <c r="J687" s="28" t="s">
        <v>3767</v>
      </c>
      <c r="K687" s="22" t="s">
        <v>17</v>
      </c>
      <c r="L687" s="23" t="s">
        <v>2095</v>
      </c>
    </row>
    <row r="688" spans="1:12" x14ac:dyDescent="0.2">
      <c r="A688" s="6">
        <f t="shared" si="11"/>
        <v>681</v>
      </c>
      <c r="B688" s="25" t="s">
        <v>876</v>
      </c>
      <c r="C688" s="19" t="s">
        <v>28</v>
      </c>
      <c r="D688" s="19" t="s">
        <v>5</v>
      </c>
      <c r="E688" s="144" t="s">
        <v>2098</v>
      </c>
      <c r="F688" s="22" t="s">
        <v>2152</v>
      </c>
      <c r="G688" s="22" t="s">
        <v>3411</v>
      </c>
      <c r="H688" s="21">
        <v>777</v>
      </c>
      <c r="I688" s="21">
        <v>1720</v>
      </c>
      <c r="J688" s="28" t="s">
        <v>18</v>
      </c>
      <c r="K688" s="22" t="s">
        <v>17</v>
      </c>
      <c r="L688" s="23" t="s">
        <v>2095</v>
      </c>
    </row>
    <row r="689" spans="1:12" x14ac:dyDescent="0.2">
      <c r="A689" s="6">
        <f t="shared" si="11"/>
        <v>682</v>
      </c>
      <c r="B689" s="25" t="s">
        <v>2059</v>
      </c>
      <c r="C689" s="19" t="s">
        <v>5</v>
      </c>
      <c r="D689" s="19" t="s">
        <v>5</v>
      </c>
      <c r="E689" s="144" t="s">
        <v>2055</v>
      </c>
      <c r="F689" s="22" t="s">
        <v>2652</v>
      </c>
      <c r="G689" s="22" t="s">
        <v>3789</v>
      </c>
      <c r="H689" s="21">
        <v>132</v>
      </c>
      <c r="I689" s="21">
        <v>259</v>
      </c>
      <c r="J689" s="28" t="s">
        <v>18</v>
      </c>
      <c r="K689" s="22" t="s">
        <v>17</v>
      </c>
      <c r="L689" s="23"/>
    </row>
    <row r="690" spans="1:12" x14ac:dyDescent="0.2">
      <c r="A690" s="6">
        <f t="shared" si="11"/>
        <v>683</v>
      </c>
      <c r="B690" s="187" t="s">
        <v>4244</v>
      </c>
      <c r="C690" s="161" t="s">
        <v>4245</v>
      </c>
      <c r="D690" s="161" t="s">
        <v>4245</v>
      </c>
      <c r="E690" s="162" t="s">
        <v>4229</v>
      </c>
      <c r="F690" s="163" t="s">
        <v>2312</v>
      </c>
      <c r="G690" s="163" t="s">
        <v>4246</v>
      </c>
      <c r="H690" s="164">
        <v>714.05000000000007</v>
      </c>
      <c r="I690" s="164">
        <v>1408</v>
      </c>
      <c r="J690" s="165" t="s">
        <v>18</v>
      </c>
      <c r="K690" s="163" t="s">
        <v>17</v>
      </c>
      <c r="L690" s="166" t="s">
        <v>4235</v>
      </c>
    </row>
    <row r="691" spans="1:12" x14ac:dyDescent="0.2">
      <c r="A691" s="206" t="s">
        <v>4127</v>
      </c>
      <c r="B691" s="207"/>
      <c r="C691" s="207"/>
      <c r="D691" s="207"/>
      <c r="E691" s="207"/>
      <c r="F691" s="207"/>
      <c r="G691" s="207"/>
      <c r="H691" s="207"/>
      <c r="I691" s="207"/>
      <c r="J691" s="207"/>
      <c r="K691" s="207"/>
      <c r="L691" s="208"/>
    </row>
    <row r="692" spans="1:12" x14ac:dyDescent="0.2">
      <c r="A692" s="8">
        <f t="shared" ref="A692:A755" si="12">ROW()-8</f>
        <v>684</v>
      </c>
      <c r="B692" s="25" t="s">
        <v>403</v>
      </c>
      <c r="C692" s="19" t="s">
        <v>663</v>
      </c>
      <c r="D692" s="19" t="s">
        <v>2115</v>
      </c>
      <c r="E692" s="53">
        <v>1993.01</v>
      </c>
      <c r="F692" s="22" t="s">
        <v>2126</v>
      </c>
      <c r="G692" s="22" t="s">
        <v>2127</v>
      </c>
      <c r="H692" s="21">
        <v>3977</v>
      </c>
      <c r="I692" s="21">
        <v>6146</v>
      </c>
      <c r="J692" s="28" t="s">
        <v>2023</v>
      </c>
      <c r="K692" s="22" t="s">
        <v>2128</v>
      </c>
      <c r="L692" s="23"/>
    </row>
    <row r="693" spans="1:12" x14ac:dyDescent="0.2">
      <c r="A693" s="8">
        <f t="shared" si="12"/>
        <v>685</v>
      </c>
      <c r="B693" s="25" t="s">
        <v>404</v>
      </c>
      <c r="C693" s="19" t="s">
        <v>663</v>
      </c>
      <c r="D693" s="19" t="s">
        <v>2115</v>
      </c>
      <c r="E693" s="53">
        <v>1994.04</v>
      </c>
      <c r="F693" s="22" t="s">
        <v>2126</v>
      </c>
      <c r="G693" s="22" t="s">
        <v>2127</v>
      </c>
      <c r="H693" s="21">
        <v>2900</v>
      </c>
      <c r="I693" s="21">
        <v>4471</v>
      </c>
      <c r="J693" s="30" t="s">
        <v>2023</v>
      </c>
      <c r="K693" s="22" t="s">
        <v>17</v>
      </c>
      <c r="L693" s="23"/>
    </row>
    <row r="694" spans="1:12" x14ac:dyDescent="0.2">
      <c r="A694" s="8">
        <f t="shared" si="12"/>
        <v>686</v>
      </c>
      <c r="B694" s="25" t="s">
        <v>405</v>
      </c>
      <c r="C694" s="19" t="s">
        <v>663</v>
      </c>
      <c r="D694" s="19" t="s">
        <v>2115</v>
      </c>
      <c r="E694" s="53">
        <v>2000.09</v>
      </c>
      <c r="F694" s="22" t="s">
        <v>2126</v>
      </c>
      <c r="G694" s="22" t="s">
        <v>2129</v>
      </c>
      <c r="H694" s="21">
        <v>3254</v>
      </c>
      <c r="I694" s="21">
        <v>4345</v>
      </c>
      <c r="J694" s="30" t="s">
        <v>2023</v>
      </c>
      <c r="K694" s="22" t="s">
        <v>17</v>
      </c>
      <c r="L694" s="23"/>
    </row>
    <row r="695" spans="1:12" x14ac:dyDescent="0.2">
      <c r="A695" s="8">
        <f t="shared" si="12"/>
        <v>687</v>
      </c>
      <c r="B695" s="25" t="s">
        <v>2130</v>
      </c>
      <c r="C695" s="19" t="s">
        <v>663</v>
      </c>
      <c r="D695" s="19" t="s">
        <v>2115</v>
      </c>
      <c r="E695" s="53">
        <v>2002.02</v>
      </c>
      <c r="F695" s="22" t="s">
        <v>2131</v>
      </c>
      <c r="G695" s="22" t="s">
        <v>2132</v>
      </c>
      <c r="H695" s="21">
        <v>2933</v>
      </c>
      <c r="I695" s="21">
        <v>3222</v>
      </c>
      <c r="J695" s="30" t="s">
        <v>2023</v>
      </c>
      <c r="K695" s="22" t="s">
        <v>17</v>
      </c>
      <c r="L695" s="23"/>
    </row>
    <row r="696" spans="1:12" x14ac:dyDescent="0.2">
      <c r="A696" s="8">
        <f t="shared" si="12"/>
        <v>688</v>
      </c>
      <c r="B696" s="25" t="s">
        <v>406</v>
      </c>
      <c r="C696" s="19" t="s">
        <v>663</v>
      </c>
      <c r="D696" s="19" t="s">
        <v>2115</v>
      </c>
      <c r="E696" s="53">
        <v>2003.08</v>
      </c>
      <c r="F696" s="22" t="s">
        <v>2134</v>
      </c>
      <c r="G696" s="22" t="s">
        <v>2135</v>
      </c>
      <c r="H696" s="21">
        <v>3804</v>
      </c>
      <c r="I696" s="21">
        <v>4760</v>
      </c>
      <c r="J696" s="30" t="s">
        <v>2023</v>
      </c>
      <c r="K696" s="22" t="s">
        <v>17</v>
      </c>
      <c r="L696" s="23"/>
    </row>
    <row r="697" spans="1:12" x14ac:dyDescent="0.2">
      <c r="A697" s="8">
        <f t="shared" si="12"/>
        <v>689</v>
      </c>
      <c r="B697" s="25" t="s">
        <v>2154</v>
      </c>
      <c r="C697" s="19" t="s">
        <v>663</v>
      </c>
      <c r="D697" s="19" t="s">
        <v>2115</v>
      </c>
      <c r="E697" s="53">
        <v>2005.09</v>
      </c>
      <c r="F697" s="22" t="s">
        <v>2152</v>
      </c>
      <c r="G697" s="22" t="s">
        <v>2153</v>
      </c>
      <c r="H697" s="21">
        <v>2277</v>
      </c>
      <c r="I697" s="21">
        <v>5936</v>
      </c>
      <c r="J697" s="28" t="s">
        <v>2023</v>
      </c>
      <c r="K697" s="22" t="s">
        <v>17</v>
      </c>
      <c r="L697" s="23"/>
    </row>
    <row r="698" spans="1:12" x14ac:dyDescent="0.2">
      <c r="A698" s="8">
        <f t="shared" si="12"/>
        <v>690</v>
      </c>
      <c r="B698" s="25" t="s">
        <v>408</v>
      </c>
      <c r="C698" s="19" t="s">
        <v>663</v>
      </c>
      <c r="D698" s="19" t="s">
        <v>2115</v>
      </c>
      <c r="E698" s="53">
        <v>2005.09</v>
      </c>
      <c r="F698" s="22" t="s">
        <v>2148</v>
      </c>
      <c r="G698" s="22" t="s">
        <v>2149</v>
      </c>
      <c r="H698" s="21">
        <v>1159</v>
      </c>
      <c r="I698" s="21">
        <v>1510</v>
      </c>
      <c r="J698" s="28" t="s">
        <v>2023</v>
      </c>
      <c r="K698" s="22" t="s">
        <v>17</v>
      </c>
      <c r="L698" s="23"/>
    </row>
    <row r="699" spans="1:12" x14ac:dyDescent="0.2">
      <c r="A699" s="8">
        <f t="shared" si="12"/>
        <v>691</v>
      </c>
      <c r="B699" s="25" t="s">
        <v>526</v>
      </c>
      <c r="C699" s="19" t="s">
        <v>663</v>
      </c>
      <c r="D699" s="19" t="s">
        <v>2115</v>
      </c>
      <c r="E699" s="53">
        <v>2005.09</v>
      </c>
      <c r="F699" s="22" t="s">
        <v>2148</v>
      </c>
      <c r="G699" s="22" t="s">
        <v>2149</v>
      </c>
      <c r="H699" s="21">
        <v>1079</v>
      </c>
      <c r="I699" s="21">
        <v>1515</v>
      </c>
      <c r="J699" s="28" t="s">
        <v>2023</v>
      </c>
      <c r="K699" s="22" t="s">
        <v>17</v>
      </c>
      <c r="L699" s="23"/>
    </row>
    <row r="700" spans="1:12" x14ac:dyDescent="0.2">
      <c r="A700" s="8">
        <f t="shared" si="12"/>
        <v>692</v>
      </c>
      <c r="B700" s="25" t="s">
        <v>2157</v>
      </c>
      <c r="C700" s="19" t="s">
        <v>663</v>
      </c>
      <c r="D700" s="19" t="s">
        <v>2115</v>
      </c>
      <c r="E700" s="53" t="s">
        <v>2158</v>
      </c>
      <c r="F700" s="22" t="s">
        <v>2126</v>
      </c>
      <c r="G700" s="22" t="s">
        <v>2159</v>
      </c>
      <c r="H700" s="21">
        <v>2054</v>
      </c>
      <c r="I700" s="21">
        <v>2353</v>
      </c>
      <c r="J700" s="28" t="s">
        <v>2023</v>
      </c>
      <c r="K700" s="22" t="s">
        <v>17</v>
      </c>
      <c r="L700" s="23"/>
    </row>
    <row r="701" spans="1:12" x14ac:dyDescent="0.2">
      <c r="A701" s="8">
        <f t="shared" si="12"/>
        <v>693</v>
      </c>
      <c r="B701" s="25" t="s">
        <v>2177</v>
      </c>
      <c r="C701" s="19" t="s">
        <v>663</v>
      </c>
      <c r="D701" s="25" t="s">
        <v>2115</v>
      </c>
      <c r="E701" s="54">
        <v>2006.09</v>
      </c>
      <c r="F701" s="22" t="s">
        <v>2178</v>
      </c>
      <c r="G701" s="30" t="s">
        <v>2179</v>
      </c>
      <c r="H701" s="26">
        <v>30100</v>
      </c>
      <c r="I701" s="26">
        <v>49666</v>
      </c>
      <c r="J701" s="28" t="s">
        <v>2023</v>
      </c>
      <c r="K701" s="22" t="s">
        <v>17</v>
      </c>
      <c r="L701" s="29"/>
    </row>
    <row r="702" spans="1:12" x14ac:dyDescent="0.2">
      <c r="A702" s="8">
        <f t="shared" si="12"/>
        <v>694</v>
      </c>
      <c r="B702" s="25" t="s">
        <v>2182</v>
      </c>
      <c r="C702" s="19" t="s">
        <v>663</v>
      </c>
      <c r="D702" s="25" t="s">
        <v>2115</v>
      </c>
      <c r="E702" s="54">
        <v>2007.03</v>
      </c>
      <c r="F702" s="22" t="s">
        <v>2183</v>
      </c>
      <c r="G702" s="30" t="s">
        <v>2184</v>
      </c>
      <c r="H702" s="26">
        <v>2361</v>
      </c>
      <c r="I702" s="26">
        <v>2303</v>
      </c>
      <c r="J702" s="30" t="s">
        <v>2023</v>
      </c>
      <c r="K702" s="22" t="s">
        <v>17</v>
      </c>
      <c r="L702" s="29"/>
    </row>
    <row r="703" spans="1:12" x14ac:dyDescent="0.2">
      <c r="A703" s="8">
        <f t="shared" si="12"/>
        <v>695</v>
      </c>
      <c r="B703" s="25" t="s">
        <v>2185</v>
      </c>
      <c r="C703" s="19" t="s">
        <v>663</v>
      </c>
      <c r="D703" s="25" t="s">
        <v>2115</v>
      </c>
      <c r="E703" s="54">
        <v>2007.04</v>
      </c>
      <c r="F703" s="22" t="s">
        <v>2134</v>
      </c>
      <c r="G703" s="30" t="s">
        <v>2145</v>
      </c>
      <c r="H703" s="26">
        <v>3201</v>
      </c>
      <c r="I703" s="26">
        <v>4558</v>
      </c>
      <c r="J703" s="30" t="s">
        <v>2023</v>
      </c>
      <c r="K703" s="22" t="s">
        <v>17</v>
      </c>
      <c r="L703" s="29"/>
    </row>
    <row r="704" spans="1:12" x14ac:dyDescent="0.2">
      <c r="A704" s="8">
        <f t="shared" si="12"/>
        <v>696</v>
      </c>
      <c r="B704" s="25" t="s">
        <v>2193</v>
      </c>
      <c r="C704" s="19" t="s">
        <v>663</v>
      </c>
      <c r="D704" s="25" t="s">
        <v>2115</v>
      </c>
      <c r="E704" s="54">
        <v>2007.07</v>
      </c>
      <c r="F704" s="22" t="s">
        <v>2134</v>
      </c>
      <c r="G704" s="30" t="s">
        <v>2173</v>
      </c>
      <c r="H704" s="26">
        <v>3050</v>
      </c>
      <c r="I704" s="26">
        <v>3761</v>
      </c>
      <c r="J704" s="30" t="s">
        <v>2023</v>
      </c>
      <c r="K704" s="30" t="s">
        <v>17</v>
      </c>
      <c r="L704" s="29"/>
    </row>
    <row r="705" spans="1:12" x14ac:dyDescent="0.2">
      <c r="A705" s="8">
        <f t="shared" si="12"/>
        <v>697</v>
      </c>
      <c r="B705" s="25" t="s">
        <v>2195</v>
      </c>
      <c r="C705" s="19" t="s">
        <v>663</v>
      </c>
      <c r="D705" s="25" t="s">
        <v>2115</v>
      </c>
      <c r="E705" s="54">
        <v>2007.08</v>
      </c>
      <c r="F705" s="22" t="s">
        <v>2152</v>
      </c>
      <c r="G705" s="30" t="s">
        <v>2170</v>
      </c>
      <c r="H705" s="26">
        <v>3184</v>
      </c>
      <c r="I705" s="26">
        <v>4702</v>
      </c>
      <c r="J705" s="30" t="s">
        <v>2023</v>
      </c>
      <c r="K705" s="30" t="s">
        <v>17</v>
      </c>
      <c r="L705" s="29"/>
    </row>
    <row r="706" spans="1:12" x14ac:dyDescent="0.2">
      <c r="A706" s="8">
        <f t="shared" si="12"/>
        <v>698</v>
      </c>
      <c r="B706" s="25" t="s">
        <v>2196</v>
      </c>
      <c r="C706" s="19" t="s">
        <v>663</v>
      </c>
      <c r="D706" s="25" t="s">
        <v>2115</v>
      </c>
      <c r="E706" s="54">
        <v>2007.09</v>
      </c>
      <c r="F706" s="22" t="s">
        <v>2134</v>
      </c>
      <c r="G706" s="30" t="s">
        <v>2173</v>
      </c>
      <c r="H706" s="26">
        <v>4042</v>
      </c>
      <c r="I706" s="26">
        <v>5393</v>
      </c>
      <c r="J706" s="30" t="s">
        <v>2023</v>
      </c>
      <c r="K706" s="30" t="s">
        <v>17</v>
      </c>
      <c r="L706" s="29"/>
    </row>
    <row r="707" spans="1:12" x14ac:dyDescent="0.2">
      <c r="A707" s="8">
        <f t="shared" si="12"/>
        <v>699</v>
      </c>
      <c r="B707" s="25" t="s">
        <v>2204</v>
      </c>
      <c r="C707" s="19" t="s">
        <v>663</v>
      </c>
      <c r="D707" s="25" t="s">
        <v>2115</v>
      </c>
      <c r="E707" s="54">
        <v>2007.11</v>
      </c>
      <c r="F707" s="22" t="s">
        <v>2134</v>
      </c>
      <c r="G707" s="30" t="s">
        <v>2173</v>
      </c>
      <c r="H707" s="26">
        <v>6533</v>
      </c>
      <c r="I707" s="26">
        <v>8999</v>
      </c>
      <c r="J707" s="28" t="s">
        <v>2023</v>
      </c>
      <c r="K707" s="30" t="s">
        <v>17</v>
      </c>
      <c r="L707" s="29"/>
    </row>
    <row r="708" spans="1:12" x14ac:dyDescent="0.2">
      <c r="A708" s="8">
        <f t="shared" si="12"/>
        <v>700</v>
      </c>
      <c r="B708" s="25" t="s">
        <v>2207</v>
      </c>
      <c r="C708" s="19" t="s">
        <v>663</v>
      </c>
      <c r="D708" s="25" t="s">
        <v>2115</v>
      </c>
      <c r="E708" s="54">
        <v>2007.12</v>
      </c>
      <c r="F708" s="22" t="s">
        <v>2126</v>
      </c>
      <c r="G708" s="30" t="s">
        <v>2208</v>
      </c>
      <c r="H708" s="26">
        <v>856</v>
      </c>
      <c r="I708" s="26">
        <v>1113</v>
      </c>
      <c r="J708" s="28" t="s">
        <v>18</v>
      </c>
      <c r="K708" s="30" t="s">
        <v>17</v>
      </c>
      <c r="L708" s="29"/>
    </row>
    <row r="709" spans="1:12" x14ac:dyDescent="0.2">
      <c r="A709" s="8">
        <f t="shared" si="12"/>
        <v>701</v>
      </c>
      <c r="B709" s="25" t="s">
        <v>2212</v>
      </c>
      <c r="C709" s="19" t="s">
        <v>663</v>
      </c>
      <c r="D709" s="25" t="s">
        <v>2115</v>
      </c>
      <c r="E709" s="54">
        <v>2008.01</v>
      </c>
      <c r="F709" s="22" t="s">
        <v>2134</v>
      </c>
      <c r="G709" s="30" t="s">
        <v>2173</v>
      </c>
      <c r="H709" s="26">
        <v>1449</v>
      </c>
      <c r="I709" s="26">
        <v>2200</v>
      </c>
      <c r="J709" s="28" t="s">
        <v>2023</v>
      </c>
      <c r="K709" s="30" t="s">
        <v>17</v>
      </c>
      <c r="L709" s="29"/>
    </row>
    <row r="710" spans="1:12" x14ac:dyDescent="0.2">
      <c r="A710" s="8">
        <f t="shared" si="12"/>
        <v>702</v>
      </c>
      <c r="B710" s="25" t="s">
        <v>2220</v>
      </c>
      <c r="C710" s="19" t="s">
        <v>663</v>
      </c>
      <c r="D710" s="25" t="s">
        <v>2115</v>
      </c>
      <c r="E710" s="54">
        <v>2008.04</v>
      </c>
      <c r="F710" s="22" t="s">
        <v>2134</v>
      </c>
      <c r="G710" s="30" t="s">
        <v>2173</v>
      </c>
      <c r="H710" s="26">
        <v>2930</v>
      </c>
      <c r="I710" s="26">
        <v>4108</v>
      </c>
      <c r="J710" s="28" t="s">
        <v>18</v>
      </c>
      <c r="K710" s="30" t="s">
        <v>17</v>
      </c>
      <c r="L710" s="29"/>
    </row>
    <row r="711" spans="1:12" x14ac:dyDescent="0.2">
      <c r="A711" s="8">
        <f t="shared" si="12"/>
        <v>703</v>
      </c>
      <c r="B711" s="25" t="s">
        <v>2239</v>
      </c>
      <c r="C711" s="19" t="s">
        <v>663</v>
      </c>
      <c r="D711" s="25" t="s">
        <v>2115</v>
      </c>
      <c r="E711" s="54">
        <v>2008.12</v>
      </c>
      <c r="F711" s="22" t="s">
        <v>2134</v>
      </c>
      <c r="G711" s="30" t="s">
        <v>2173</v>
      </c>
      <c r="H711" s="21">
        <v>1245</v>
      </c>
      <c r="I711" s="21">
        <v>2148</v>
      </c>
      <c r="J711" s="28" t="s">
        <v>2235</v>
      </c>
      <c r="K711" s="22" t="s">
        <v>17</v>
      </c>
      <c r="L711" s="23"/>
    </row>
    <row r="712" spans="1:12" x14ac:dyDescent="0.2">
      <c r="A712" s="8">
        <f t="shared" si="12"/>
        <v>704</v>
      </c>
      <c r="B712" s="25" t="s">
        <v>2240</v>
      </c>
      <c r="C712" s="19" t="s">
        <v>663</v>
      </c>
      <c r="D712" s="25" t="s">
        <v>2115</v>
      </c>
      <c r="E712" s="54">
        <v>2008.12</v>
      </c>
      <c r="F712" s="22" t="s">
        <v>2241</v>
      </c>
      <c r="G712" s="30" t="s">
        <v>2242</v>
      </c>
      <c r="H712" s="26">
        <v>6068</v>
      </c>
      <c r="I712" s="26">
        <v>7882</v>
      </c>
      <c r="J712" s="28" t="s">
        <v>2235</v>
      </c>
      <c r="K712" s="30" t="s">
        <v>17</v>
      </c>
      <c r="L712" s="23"/>
    </row>
    <row r="713" spans="1:12" x14ac:dyDescent="0.2">
      <c r="A713" s="8">
        <f t="shared" si="12"/>
        <v>705</v>
      </c>
      <c r="B713" s="25" t="s">
        <v>2243</v>
      </c>
      <c r="C713" s="19" t="s">
        <v>663</v>
      </c>
      <c r="D713" s="25" t="s">
        <v>2115</v>
      </c>
      <c r="E713" s="53">
        <v>2009.01</v>
      </c>
      <c r="F713" s="22" t="s">
        <v>2134</v>
      </c>
      <c r="G713" s="22" t="s">
        <v>2173</v>
      </c>
      <c r="H713" s="21">
        <v>2769</v>
      </c>
      <c r="I713" s="21">
        <v>5657</v>
      </c>
      <c r="J713" s="30" t="s">
        <v>18</v>
      </c>
      <c r="K713" s="22" t="s">
        <v>17</v>
      </c>
      <c r="L713" s="23"/>
    </row>
    <row r="714" spans="1:12" x14ac:dyDescent="0.2">
      <c r="A714" s="8">
        <f t="shared" si="12"/>
        <v>706</v>
      </c>
      <c r="B714" s="25" t="s">
        <v>2249</v>
      </c>
      <c r="C714" s="19" t="s">
        <v>663</v>
      </c>
      <c r="D714" s="25" t="s">
        <v>2115</v>
      </c>
      <c r="E714" s="53">
        <v>2009.03</v>
      </c>
      <c r="F714" s="22" t="s">
        <v>2134</v>
      </c>
      <c r="G714" s="22" t="s">
        <v>2173</v>
      </c>
      <c r="H714" s="21">
        <v>4293</v>
      </c>
      <c r="I714" s="21">
        <v>8747</v>
      </c>
      <c r="J714" s="30" t="s">
        <v>2023</v>
      </c>
      <c r="K714" s="22" t="s">
        <v>17</v>
      </c>
      <c r="L714" s="23"/>
    </row>
    <row r="715" spans="1:12" x14ac:dyDescent="0.2">
      <c r="A715" s="8">
        <f t="shared" si="12"/>
        <v>707</v>
      </c>
      <c r="B715" s="25" t="s">
        <v>2266</v>
      </c>
      <c r="C715" s="19" t="s">
        <v>663</v>
      </c>
      <c r="D715" s="25" t="s">
        <v>2115</v>
      </c>
      <c r="E715" s="54">
        <v>2009.06</v>
      </c>
      <c r="F715" s="22" t="s">
        <v>2267</v>
      </c>
      <c r="G715" s="22" t="s">
        <v>2268</v>
      </c>
      <c r="H715" s="21">
        <v>1982</v>
      </c>
      <c r="I715" s="21">
        <v>2426</v>
      </c>
      <c r="J715" s="30" t="s">
        <v>2023</v>
      </c>
      <c r="K715" s="22" t="s">
        <v>17</v>
      </c>
      <c r="L715" s="23"/>
    </row>
    <row r="716" spans="1:12" x14ac:dyDescent="0.2">
      <c r="A716" s="8">
        <f t="shared" si="12"/>
        <v>708</v>
      </c>
      <c r="B716" s="25" t="s">
        <v>2269</v>
      </c>
      <c r="C716" s="19" t="s">
        <v>663</v>
      </c>
      <c r="D716" s="25" t="s">
        <v>2115</v>
      </c>
      <c r="E716" s="54">
        <v>2009.06</v>
      </c>
      <c r="F716" s="22" t="s">
        <v>2264</v>
      </c>
      <c r="G716" s="22" t="s">
        <v>2265</v>
      </c>
      <c r="H716" s="21">
        <v>3445</v>
      </c>
      <c r="I716" s="21">
        <v>4812</v>
      </c>
      <c r="J716" s="30" t="s">
        <v>2023</v>
      </c>
      <c r="K716" s="22" t="s">
        <v>17</v>
      </c>
      <c r="L716" s="23"/>
    </row>
    <row r="717" spans="1:12" x14ac:dyDescent="0.2">
      <c r="A717" s="8">
        <f t="shared" si="12"/>
        <v>709</v>
      </c>
      <c r="B717" s="25" t="s">
        <v>2270</v>
      </c>
      <c r="C717" s="19" t="s">
        <v>663</v>
      </c>
      <c r="D717" s="25" t="s">
        <v>2115</v>
      </c>
      <c r="E717" s="54">
        <v>2009.07</v>
      </c>
      <c r="F717" s="22" t="s">
        <v>2264</v>
      </c>
      <c r="G717" s="22" t="s">
        <v>2271</v>
      </c>
      <c r="H717" s="21">
        <v>3100</v>
      </c>
      <c r="I717" s="21">
        <v>3587</v>
      </c>
      <c r="J717" s="28" t="s">
        <v>2235</v>
      </c>
      <c r="K717" s="22" t="s">
        <v>17</v>
      </c>
      <c r="L717" s="23"/>
    </row>
    <row r="718" spans="1:12" x14ac:dyDescent="0.2">
      <c r="A718" s="8">
        <f t="shared" si="12"/>
        <v>710</v>
      </c>
      <c r="B718" s="25" t="s">
        <v>2284</v>
      </c>
      <c r="C718" s="19" t="s">
        <v>663</v>
      </c>
      <c r="D718" s="25" t="s">
        <v>2115</v>
      </c>
      <c r="E718" s="54">
        <v>2009.09</v>
      </c>
      <c r="F718" s="22" t="s">
        <v>2241</v>
      </c>
      <c r="G718" s="22" t="s">
        <v>2285</v>
      </c>
      <c r="H718" s="21">
        <v>3010</v>
      </c>
      <c r="I718" s="21">
        <v>3504</v>
      </c>
      <c r="J718" s="28" t="s">
        <v>2235</v>
      </c>
      <c r="K718" s="22" t="s">
        <v>17</v>
      </c>
      <c r="L718" s="23"/>
    </row>
    <row r="719" spans="1:12" x14ac:dyDescent="0.2">
      <c r="A719" s="8">
        <f t="shared" si="12"/>
        <v>711</v>
      </c>
      <c r="B719" s="25" t="s">
        <v>2286</v>
      </c>
      <c r="C719" s="19" t="s">
        <v>663</v>
      </c>
      <c r="D719" s="25" t="s">
        <v>2115</v>
      </c>
      <c r="E719" s="53" t="s">
        <v>2287</v>
      </c>
      <c r="F719" s="22" t="s">
        <v>2183</v>
      </c>
      <c r="G719" s="22" t="s">
        <v>2288</v>
      </c>
      <c r="H719" s="21">
        <v>1641</v>
      </c>
      <c r="I719" s="21">
        <v>3634</v>
      </c>
      <c r="J719" s="30" t="s">
        <v>18</v>
      </c>
      <c r="K719" s="22" t="s">
        <v>17</v>
      </c>
      <c r="L719" s="23"/>
    </row>
    <row r="720" spans="1:12" x14ac:dyDescent="0.2">
      <c r="A720" s="8">
        <f t="shared" si="12"/>
        <v>712</v>
      </c>
      <c r="B720" s="25" t="s">
        <v>2293</v>
      </c>
      <c r="C720" s="19" t="s">
        <v>663</v>
      </c>
      <c r="D720" s="25" t="s">
        <v>2115</v>
      </c>
      <c r="E720" s="53">
        <v>2009.11</v>
      </c>
      <c r="F720" s="22" t="s">
        <v>2161</v>
      </c>
      <c r="G720" s="22" t="s">
        <v>2294</v>
      </c>
      <c r="H720" s="21">
        <v>153</v>
      </c>
      <c r="I720" s="21">
        <v>191</v>
      </c>
      <c r="J720" s="28" t="s">
        <v>2023</v>
      </c>
      <c r="K720" s="22" t="s">
        <v>17</v>
      </c>
      <c r="L720" s="23"/>
    </row>
    <row r="721" spans="1:12" x14ac:dyDescent="0.2">
      <c r="A721" s="8">
        <f t="shared" si="12"/>
        <v>713</v>
      </c>
      <c r="B721" s="25" t="s">
        <v>2304</v>
      </c>
      <c r="C721" s="19" t="s">
        <v>663</v>
      </c>
      <c r="D721" s="19" t="s">
        <v>2115</v>
      </c>
      <c r="E721" s="53">
        <v>2009.12</v>
      </c>
      <c r="F721" s="22" t="s">
        <v>2264</v>
      </c>
      <c r="G721" s="22" t="s">
        <v>2305</v>
      </c>
      <c r="H721" s="21">
        <v>2518</v>
      </c>
      <c r="I721" s="21">
        <v>2616</v>
      </c>
      <c r="J721" s="28" t="s">
        <v>2023</v>
      </c>
      <c r="K721" s="22" t="s">
        <v>17</v>
      </c>
      <c r="L721" s="23"/>
    </row>
    <row r="722" spans="1:12" x14ac:dyDescent="0.2">
      <c r="A722" s="8">
        <f t="shared" si="12"/>
        <v>714</v>
      </c>
      <c r="B722" s="25" t="s">
        <v>2306</v>
      </c>
      <c r="C722" s="19" t="s">
        <v>663</v>
      </c>
      <c r="D722" s="19" t="s">
        <v>2115</v>
      </c>
      <c r="E722" s="53">
        <v>2009.12</v>
      </c>
      <c r="F722" s="22" t="s">
        <v>2264</v>
      </c>
      <c r="G722" s="22" t="s">
        <v>2300</v>
      </c>
      <c r="H722" s="21">
        <v>3372</v>
      </c>
      <c r="I722" s="21">
        <v>3462</v>
      </c>
      <c r="J722" s="28" t="s">
        <v>2023</v>
      </c>
      <c r="K722" s="22" t="s">
        <v>17</v>
      </c>
      <c r="L722" s="23"/>
    </row>
    <row r="723" spans="1:12" x14ac:dyDescent="0.2">
      <c r="A723" s="8">
        <f t="shared" si="12"/>
        <v>715</v>
      </c>
      <c r="B723" s="25" t="s">
        <v>2309</v>
      </c>
      <c r="C723" s="19" t="s">
        <v>663</v>
      </c>
      <c r="D723" s="25" t="s">
        <v>2115</v>
      </c>
      <c r="E723" s="53">
        <v>2010.01</v>
      </c>
      <c r="F723" s="22" t="s">
        <v>2161</v>
      </c>
      <c r="G723" s="22" t="s">
        <v>2162</v>
      </c>
      <c r="H723" s="21">
        <v>206</v>
      </c>
      <c r="I723" s="21">
        <v>133</v>
      </c>
      <c r="J723" s="28" t="s">
        <v>2023</v>
      </c>
      <c r="K723" s="22" t="s">
        <v>17</v>
      </c>
      <c r="L723" s="23"/>
    </row>
    <row r="724" spans="1:12" x14ac:dyDescent="0.2">
      <c r="A724" s="8">
        <f t="shared" si="12"/>
        <v>716</v>
      </c>
      <c r="B724" s="25" t="s">
        <v>2316</v>
      </c>
      <c r="C724" s="19" t="s">
        <v>663</v>
      </c>
      <c r="D724" s="19" t="s">
        <v>2115</v>
      </c>
      <c r="E724" s="53">
        <v>2010.03</v>
      </c>
      <c r="F724" s="22" t="s">
        <v>2312</v>
      </c>
      <c r="G724" s="22" t="s">
        <v>2317</v>
      </c>
      <c r="H724" s="21">
        <v>2933</v>
      </c>
      <c r="I724" s="21">
        <v>4605</v>
      </c>
      <c r="J724" s="30" t="s">
        <v>18</v>
      </c>
      <c r="K724" s="22" t="s">
        <v>17</v>
      </c>
      <c r="L724" s="23"/>
    </row>
    <row r="725" spans="1:12" x14ac:dyDescent="0.2">
      <c r="A725" s="8">
        <f t="shared" si="12"/>
        <v>717</v>
      </c>
      <c r="B725" s="25" t="s">
        <v>2318</v>
      </c>
      <c r="C725" s="19" t="s">
        <v>663</v>
      </c>
      <c r="D725" s="19" t="s">
        <v>2115</v>
      </c>
      <c r="E725" s="53">
        <v>2010.04</v>
      </c>
      <c r="F725" s="22" t="s">
        <v>2264</v>
      </c>
      <c r="G725" s="22" t="s">
        <v>2319</v>
      </c>
      <c r="H725" s="21">
        <v>3153</v>
      </c>
      <c r="I725" s="21">
        <v>5121</v>
      </c>
      <c r="J725" s="28" t="s">
        <v>2023</v>
      </c>
      <c r="K725" s="22" t="s">
        <v>17</v>
      </c>
      <c r="L725" s="23"/>
    </row>
    <row r="726" spans="1:12" x14ac:dyDescent="0.2">
      <c r="A726" s="8">
        <f t="shared" si="12"/>
        <v>718</v>
      </c>
      <c r="B726" s="25" t="s">
        <v>2326</v>
      </c>
      <c r="C726" s="19" t="s">
        <v>663</v>
      </c>
      <c r="D726" s="19" t="s">
        <v>2115</v>
      </c>
      <c r="E726" s="53">
        <v>2010.05</v>
      </c>
      <c r="F726" s="22" t="s">
        <v>2202</v>
      </c>
      <c r="G726" s="22" t="s">
        <v>2203</v>
      </c>
      <c r="H726" s="21">
        <v>3777</v>
      </c>
      <c r="I726" s="21">
        <v>8536</v>
      </c>
      <c r="J726" s="28" t="s">
        <v>2023</v>
      </c>
      <c r="K726" s="22" t="s">
        <v>17</v>
      </c>
      <c r="L726" s="23"/>
    </row>
    <row r="727" spans="1:12" x14ac:dyDescent="0.2">
      <c r="A727" s="8">
        <f t="shared" si="12"/>
        <v>719</v>
      </c>
      <c r="B727" s="25" t="s">
        <v>2352</v>
      </c>
      <c r="C727" s="19" t="s">
        <v>663</v>
      </c>
      <c r="D727" s="25" t="s">
        <v>2115</v>
      </c>
      <c r="E727" s="54">
        <v>2010.08</v>
      </c>
      <c r="F727" s="22" t="s">
        <v>2134</v>
      </c>
      <c r="G727" s="22" t="s">
        <v>2350</v>
      </c>
      <c r="H727" s="21">
        <v>3512</v>
      </c>
      <c r="I727" s="21">
        <v>3748</v>
      </c>
      <c r="J727" s="28" t="s">
        <v>2023</v>
      </c>
      <c r="K727" s="22" t="s">
        <v>17</v>
      </c>
      <c r="L727" s="23"/>
    </row>
    <row r="728" spans="1:12" x14ac:dyDescent="0.2">
      <c r="A728" s="8">
        <f t="shared" si="12"/>
        <v>720</v>
      </c>
      <c r="B728" s="25" t="s">
        <v>2359</v>
      </c>
      <c r="C728" s="19" t="s">
        <v>663</v>
      </c>
      <c r="D728" s="25" t="s">
        <v>2115</v>
      </c>
      <c r="E728" s="54">
        <v>2010.08</v>
      </c>
      <c r="F728" s="22" t="s">
        <v>2264</v>
      </c>
      <c r="G728" s="22" t="s">
        <v>2300</v>
      </c>
      <c r="H728" s="21">
        <v>3282</v>
      </c>
      <c r="I728" s="21">
        <v>5046</v>
      </c>
      <c r="J728" s="28" t="s">
        <v>2023</v>
      </c>
      <c r="K728" s="22" t="s">
        <v>17</v>
      </c>
      <c r="L728" s="23"/>
    </row>
    <row r="729" spans="1:12" x14ac:dyDescent="0.2">
      <c r="A729" s="8">
        <f t="shared" si="12"/>
        <v>721</v>
      </c>
      <c r="B729" s="25" t="s">
        <v>2371</v>
      </c>
      <c r="C729" s="19" t="s">
        <v>663</v>
      </c>
      <c r="D729" s="25" t="s">
        <v>2115</v>
      </c>
      <c r="E729" s="54">
        <v>2010.09</v>
      </c>
      <c r="F729" s="22" t="s">
        <v>2267</v>
      </c>
      <c r="G729" s="22" t="s">
        <v>2372</v>
      </c>
      <c r="H729" s="21">
        <v>4316</v>
      </c>
      <c r="I729" s="21">
        <v>6603</v>
      </c>
      <c r="J729" s="28" t="s">
        <v>2023</v>
      </c>
      <c r="K729" s="22" t="s">
        <v>17</v>
      </c>
      <c r="L729" s="31"/>
    </row>
    <row r="730" spans="1:12" x14ac:dyDescent="0.2">
      <c r="A730" s="8">
        <f t="shared" si="12"/>
        <v>722</v>
      </c>
      <c r="B730" s="25" t="s">
        <v>2373</v>
      </c>
      <c r="C730" s="19" t="s">
        <v>663</v>
      </c>
      <c r="D730" s="25" t="s">
        <v>2115</v>
      </c>
      <c r="E730" s="54">
        <v>2010.09</v>
      </c>
      <c r="F730" s="22" t="s">
        <v>2134</v>
      </c>
      <c r="G730" s="22" t="s">
        <v>2173</v>
      </c>
      <c r="H730" s="21">
        <v>794</v>
      </c>
      <c r="I730" s="21">
        <v>1291</v>
      </c>
      <c r="J730" s="30" t="s">
        <v>18</v>
      </c>
      <c r="K730" s="62" t="s">
        <v>17</v>
      </c>
      <c r="L730" s="31"/>
    </row>
    <row r="731" spans="1:12" x14ac:dyDescent="0.2">
      <c r="A731" s="8">
        <f t="shared" si="12"/>
        <v>723</v>
      </c>
      <c r="B731" s="25" t="s">
        <v>2374</v>
      </c>
      <c r="C731" s="19" t="s">
        <v>663</v>
      </c>
      <c r="D731" s="25" t="s">
        <v>2115</v>
      </c>
      <c r="E731" s="54">
        <v>2010.09</v>
      </c>
      <c r="F731" s="22" t="s">
        <v>2264</v>
      </c>
      <c r="G731" s="22" t="s">
        <v>2375</v>
      </c>
      <c r="H731" s="21">
        <v>3153</v>
      </c>
      <c r="I731" s="21">
        <v>2861</v>
      </c>
      <c r="J731" s="28" t="s">
        <v>2023</v>
      </c>
      <c r="K731" s="22" t="s">
        <v>17</v>
      </c>
      <c r="L731" s="31"/>
    </row>
    <row r="732" spans="1:12" x14ac:dyDescent="0.2">
      <c r="A732" s="8">
        <f t="shared" si="12"/>
        <v>724</v>
      </c>
      <c r="B732" s="25" t="s">
        <v>2376</v>
      </c>
      <c r="C732" s="19" t="s">
        <v>663</v>
      </c>
      <c r="D732" s="25" t="s">
        <v>2115</v>
      </c>
      <c r="E732" s="54">
        <v>2010.09</v>
      </c>
      <c r="F732" s="22" t="s">
        <v>2290</v>
      </c>
      <c r="G732" s="22" t="s">
        <v>2377</v>
      </c>
      <c r="H732" s="21">
        <v>3067</v>
      </c>
      <c r="I732" s="21">
        <v>5173</v>
      </c>
      <c r="J732" s="28" t="s">
        <v>2023</v>
      </c>
      <c r="K732" s="22" t="s">
        <v>17</v>
      </c>
      <c r="L732" s="31"/>
    </row>
    <row r="733" spans="1:12" x14ac:dyDescent="0.2">
      <c r="A733" s="8">
        <f t="shared" si="12"/>
        <v>725</v>
      </c>
      <c r="B733" s="25" t="s">
        <v>2381</v>
      </c>
      <c r="C733" s="19" t="s">
        <v>663</v>
      </c>
      <c r="D733" s="25" t="s">
        <v>2115</v>
      </c>
      <c r="E733" s="54" t="s">
        <v>2382</v>
      </c>
      <c r="F733" s="22" t="s">
        <v>2383</v>
      </c>
      <c r="G733" s="22" t="s">
        <v>2384</v>
      </c>
      <c r="H733" s="21">
        <v>3282</v>
      </c>
      <c r="I733" s="21">
        <v>4926</v>
      </c>
      <c r="J733" s="28" t="s">
        <v>2023</v>
      </c>
      <c r="K733" s="22" t="s">
        <v>17</v>
      </c>
      <c r="L733" s="31"/>
    </row>
    <row r="734" spans="1:12" x14ac:dyDescent="0.2">
      <c r="A734" s="8">
        <f t="shared" si="12"/>
        <v>726</v>
      </c>
      <c r="B734" s="25" t="s">
        <v>2390</v>
      </c>
      <c r="C734" s="19" t="s">
        <v>663</v>
      </c>
      <c r="D734" s="25" t="s">
        <v>2115</v>
      </c>
      <c r="E734" s="54">
        <v>2010.11</v>
      </c>
      <c r="F734" s="22" t="s">
        <v>2161</v>
      </c>
      <c r="G734" s="22" t="s">
        <v>2294</v>
      </c>
      <c r="H734" s="21">
        <v>153</v>
      </c>
      <c r="I734" s="21">
        <v>250</v>
      </c>
      <c r="J734" s="42" t="s">
        <v>2235</v>
      </c>
      <c r="K734" s="62" t="s">
        <v>17</v>
      </c>
      <c r="L734" s="31"/>
    </row>
    <row r="735" spans="1:12" x14ac:dyDescent="0.2">
      <c r="A735" s="8">
        <f t="shared" si="12"/>
        <v>727</v>
      </c>
      <c r="B735" s="25" t="s">
        <v>2391</v>
      </c>
      <c r="C735" s="19" t="s">
        <v>663</v>
      </c>
      <c r="D735" s="25" t="s">
        <v>2115</v>
      </c>
      <c r="E735" s="54">
        <v>2010.11</v>
      </c>
      <c r="F735" s="22" t="s">
        <v>2312</v>
      </c>
      <c r="G735" s="22" t="s">
        <v>2392</v>
      </c>
      <c r="H735" s="21">
        <v>3667</v>
      </c>
      <c r="I735" s="21">
        <v>7351</v>
      </c>
      <c r="J735" s="30" t="s">
        <v>18</v>
      </c>
      <c r="K735" s="62" t="s">
        <v>17</v>
      </c>
      <c r="L735" s="31"/>
    </row>
    <row r="736" spans="1:12" x14ac:dyDescent="0.2">
      <c r="A736" s="8">
        <f t="shared" si="12"/>
        <v>728</v>
      </c>
      <c r="B736" s="25" t="s">
        <v>2398</v>
      </c>
      <c r="C736" s="19" t="s">
        <v>663</v>
      </c>
      <c r="D736" s="25" t="s">
        <v>2115</v>
      </c>
      <c r="E736" s="54">
        <v>2010.12</v>
      </c>
      <c r="F736" s="22" t="s">
        <v>2312</v>
      </c>
      <c r="G736" s="22" t="s">
        <v>2399</v>
      </c>
      <c r="H736" s="21">
        <v>1881</v>
      </c>
      <c r="I736" s="21">
        <v>1626</v>
      </c>
      <c r="J736" s="42" t="s">
        <v>2023</v>
      </c>
      <c r="K736" s="62" t="s">
        <v>17</v>
      </c>
      <c r="L736" s="31"/>
    </row>
    <row r="737" spans="1:12" x14ac:dyDescent="0.2">
      <c r="A737" s="8">
        <f t="shared" si="12"/>
        <v>729</v>
      </c>
      <c r="B737" s="25" t="s">
        <v>2416</v>
      </c>
      <c r="C737" s="19" t="s">
        <v>663</v>
      </c>
      <c r="D737" s="25" t="s">
        <v>2115</v>
      </c>
      <c r="E737" s="54">
        <v>2011.03</v>
      </c>
      <c r="F737" s="22" t="s">
        <v>2417</v>
      </c>
      <c r="G737" s="22" t="s">
        <v>2418</v>
      </c>
      <c r="H737" s="21">
        <v>3415</v>
      </c>
      <c r="I737" s="21">
        <v>9173</v>
      </c>
      <c r="J737" s="28" t="s">
        <v>2023</v>
      </c>
      <c r="K737" s="22" t="s">
        <v>17</v>
      </c>
      <c r="L737" s="31"/>
    </row>
    <row r="738" spans="1:12" x14ac:dyDescent="0.2">
      <c r="A738" s="8">
        <f t="shared" si="12"/>
        <v>730</v>
      </c>
      <c r="B738" s="25" t="s">
        <v>2428</v>
      </c>
      <c r="C738" s="19" t="s">
        <v>663</v>
      </c>
      <c r="D738" s="25" t="s">
        <v>2115</v>
      </c>
      <c r="E738" s="54">
        <v>2011.04</v>
      </c>
      <c r="F738" s="22" t="s">
        <v>2241</v>
      </c>
      <c r="G738" s="22" t="s">
        <v>2429</v>
      </c>
      <c r="H738" s="21">
        <v>2783</v>
      </c>
      <c r="I738" s="21">
        <v>2731</v>
      </c>
      <c r="J738" s="28" t="s">
        <v>2023</v>
      </c>
      <c r="K738" s="22" t="s">
        <v>17</v>
      </c>
      <c r="L738" s="23"/>
    </row>
    <row r="739" spans="1:12" x14ac:dyDescent="0.2">
      <c r="A739" s="8">
        <f t="shared" si="12"/>
        <v>731</v>
      </c>
      <c r="B739" s="25" t="s">
        <v>2439</v>
      </c>
      <c r="C739" s="19" t="s">
        <v>663</v>
      </c>
      <c r="D739" s="25" t="s">
        <v>2115</v>
      </c>
      <c r="E739" s="54">
        <v>2011.06</v>
      </c>
      <c r="F739" s="22" t="s">
        <v>2241</v>
      </c>
      <c r="G739" s="22" t="s">
        <v>2440</v>
      </c>
      <c r="H739" s="21">
        <v>16365</v>
      </c>
      <c r="I739" s="21">
        <v>38530</v>
      </c>
      <c r="J739" s="28" t="s">
        <v>2023</v>
      </c>
      <c r="K739" s="22" t="s">
        <v>17</v>
      </c>
      <c r="L739" s="23"/>
    </row>
    <row r="740" spans="1:12" x14ac:dyDescent="0.2">
      <c r="A740" s="8">
        <f t="shared" si="12"/>
        <v>732</v>
      </c>
      <c r="B740" s="25" t="s">
        <v>2441</v>
      </c>
      <c r="C740" s="19" t="s">
        <v>663</v>
      </c>
      <c r="D740" s="25" t="s">
        <v>2115</v>
      </c>
      <c r="E740" s="54">
        <v>2011.06</v>
      </c>
      <c r="F740" s="22" t="s">
        <v>2442</v>
      </c>
      <c r="G740" s="22" t="s">
        <v>2443</v>
      </c>
      <c r="H740" s="21">
        <v>2554</v>
      </c>
      <c r="I740" s="21">
        <v>3326</v>
      </c>
      <c r="J740" s="28" t="s">
        <v>2023</v>
      </c>
      <c r="K740" s="22" t="s">
        <v>17</v>
      </c>
      <c r="L740" s="23"/>
    </row>
    <row r="741" spans="1:12" x14ac:dyDescent="0.2">
      <c r="A741" s="8">
        <f t="shared" si="12"/>
        <v>733</v>
      </c>
      <c r="B741" s="25" t="s">
        <v>2444</v>
      </c>
      <c r="C741" s="19" t="s">
        <v>663</v>
      </c>
      <c r="D741" s="25" t="s">
        <v>2115</v>
      </c>
      <c r="E741" s="54">
        <v>2011.06</v>
      </c>
      <c r="F741" s="22" t="s">
        <v>2223</v>
      </c>
      <c r="G741" s="22" t="s">
        <v>2445</v>
      </c>
      <c r="H741" s="21">
        <v>2423</v>
      </c>
      <c r="I741" s="21">
        <v>2269</v>
      </c>
      <c r="J741" s="28" t="s">
        <v>2023</v>
      </c>
      <c r="K741" s="22" t="s">
        <v>17</v>
      </c>
      <c r="L741" s="23"/>
    </row>
    <row r="742" spans="1:12" x14ac:dyDescent="0.2">
      <c r="A742" s="8">
        <f t="shared" si="12"/>
        <v>734</v>
      </c>
      <c r="B742" s="25" t="s">
        <v>2446</v>
      </c>
      <c r="C742" s="19" t="s">
        <v>663</v>
      </c>
      <c r="D742" s="25" t="s">
        <v>2115</v>
      </c>
      <c r="E742" s="54">
        <v>2011.06</v>
      </c>
      <c r="F742" s="22" t="s">
        <v>2241</v>
      </c>
      <c r="G742" s="22" t="s">
        <v>2447</v>
      </c>
      <c r="H742" s="21">
        <v>1452</v>
      </c>
      <c r="I742" s="21">
        <v>3095</v>
      </c>
      <c r="J742" s="30" t="s">
        <v>18</v>
      </c>
      <c r="K742" s="22" t="s">
        <v>17</v>
      </c>
      <c r="L742" s="23"/>
    </row>
    <row r="743" spans="1:12" x14ac:dyDescent="0.2">
      <c r="A743" s="8">
        <f t="shared" si="12"/>
        <v>735</v>
      </c>
      <c r="B743" s="25" t="s">
        <v>2455</v>
      </c>
      <c r="C743" s="19" t="s">
        <v>663</v>
      </c>
      <c r="D743" s="25" t="s">
        <v>2115</v>
      </c>
      <c r="E743" s="54">
        <v>2011.07</v>
      </c>
      <c r="F743" s="22" t="s">
        <v>2161</v>
      </c>
      <c r="G743" s="22" t="s">
        <v>2162</v>
      </c>
      <c r="H743" s="21">
        <v>166</v>
      </c>
      <c r="I743" s="21">
        <v>302</v>
      </c>
      <c r="J743" s="28" t="s">
        <v>2235</v>
      </c>
      <c r="K743" s="22" t="s">
        <v>17</v>
      </c>
      <c r="L743" s="23"/>
    </row>
    <row r="744" spans="1:12" x14ac:dyDescent="0.2">
      <c r="A744" s="8">
        <f t="shared" si="12"/>
        <v>736</v>
      </c>
      <c r="B744" s="25" t="s">
        <v>2461</v>
      </c>
      <c r="C744" s="19" t="s">
        <v>663</v>
      </c>
      <c r="D744" s="25" t="s">
        <v>2115</v>
      </c>
      <c r="E744" s="54">
        <v>2011.08</v>
      </c>
      <c r="F744" s="22" t="s">
        <v>2178</v>
      </c>
      <c r="G744" s="22" t="s">
        <v>2462</v>
      </c>
      <c r="H744" s="21">
        <v>4880</v>
      </c>
      <c r="I744" s="21">
        <v>7535</v>
      </c>
      <c r="J744" s="28" t="s">
        <v>2235</v>
      </c>
      <c r="K744" s="22" t="s">
        <v>17</v>
      </c>
      <c r="L744" s="23"/>
    </row>
    <row r="745" spans="1:12" x14ac:dyDescent="0.2">
      <c r="A745" s="8">
        <f t="shared" si="12"/>
        <v>737</v>
      </c>
      <c r="B745" s="25" t="s">
        <v>2468</v>
      </c>
      <c r="C745" s="19" t="s">
        <v>663</v>
      </c>
      <c r="D745" s="25" t="s">
        <v>2115</v>
      </c>
      <c r="E745" s="54">
        <v>2011.09</v>
      </c>
      <c r="F745" s="22" t="s">
        <v>2273</v>
      </c>
      <c r="G745" s="22" t="s">
        <v>2274</v>
      </c>
      <c r="H745" s="21">
        <v>3304</v>
      </c>
      <c r="I745" s="21">
        <v>7429</v>
      </c>
      <c r="J745" s="28" t="s">
        <v>2235</v>
      </c>
      <c r="K745" s="22" t="s">
        <v>17</v>
      </c>
      <c r="L745" s="23"/>
    </row>
    <row r="746" spans="1:12" x14ac:dyDescent="0.2">
      <c r="A746" s="8">
        <f t="shared" si="12"/>
        <v>738</v>
      </c>
      <c r="B746" s="25" t="s">
        <v>2469</v>
      </c>
      <c r="C746" s="19" t="s">
        <v>663</v>
      </c>
      <c r="D746" s="25" t="s">
        <v>2115</v>
      </c>
      <c r="E746" s="54">
        <v>2011.09</v>
      </c>
      <c r="F746" s="22" t="s">
        <v>2183</v>
      </c>
      <c r="G746" s="22" t="s">
        <v>2470</v>
      </c>
      <c r="H746" s="21">
        <v>1661</v>
      </c>
      <c r="I746" s="21">
        <v>2654</v>
      </c>
      <c r="J746" s="28" t="s">
        <v>2235</v>
      </c>
      <c r="K746" s="22" t="s">
        <v>17</v>
      </c>
      <c r="L746" s="23"/>
    </row>
    <row r="747" spans="1:12" x14ac:dyDescent="0.2">
      <c r="A747" s="8">
        <f t="shared" si="12"/>
        <v>739</v>
      </c>
      <c r="B747" s="25" t="s">
        <v>2481</v>
      </c>
      <c r="C747" s="19" t="s">
        <v>663</v>
      </c>
      <c r="D747" s="25" t="s">
        <v>2115</v>
      </c>
      <c r="E747" s="54" t="s">
        <v>2476</v>
      </c>
      <c r="F747" s="22" t="s">
        <v>2178</v>
      </c>
      <c r="G747" s="22" t="s">
        <v>2482</v>
      </c>
      <c r="H747" s="21">
        <v>2677</v>
      </c>
      <c r="I747" s="21">
        <v>3379</v>
      </c>
      <c r="J747" s="28" t="s">
        <v>2235</v>
      </c>
      <c r="K747" s="22" t="s">
        <v>17</v>
      </c>
      <c r="L747" s="23"/>
    </row>
    <row r="748" spans="1:12" x14ac:dyDescent="0.2">
      <c r="A748" s="8">
        <f t="shared" si="12"/>
        <v>740</v>
      </c>
      <c r="B748" s="25" t="s">
        <v>2499</v>
      </c>
      <c r="C748" s="19" t="s">
        <v>663</v>
      </c>
      <c r="D748" s="25" t="s">
        <v>2115</v>
      </c>
      <c r="E748" s="54">
        <v>2011.12</v>
      </c>
      <c r="F748" s="22" t="s">
        <v>2183</v>
      </c>
      <c r="G748" s="22" t="s">
        <v>2500</v>
      </c>
      <c r="H748" s="21">
        <v>2895</v>
      </c>
      <c r="I748" s="21">
        <v>5339</v>
      </c>
      <c r="J748" s="28" t="s">
        <v>2235</v>
      </c>
      <c r="K748" s="22" t="s">
        <v>17</v>
      </c>
      <c r="L748" s="23"/>
    </row>
    <row r="749" spans="1:12" x14ac:dyDescent="0.2">
      <c r="A749" s="8">
        <f t="shared" si="12"/>
        <v>741</v>
      </c>
      <c r="B749" s="25" t="s">
        <v>409</v>
      </c>
      <c r="C749" s="19" t="s">
        <v>663</v>
      </c>
      <c r="D749" s="25" t="s">
        <v>2115</v>
      </c>
      <c r="E749" s="54">
        <v>2012.02</v>
      </c>
      <c r="F749" s="22" t="s">
        <v>2264</v>
      </c>
      <c r="G749" s="22" t="s">
        <v>2305</v>
      </c>
      <c r="H749" s="21">
        <v>2724</v>
      </c>
      <c r="I749" s="21">
        <v>3119</v>
      </c>
      <c r="J749" s="28" t="s">
        <v>2235</v>
      </c>
      <c r="K749" s="22" t="s">
        <v>17</v>
      </c>
      <c r="L749" s="23"/>
    </row>
    <row r="750" spans="1:12" x14ac:dyDescent="0.2">
      <c r="A750" s="8">
        <f t="shared" si="12"/>
        <v>742</v>
      </c>
      <c r="B750" s="25" t="s">
        <v>2518</v>
      </c>
      <c r="C750" s="19" t="s">
        <v>663</v>
      </c>
      <c r="D750" s="25" t="s">
        <v>2115</v>
      </c>
      <c r="E750" s="54">
        <v>2012.02</v>
      </c>
      <c r="F750" s="22" t="s">
        <v>2241</v>
      </c>
      <c r="G750" s="22" t="s">
        <v>2517</v>
      </c>
      <c r="H750" s="21">
        <v>1845</v>
      </c>
      <c r="I750" s="21">
        <v>2061</v>
      </c>
      <c r="J750" s="28" t="s">
        <v>2235</v>
      </c>
      <c r="K750" s="22" t="s">
        <v>17</v>
      </c>
      <c r="L750" s="23"/>
    </row>
    <row r="751" spans="1:12" x14ac:dyDescent="0.2">
      <c r="A751" s="8">
        <f t="shared" si="12"/>
        <v>743</v>
      </c>
      <c r="B751" s="25" t="s">
        <v>2523</v>
      </c>
      <c r="C751" s="19" t="s">
        <v>663</v>
      </c>
      <c r="D751" s="25" t="s">
        <v>2115</v>
      </c>
      <c r="E751" s="54">
        <v>2012.03</v>
      </c>
      <c r="F751" s="22" t="s">
        <v>2241</v>
      </c>
      <c r="G751" s="22" t="s">
        <v>2524</v>
      </c>
      <c r="H751" s="21">
        <v>2492</v>
      </c>
      <c r="I751" s="21">
        <v>4051</v>
      </c>
      <c r="J751" s="28" t="s">
        <v>2235</v>
      </c>
      <c r="K751" s="22" t="s">
        <v>17</v>
      </c>
      <c r="L751" s="23"/>
    </row>
    <row r="752" spans="1:12" x14ac:dyDescent="0.2">
      <c r="A752" s="8">
        <f t="shared" si="12"/>
        <v>744</v>
      </c>
      <c r="B752" s="25" t="s">
        <v>2525</v>
      </c>
      <c r="C752" s="19" t="s">
        <v>663</v>
      </c>
      <c r="D752" s="25" t="s">
        <v>2115</v>
      </c>
      <c r="E752" s="54">
        <v>2012.03</v>
      </c>
      <c r="F752" s="22" t="s">
        <v>2497</v>
      </c>
      <c r="G752" s="22" t="s">
        <v>2498</v>
      </c>
      <c r="H752" s="21">
        <v>4761</v>
      </c>
      <c r="I752" s="21">
        <v>6517</v>
      </c>
      <c r="J752" s="28" t="s">
        <v>2235</v>
      </c>
      <c r="K752" s="22" t="s">
        <v>17</v>
      </c>
      <c r="L752" s="23"/>
    </row>
    <row r="753" spans="1:12" x14ac:dyDescent="0.2">
      <c r="A753" s="8">
        <f t="shared" si="12"/>
        <v>745</v>
      </c>
      <c r="B753" s="25" t="s">
        <v>410</v>
      </c>
      <c r="C753" s="19" t="s">
        <v>663</v>
      </c>
      <c r="D753" s="25" t="s">
        <v>2115</v>
      </c>
      <c r="E753" s="54">
        <v>2012.03</v>
      </c>
      <c r="F753" s="22" t="s">
        <v>2267</v>
      </c>
      <c r="G753" s="22" t="s">
        <v>2526</v>
      </c>
      <c r="H753" s="21">
        <v>2891</v>
      </c>
      <c r="I753" s="21">
        <v>2983</v>
      </c>
      <c r="J753" s="28" t="s">
        <v>2235</v>
      </c>
      <c r="K753" s="22" t="s">
        <v>17</v>
      </c>
      <c r="L753" s="23"/>
    </row>
    <row r="754" spans="1:12" x14ac:dyDescent="0.2">
      <c r="A754" s="8">
        <f t="shared" si="12"/>
        <v>746</v>
      </c>
      <c r="B754" s="25" t="s">
        <v>2527</v>
      </c>
      <c r="C754" s="19" t="s">
        <v>663</v>
      </c>
      <c r="D754" s="19" t="s">
        <v>2115</v>
      </c>
      <c r="E754" s="54">
        <v>2012.03</v>
      </c>
      <c r="F754" s="22" t="s">
        <v>2178</v>
      </c>
      <c r="G754" s="22" t="s">
        <v>2528</v>
      </c>
      <c r="H754" s="21">
        <v>7874</v>
      </c>
      <c r="I754" s="21">
        <v>14934</v>
      </c>
      <c r="J754" s="28" t="s">
        <v>2235</v>
      </c>
      <c r="K754" s="22" t="s">
        <v>17</v>
      </c>
      <c r="L754" s="23"/>
    </row>
    <row r="755" spans="1:12" x14ac:dyDescent="0.2">
      <c r="A755" s="8">
        <f t="shared" si="12"/>
        <v>747</v>
      </c>
      <c r="B755" s="25" t="s">
        <v>2542</v>
      </c>
      <c r="C755" s="19" t="s">
        <v>663</v>
      </c>
      <c r="D755" s="19" t="s">
        <v>2115</v>
      </c>
      <c r="E755" s="53">
        <v>2012.05</v>
      </c>
      <c r="F755" s="22" t="s">
        <v>2403</v>
      </c>
      <c r="G755" s="22" t="s">
        <v>2543</v>
      </c>
      <c r="H755" s="21">
        <v>7761</v>
      </c>
      <c r="I755" s="21">
        <v>19288</v>
      </c>
      <c r="J755" s="28" t="s">
        <v>19</v>
      </c>
      <c r="K755" s="22" t="s">
        <v>17</v>
      </c>
      <c r="L755" s="23"/>
    </row>
    <row r="756" spans="1:12" x14ac:dyDescent="0.2">
      <c r="A756" s="8">
        <f t="shared" ref="A756:A818" si="13">ROW()-8</f>
        <v>748</v>
      </c>
      <c r="B756" s="25" t="s">
        <v>2549</v>
      </c>
      <c r="C756" s="19" t="s">
        <v>663</v>
      </c>
      <c r="D756" s="25" t="s">
        <v>2115</v>
      </c>
      <c r="E756" s="53">
        <v>2012.06</v>
      </c>
      <c r="F756" s="22" t="s">
        <v>2134</v>
      </c>
      <c r="G756" s="22" t="s">
        <v>2550</v>
      </c>
      <c r="H756" s="21">
        <v>2710</v>
      </c>
      <c r="I756" s="21">
        <v>5180</v>
      </c>
      <c r="J756" s="28" t="s">
        <v>2023</v>
      </c>
      <c r="K756" s="22" t="s">
        <v>17</v>
      </c>
      <c r="L756" s="23"/>
    </row>
    <row r="757" spans="1:12" x14ac:dyDescent="0.2">
      <c r="A757" s="8">
        <f t="shared" si="13"/>
        <v>749</v>
      </c>
      <c r="B757" s="25" t="s">
        <v>2551</v>
      </c>
      <c r="C757" s="19" t="s">
        <v>663</v>
      </c>
      <c r="D757" s="25" t="s">
        <v>2115</v>
      </c>
      <c r="E757" s="53">
        <v>2012.06</v>
      </c>
      <c r="F757" s="22" t="s">
        <v>2264</v>
      </c>
      <c r="G757" s="22" t="s">
        <v>2552</v>
      </c>
      <c r="H757" s="21">
        <v>2625</v>
      </c>
      <c r="I757" s="21">
        <v>3407</v>
      </c>
      <c r="J757" s="28" t="s">
        <v>2023</v>
      </c>
      <c r="K757" s="22" t="s">
        <v>17</v>
      </c>
      <c r="L757" s="23"/>
    </row>
    <row r="758" spans="1:12" x14ac:dyDescent="0.2">
      <c r="A758" s="8">
        <f t="shared" si="13"/>
        <v>750</v>
      </c>
      <c r="B758" s="25" t="s">
        <v>2553</v>
      </c>
      <c r="C758" s="19" t="s">
        <v>663</v>
      </c>
      <c r="D758" s="25" t="s">
        <v>2115</v>
      </c>
      <c r="E758" s="53">
        <v>2012.06</v>
      </c>
      <c r="F758" s="22" t="s">
        <v>2267</v>
      </c>
      <c r="G758" s="22" t="s">
        <v>2554</v>
      </c>
      <c r="H758" s="21">
        <v>3036</v>
      </c>
      <c r="I758" s="21">
        <v>2917</v>
      </c>
      <c r="J758" s="28" t="s">
        <v>2023</v>
      </c>
      <c r="K758" s="22" t="s">
        <v>17</v>
      </c>
      <c r="L758" s="23"/>
    </row>
    <row r="759" spans="1:12" x14ac:dyDescent="0.2">
      <c r="A759" s="8">
        <f t="shared" si="13"/>
        <v>751</v>
      </c>
      <c r="B759" s="25" t="s">
        <v>2564</v>
      </c>
      <c r="C759" s="19" t="s">
        <v>663</v>
      </c>
      <c r="D759" s="25" t="s">
        <v>2115</v>
      </c>
      <c r="E759" s="53">
        <v>2012.07</v>
      </c>
      <c r="F759" s="22" t="s">
        <v>2202</v>
      </c>
      <c r="G759" s="22" t="s">
        <v>2203</v>
      </c>
      <c r="H759" s="21">
        <v>3544</v>
      </c>
      <c r="I759" s="21">
        <v>5949</v>
      </c>
      <c r="J759" s="28" t="s">
        <v>2235</v>
      </c>
      <c r="K759" s="22" t="s">
        <v>17</v>
      </c>
      <c r="L759" s="23"/>
    </row>
    <row r="760" spans="1:12" x14ac:dyDescent="0.2">
      <c r="A760" s="8">
        <f t="shared" si="13"/>
        <v>752</v>
      </c>
      <c r="B760" s="25" t="s">
        <v>2569</v>
      </c>
      <c r="C760" s="19" t="s">
        <v>663</v>
      </c>
      <c r="D760" s="25" t="s">
        <v>2115</v>
      </c>
      <c r="E760" s="53">
        <v>2012.08</v>
      </c>
      <c r="F760" s="22" t="s">
        <v>2497</v>
      </c>
      <c r="G760" s="22" t="s">
        <v>2570</v>
      </c>
      <c r="H760" s="21">
        <v>4779</v>
      </c>
      <c r="I760" s="21">
        <v>9492</v>
      </c>
      <c r="J760" s="28" t="s">
        <v>2235</v>
      </c>
      <c r="K760" s="22" t="s">
        <v>17</v>
      </c>
      <c r="L760" s="23" t="s">
        <v>2292</v>
      </c>
    </row>
    <row r="761" spans="1:12" x14ac:dyDescent="0.2">
      <c r="A761" s="8">
        <f t="shared" si="13"/>
        <v>753</v>
      </c>
      <c r="B761" s="25" t="s">
        <v>2571</v>
      </c>
      <c r="C761" s="19" t="s">
        <v>663</v>
      </c>
      <c r="D761" s="25" t="s">
        <v>2115</v>
      </c>
      <c r="E761" s="53">
        <v>2012.08</v>
      </c>
      <c r="F761" s="22" t="s">
        <v>2497</v>
      </c>
      <c r="G761" s="22" t="s">
        <v>2498</v>
      </c>
      <c r="H761" s="21">
        <v>5986</v>
      </c>
      <c r="I761" s="21">
        <v>7217</v>
      </c>
      <c r="J761" s="28" t="s">
        <v>2235</v>
      </c>
      <c r="K761" s="22" t="s">
        <v>17</v>
      </c>
      <c r="L761" s="23"/>
    </row>
    <row r="762" spans="1:12" x14ac:dyDescent="0.2">
      <c r="A762" s="8">
        <f t="shared" si="13"/>
        <v>754</v>
      </c>
      <c r="B762" s="25" t="s">
        <v>2585</v>
      </c>
      <c r="C762" s="19" t="s">
        <v>663</v>
      </c>
      <c r="D762" s="25" t="s">
        <v>2115</v>
      </c>
      <c r="E762" s="53">
        <v>2012.09</v>
      </c>
      <c r="F762" s="22" t="s">
        <v>2290</v>
      </c>
      <c r="G762" s="22" t="s">
        <v>2506</v>
      </c>
      <c r="H762" s="21">
        <v>5620</v>
      </c>
      <c r="I762" s="21">
        <v>12790</v>
      </c>
      <c r="J762" s="28" t="s">
        <v>18</v>
      </c>
      <c r="K762" s="22" t="s">
        <v>17</v>
      </c>
      <c r="L762" s="23"/>
    </row>
    <row r="763" spans="1:12" x14ac:dyDescent="0.2">
      <c r="A763" s="8">
        <f t="shared" si="13"/>
        <v>755</v>
      </c>
      <c r="B763" s="25" t="s">
        <v>2599</v>
      </c>
      <c r="C763" s="19" t="s">
        <v>663</v>
      </c>
      <c r="D763" s="25" t="s">
        <v>2115</v>
      </c>
      <c r="E763" s="53" t="s">
        <v>2600</v>
      </c>
      <c r="F763" s="22" t="s">
        <v>2273</v>
      </c>
      <c r="G763" s="22" t="s">
        <v>2274</v>
      </c>
      <c r="H763" s="21">
        <v>244</v>
      </c>
      <c r="I763" s="21">
        <v>355</v>
      </c>
      <c r="J763" s="28" t="s">
        <v>2235</v>
      </c>
      <c r="K763" s="22" t="s">
        <v>17</v>
      </c>
      <c r="L763" s="23"/>
    </row>
    <row r="764" spans="1:12" x14ac:dyDescent="0.2">
      <c r="A764" s="8">
        <f t="shared" si="13"/>
        <v>756</v>
      </c>
      <c r="B764" s="25" t="s">
        <v>2602</v>
      </c>
      <c r="C764" s="19" t="s">
        <v>663</v>
      </c>
      <c r="D764" s="25" t="s">
        <v>2115</v>
      </c>
      <c r="E764" s="54">
        <v>2012.11</v>
      </c>
      <c r="F764" s="22" t="s">
        <v>2161</v>
      </c>
      <c r="G764" s="22" t="s">
        <v>2162</v>
      </c>
      <c r="H764" s="21">
        <v>2944</v>
      </c>
      <c r="I764" s="21">
        <v>5862</v>
      </c>
      <c r="J764" s="28" t="s">
        <v>18</v>
      </c>
      <c r="K764" s="22" t="s">
        <v>17</v>
      </c>
      <c r="L764" s="23"/>
    </row>
    <row r="765" spans="1:12" x14ac:dyDescent="0.2">
      <c r="A765" s="8">
        <f t="shared" si="13"/>
        <v>757</v>
      </c>
      <c r="B765" s="25" t="s">
        <v>2603</v>
      </c>
      <c r="C765" s="19" t="s">
        <v>663</v>
      </c>
      <c r="D765" s="25" t="s">
        <v>2115</v>
      </c>
      <c r="E765" s="54">
        <v>2012.11</v>
      </c>
      <c r="F765" s="22" t="s">
        <v>2178</v>
      </c>
      <c r="G765" s="22" t="s">
        <v>2604</v>
      </c>
      <c r="H765" s="21">
        <v>3702</v>
      </c>
      <c r="I765" s="21">
        <v>4814</v>
      </c>
      <c r="J765" s="28" t="s">
        <v>2235</v>
      </c>
      <c r="K765" s="22" t="s">
        <v>17</v>
      </c>
      <c r="L765" s="23"/>
    </row>
    <row r="766" spans="1:12" x14ac:dyDescent="0.2">
      <c r="A766" s="8">
        <f t="shared" si="13"/>
        <v>758</v>
      </c>
      <c r="B766" s="25" t="s">
        <v>2610</v>
      </c>
      <c r="C766" s="19" t="s">
        <v>663</v>
      </c>
      <c r="D766" s="25" t="s">
        <v>2115</v>
      </c>
      <c r="E766" s="53">
        <v>2012.12</v>
      </c>
      <c r="F766" s="22" t="s">
        <v>2241</v>
      </c>
      <c r="G766" s="22" t="s">
        <v>2242</v>
      </c>
      <c r="H766" s="21">
        <v>2661</v>
      </c>
      <c r="I766" s="21">
        <v>3396</v>
      </c>
      <c r="J766" s="28" t="s">
        <v>2235</v>
      </c>
      <c r="K766" s="22" t="s">
        <v>17</v>
      </c>
      <c r="L766" s="23"/>
    </row>
    <row r="767" spans="1:12" x14ac:dyDescent="0.2">
      <c r="A767" s="8">
        <f t="shared" si="13"/>
        <v>759</v>
      </c>
      <c r="B767" s="25" t="s">
        <v>2611</v>
      </c>
      <c r="C767" s="19" t="s">
        <v>663</v>
      </c>
      <c r="D767" s="25" t="s">
        <v>2115</v>
      </c>
      <c r="E767" s="53">
        <v>2012.12</v>
      </c>
      <c r="F767" s="22" t="s">
        <v>2241</v>
      </c>
      <c r="G767" s="22" t="s">
        <v>2612</v>
      </c>
      <c r="H767" s="21">
        <v>784</v>
      </c>
      <c r="I767" s="21">
        <v>1202</v>
      </c>
      <c r="J767" s="28" t="s">
        <v>2235</v>
      </c>
      <c r="K767" s="22" t="s">
        <v>17</v>
      </c>
      <c r="L767" s="23"/>
    </row>
    <row r="768" spans="1:12" x14ac:dyDescent="0.2">
      <c r="A768" s="8">
        <f t="shared" si="13"/>
        <v>760</v>
      </c>
      <c r="B768" s="25" t="s">
        <v>2617</v>
      </c>
      <c r="C768" s="19" t="s">
        <v>663</v>
      </c>
      <c r="D768" s="25" t="s">
        <v>2115</v>
      </c>
      <c r="E768" s="53">
        <v>2013.01</v>
      </c>
      <c r="F768" s="22" t="s">
        <v>2223</v>
      </c>
      <c r="G768" s="22" t="s">
        <v>2618</v>
      </c>
      <c r="H768" s="21">
        <v>6842</v>
      </c>
      <c r="I768" s="21">
        <v>10024</v>
      </c>
      <c r="J768" s="28" t="s">
        <v>2235</v>
      </c>
      <c r="K768" s="22" t="s">
        <v>17</v>
      </c>
      <c r="L768" s="23"/>
    </row>
    <row r="769" spans="1:12" x14ac:dyDescent="0.2">
      <c r="A769" s="8">
        <f t="shared" si="13"/>
        <v>761</v>
      </c>
      <c r="B769" s="25" t="s">
        <v>2619</v>
      </c>
      <c r="C769" s="19" t="s">
        <v>663</v>
      </c>
      <c r="D769" s="19" t="s">
        <v>2115</v>
      </c>
      <c r="E769" s="53">
        <v>2013.01</v>
      </c>
      <c r="F769" s="22" t="s">
        <v>2273</v>
      </c>
      <c r="G769" s="22" t="s">
        <v>2274</v>
      </c>
      <c r="H769" s="21">
        <v>842</v>
      </c>
      <c r="I769" s="21">
        <v>1465</v>
      </c>
      <c r="J769" s="28" t="s">
        <v>2235</v>
      </c>
      <c r="K769" s="22" t="s">
        <v>17</v>
      </c>
      <c r="L769" s="23"/>
    </row>
    <row r="770" spans="1:12" x14ac:dyDescent="0.2">
      <c r="A770" s="8">
        <f t="shared" si="13"/>
        <v>762</v>
      </c>
      <c r="B770" s="25" t="s">
        <v>2643</v>
      </c>
      <c r="C770" s="19" t="s">
        <v>663</v>
      </c>
      <c r="D770" s="25" t="s">
        <v>2115</v>
      </c>
      <c r="E770" s="53">
        <v>2013.04</v>
      </c>
      <c r="F770" s="22" t="s">
        <v>2644</v>
      </c>
      <c r="G770" s="22" t="s">
        <v>2645</v>
      </c>
      <c r="H770" s="21">
        <v>2495</v>
      </c>
      <c r="I770" s="21">
        <v>5564</v>
      </c>
      <c r="J770" s="28" t="s">
        <v>2235</v>
      </c>
      <c r="K770" s="22" t="s">
        <v>17</v>
      </c>
      <c r="L770" s="23"/>
    </row>
    <row r="771" spans="1:12" x14ac:dyDescent="0.2">
      <c r="A771" s="8">
        <f t="shared" si="13"/>
        <v>763</v>
      </c>
      <c r="B771" s="25" t="s">
        <v>2660</v>
      </c>
      <c r="C771" s="25" t="s">
        <v>663</v>
      </c>
      <c r="D771" s="25" t="s">
        <v>2115</v>
      </c>
      <c r="E771" s="53">
        <v>2013.05</v>
      </c>
      <c r="F771" s="22" t="s">
        <v>2278</v>
      </c>
      <c r="G771" s="22" t="s">
        <v>2344</v>
      </c>
      <c r="H771" s="21">
        <v>3885</v>
      </c>
      <c r="I771" s="21">
        <v>6459</v>
      </c>
      <c r="J771" s="28" t="s">
        <v>18</v>
      </c>
      <c r="K771" s="22" t="s">
        <v>17</v>
      </c>
      <c r="L771" s="23"/>
    </row>
    <row r="772" spans="1:12" x14ac:dyDescent="0.2">
      <c r="A772" s="8">
        <f t="shared" si="13"/>
        <v>764</v>
      </c>
      <c r="B772" s="25" t="s">
        <v>2661</v>
      </c>
      <c r="C772" s="25" t="s">
        <v>663</v>
      </c>
      <c r="D772" s="25" t="s">
        <v>2115</v>
      </c>
      <c r="E772" s="53">
        <v>2013.05</v>
      </c>
      <c r="F772" s="22" t="s">
        <v>2267</v>
      </c>
      <c r="G772" s="22" t="s">
        <v>2662</v>
      </c>
      <c r="H772" s="21">
        <v>2757</v>
      </c>
      <c r="I772" s="21">
        <v>2795</v>
      </c>
      <c r="J772" s="28" t="s">
        <v>2235</v>
      </c>
      <c r="K772" s="22" t="s">
        <v>17</v>
      </c>
      <c r="L772" s="23"/>
    </row>
    <row r="773" spans="1:12" x14ac:dyDescent="0.2">
      <c r="A773" s="8">
        <f t="shared" si="13"/>
        <v>765</v>
      </c>
      <c r="B773" s="25" t="s">
        <v>2663</v>
      </c>
      <c r="C773" s="25" t="s">
        <v>663</v>
      </c>
      <c r="D773" s="19" t="s">
        <v>2115</v>
      </c>
      <c r="E773" s="53">
        <v>2013.05</v>
      </c>
      <c r="F773" s="22" t="s">
        <v>2644</v>
      </c>
      <c r="G773" s="22" t="s">
        <v>2664</v>
      </c>
      <c r="H773" s="21">
        <v>3723</v>
      </c>
      <c r="I773" s="21">
        <v>7399</v>
      </c>
      <c r="J773" s="28" t="s">
        <v>18</v>
      </c>
      <c r="K773" s="22" t="s">
        <v>17</v>
      </c>
      <c r="L773" s="23"/>
    </row>
    <row r="774" spans="1:12" x14ac:dyDescent="0.2">
      <c r="A774" s="8">
        <f t="shared" si="13"/>
        <v>766</v>
      </c>
      <c r="B774" s="25" t="s">
        <v>2672</v>
      </c>
      <c r="C774" s="25" t="s">
        <v>663</v>
      </c>
      <c r="D774" s="19" t="s">
        <v>2115</v>
      </c>
      <c r="E774" s="53">
        <v>2013.06</v>
      </c>
      <c r="F774" s="22" t="s">
        <v>2403</v>
      </c>
      <c r="G774" s="22" t="s">
        <v>2673</v>
      </c>
      <c r="H774" s="21">
        <v>7787</v>
      </c>
      <c r="I774" s="21">
        <v>15449</v>
      </c>
      <c r="J774" s="28" t="s">
        <v>2235</v>
      </c>
      <c r="K774" s="22" t="s">
        <v>17</v>
      </c>
      <c r="L774" s="23"/>
    </row>
    <row r="775" spans="1:12" x14ac:dyDescent="0.2">
      <c r="A775" s="8">
        <f t="shared" si="13"/>
        <v>767</v>
      </c>
      <c r="B775" s="25" t="s">
        <v>2677</v>
      </c>
      <c r="C775" s="25" t="s">
        <v>663</v>
      </c>
      <c r="D775" s="25" t="s">
        <v>2115</v>
      </c>
      <c r="E775" s="53">
        <v>2013.07</v>
      </c>
      <c r="F775" s="22" t="s">
        <v>2223</v>
      </c>
      <c r="G775" s="22" t="s">
        <v>2678</v>
      </c>
      <c r="H775" s="21">
        <v>3266</v>
      </c>
      <c r="I775" s="21">
        <v>3333</v>
      </c>
      <c r="J775" s="28" t="s">
        <v>2235</v>
      </c>
      <c r="K775" s="22" t="s">
        <v>17</v>
      </c>
      <c r="L775" s="23"/>
    </row>
    <row r="776" spans="1:12" x14ac:dyDescent="0.2">
      <c r="A776" s="8">
        <f t="shared" si="13"/>
        <v>768</v>
      </c>
      <c r="B776" s="25" t="s">
        <v>2679</v>
      </c>
      <c r="C776" s="25" t="s">
        <v>663</v>
      </c>
      <c r="D776" s="25" t="s">
        <v>2115</v>
      </c>
      <c r="E776" s="53">
        <v>2013.07</v>
      </c>
      <c r="F776" s="22" t="s">
        <v>2312</v>
      </c>
      <c r="G776" s="22" t="s">
        <v>2313</v>
      </c>
      <c r="H776" s="21">
        <v>2916</v>
      </c>
      <c r="I776" s="21">
        <v>3598</v>
      </c>
      <c r="J776" s="28" t="s">
        <v>2235</v>
      </c>
      <c r="K776" s="22" t="s">
        <v>17</v>
      </c>
      <c r="L776" s="23"/>
    </row>
    <row r="777" spans="1:12" x14ac:dyDescent="0.2">
      <c r="A777" s="8">
        <f t="shared" si="13"/>
        <v>769</v>
      </c>
      <c r="B777" s="25" t="s">
        <v>2680</v>
      </c>
      <c r="C777" s="25" t="s">
        <v>663</v>
      </c>
      <c r="D777" s="25" t="s">
        <v>2115</v>
      </c>
      <c r="E777" s="53">
        <v>2013.07</v>
      </c>
      <c r="F777" s="22" t="s">
        <v>2435</v>
      </c>
      <c r="G777" s="22" t="s">
        <v>2436</v>
      </c>
      <c r="H777" s="21">
        <v>3227</v>
      </c>
      <c r="I777" s="21">
        <v>7646</v>
      </c>
      <c r="J777" s="28" t="s">
        <v>18</v>
      </c>
      <c r="K777" s="22" t="s">
        <v>17</v>
      </c>
      <c r="L777" s="23"/>
    </row>
    <row r="778" spans="1:12" x14ac:dyDescent="0.2">
      <c r="A778" s="8">
        <f t="shared" si="13"/>
        <v>770</v>
      </c>
      <c r="B778" s="25" t="s">
        <v>2681</v>
      </c>
      <c r="C778" s="25" t="s">
        <v>663</v>
      </c>
      <c r="D778" s="25" t="s">
        <v>2115</v>
      </c>
      <c r="E778" s="53">
        <v>2013.07</v>
      </c>
      <c r="F778" s="22" t="s">
        <v>2290</v>
      </c>
      <c r="G778" s="22" t="s">
        <v>2682</v>
      </c>
      <c r="H778" s="21">
        <v>2256</v>
      </c>
      <c r="I778" s="21">
        <v>4662</v>
      </c>
      <c r="J778" s="28" t="s">
        <v>18</v>
      </c>
      <c r="K778" s="22" t="s">
        <v>17</v>
      </c>
      <c r="L778" s="23"/>
    </row>
    <row r="779" spans="1:12" x14ac:dyDescent="0.2">
      <c r="A779" s="8">
        <f t="shared" si="13"/>
        <v>771</v>
      </c>
      <c r="B779" s="25" t="s">
        <v>528</v>
      </c>
      <c r="C779" s="25" t="s">
        <v>663</v>
      </c>
      <c r="D779" s="19" t="s">
        <v>2115</v>
      </c>
      <c r="E779" s="53">
        <v>2013.07</v>
      </c>
      <c r="F779" s="22" t="s">
        <v>2684</v>
      </c>
      <c r="G779" s="22" t="s">
        <v>2685</v>
      </c>
      <c r="H779" s="21">
        <v>4628</v>
      </c>
      <c r="I779" s="21">
        <v>7069</v>
      </c>
      <c r="J779" s="28" t="s">
        <v>18</v>
      </c>
      <c r="K779" s="22" t="s">
        <v>17</v>
      </c>
      <c r="L779" s="23"/>
    </row>
    <row r="780" spans="1:12" x14ac:dyDescent="0.2">
      <c r="A780" s="8">
        <f t="shared" si="13"/>
        <v>772</v>
      </c>
      <c r="B780" s="25" t="s">
        <v>2694</v>
      </c>
      <c r="C780" s="25" t="s">
        <v>663</v>
      </c>
      <c r="D780" s="25" t="s">
        <v>2115</v>
      </c>
      <c r="E780" s="53">
        <v>2013.08</v>
      </c>
      <c r="F780" s="22" t="s">
        <v>2223</v>
      </c>
      <c r="G780" s="22" t="s">
        <v>2695</v>
      </c>
      <c r="H780" s="21">
        <v>3324</v>
      </c>
      <c r="I780" s="21">
        <v>3866</v>
      </c>
      <c r="J780" s="28" t="s">
        <v>2235</v>
      </c>
      <c r="K780" s="22" t="s">
        <v>17</v>
      </c>
      <c r="L780" s="23"/>
    </row>
    <row r="781" spans="1:12" x14ac:dyDescent="0.2">
      <c r="A781" s="8">
        <f t="shared" si="13"/>
        <v>773</v>
      </c>
      <c r="B781" s="25" t="s">
        <v>2696</v>
      </c>
      <c r="C781" s="25" t="s">
        <v>663</v>
      </c>
      <c r="D781" s="25" t="s">
        <v>2115</v>
      </c>
      <c r="E781" s="53">
        <v>2013.08</v>
      </c>
      <c r="F781" s="22" t="s">
        <v>2241</v>
      </c>
      <c r="G781" s="22" t="s">
        <v>2440</v>
      </c>
      <c r="H781" s="21">
        <v>2463</v>
      </c>
      <c r="I781" s="21">
        <v>3828</v>
      </c>
      <c r="J781" s="28" t="s">
        <v>18</v>
      </c>
      <c r="K781" s="22" t="s">
        <v>17</v>
      </c>
      <c r="L781" s="23"/>
    </row>
    <row r="782" spans="1:12" x14ac:dyDescent="0.2">
      <c r="A782" s="8">
        <f t="shared" si="13"/>
        <v>774</v>
      </c>
      <c r="B782" s="25" t="s">
        <v>529</v>
      </c>
      <c r="C782" s="25" t="s">
        <v>663</v>
      </c>
      <c r="D782" s="19" t="s">
        <v>2115</v>
      </c>
      <c r="E782" s="53">
        <v>2013.08</v>
      </c>
      <c r="F782" s="22" t="s">
        <v>2183</v>
      </c>
      <c r="G782" s="22" t="s">
        <v>2500</v>
      </c>
      <c r="H782" s="21">
        <v>807</v>
      </c>
      <c r="I782" s="21">
        <v>1546</v>
      </c>
      <c r="J782" s="28" t="s">
        <v>2235</v>
      </c>
      <c r="K782" s="22" t="s">
        <v>17</v>
      </c>
      <c r="L782" s="23"/>
    </row>
    <row r="783" spans="1:12" x14ac:dyDescent="0.2">
      <c r="A783" s="8">
        <f t="shared" si="13"/>
        <v>775</v>
      </c>
      <c r="B783" s="25" t="s">
        <v>2714</v>
      </c>
      <c r="C783" s="25" t="s">
        <v>663</v>
      </c>
      <c r="D783" s="25" t="s">
        <v>2115</v>
      </c>
      <c r="E783" s="53" t="s">
        <v>2715</v>
      </c>
      <c r="F783" s="22" t="s">
        <v>2178</v>
      </c>
      <c r="G783" s="22" t="s">
        <v>2487</v>
      </c>
      <c r="H783" s="21">
        <v>3549</v>
      </c>
      <c r="I783" s="21">
        <v>5591</v>
      </c>
      <c r="J783" s="28" t="s">
        <v>2235</v>
      </c>
      <c r="K783" s="22" t="s">
        <v>17</v>
      </c>
      <c r="L783" s="23"/>
    </row>
    <row r="784" spans="1:12" x14ac:dyDescent="0.2">
      <c r="A784" s="8">
        <f t="shared" si="13"/>
        <v>776</v>
      </c>
      <c r="B784" s="25" t="s">
        <v>2755</v>
      </c>
      <c r="C784" s="19" t="s">
        <v>663</v>
      </c>
      <c r="D784" s="25" t="s">
        <v>2115</v>
      </c>
      <c r="E784" s="54">
        <v>2014.01</v>
      </c>
      <c r="F784" s="22" t="s">
        <v>2199</v>
      </c>
      <c r="G784" s="147" t="s">
        <v>2756</v>
      </c>
      <c r="H784" s="66">
        <v>2165</v>
      </c>
      <c r="I784" s="21">
        <v>4133</v>
      </c>
      <c r="J784" s="28" t="s">
        <v>18</v>
      </c>
      <c r="K784" s="22" t="s">
        <v>17</v>
      </c>
      <c r="L784" s="32"/>
    </row>
    <row r="785" spans="1:12" x14ac:dyDescent="0.2">
      <c r="A785" s="8">
        <f t="shared" si="13"/>
        <v>777</v>
      </c>
      <c r="B785" s="25" t="s">
        <v>2768</v>
      </c>
      <c r="C785" s="19" t="s">
        <v>663</v>
      </c>
      <c r="D785" s="19" t="s">
        <v>2115</v>
      </c>
      <c r="E785" s="54">
        <v>2014.03</v>
      </c>
      <c r="F785" s="22" t="s">
        <v>2183</v>
      </c>
      <c r="G785" s="147" t="s">
        <v>2500</v>
      </c>
      <c r="H785" s="66">
        <v>6354</v>
      </c>
      <c r="I785" s="21">
        <v>14958</v>
      </c>
      <c r="J785" s="28" t="s">
        <v>18</v>
      </c>
      <c r="K785" s="22" t="s">
        <v>17</v>
      </c>
      <c r="L785" s="32"/>
    </row>
    <row r="786" spans="1:12" x14ac:dyDescent="0.2">
      <c r="A786" s="8">
        <f t="shared" si="13"/>
        <v>778</v>
      </c>
      <c r="B786" s="25" t="s">
        <v>2769</v>
      </c>
      <c r="C786" s="19" t="s">
        <v>663</v>
      </c>
      <c r="D786" s="25" t="s">
        <v>2115</v>
      </c>
      <c r="E786" s="54">
        <v>2014.03</v>
      </c>
      <c r="F786" s="22" t="s">
        <v>2161</v>
      </c>
      <c r="G786" s="147" t="s">
        <v>2770</v>
      </c>
      <c r="H786" s="66">
        <v>2581</v>
      </c>
      <c r="I786" s="21">
        <v>4688</v>
      </c>
      <c r="J786" s="28" t="s">
        <v>18</v>
      </c>
      <c r="K786" s="22" t="s">
        <v>17</v>
      </c>
      <c r="L786" s="32"/>
    </row>
    <row r="787" spans="1:12" x14ac:dyDescent="0.2">
      <c r="A787" s="8">
        <f t="shared" si="13"/>
        <v>779</v>
      </c>
      <c r="B787" s="25" t="s">
        <v>2785</v>
      </c>
      <c r="C787" s="25" t="s">
        <v>663</v>
      </c>
      <c r="D787" s="25" t="s">
        <v>2115</v>
      </c>
      <c r="E787" s="54">
        <v>2014.04</v>
      </c>
      <c r="F787" s="22" t="s">
        <v>2312</v>
      </c>
      <c r="G787" s="147" t="s">
        <v>2786</v>
      </c>
      <c r="H787" s="66">
        <v>2813</v>
      </c>
      <c r="I787" s="21">
        <v>4787</v>
      </c>
      <c r="J787" s="28" t="s">
        <v>2023</v>
      </c>
      <c r="K787" s="22" t="s">
        <v>17</v>
      </c>
      <c r="L787" s="32"/>
    </row>
    <row r="788" spans="1:12" x14ac:dyDescent="0.2">
      <c r="A788" s="8">
        <f t="shared" si="13"/>
        <v>780</v>
      </c>
      <c r="B788" s="25" t="s">
        <v>2793</v>
      </c>
      <c r="C788" s="25" t="s">
        <v>663</v>
      </c>
      <c r="D788" s="25" t="s">
        <v>2115</v>
      </c>
      <c r="E788" s="54">
        <v>2014.05</v>
      </c>
      <c r="F788" s="22" t="s">
        <v>2264</v>
      </c>
      <c r="G788" s="147" t="s">
        <v>2794</v>
      </c>
      <c r="H788" s="66">
        <v>2911</v>
      </c>
      <c r="I788" s="21">
        <v>4918</v>
      </c>
      <c r="J788" s="28" t="s">
        <v>2235</v>
      </c>
      <c r="K788" s="22" t="s">
        <v>17</v>
      </c>
      <c r="L788" s="32"/>
    </row>
    <row r="789" spans="1:12" x14ac:dyDescent="0.2">
      <c r="A789" s="8">
        <f t="shared" si="13"/>
        <v>781</v>
      </c>
      <c r="B789" s="25" t="s">
        <v>2803</v>
      </c>
      <c r="C789" s="25" t="s">
        <v>663</v>
      </c>
      <c r="D789" s="25" t="s">
        <v>2115</v>
      </c>
      <c r="E789" s="54">
        <v>2014.06</v>
      </c>
      <c r="F789" s="22" t="s">
        <v>2278</v>
      </c>
      <c r="G789" s="147" t="s">
        <v>2344</v>
      </c>
      <c r="H789" s="66">
        <v>8755</v>
      </c>
      <c r="I789" s="21">
        <v>15031</v>
      </c>
      <c r="J789" s="28" t="s">
        <v>2235</v>
      </c>
      <c r="K789" s="22" t="s">
        <v>17</v>
      </c>
      <c r="L789" s="32"/>
    </row>
    <row r="790" spans="1:12" x14ac:dyDescent="0.2">
      <c r="A790" s="8">
        <f t="shared" si="13"/>
        <v>782</v>
      </c>
      <c r="B790" s="25" t="s">
        <v>2804</v>
      </c>
      <c r="C790" s="25" t="s">
        <v>663</v>
      </c>
      <c r="D790" s="25" t="s">
        <v>2115</v>
      </c>
      <c r="E790" s="54">
        <v>2014.06</v>
      </c>
      <c r="F790" s="22" t="s">
        <v>2497</v>
      </c>
      <c r="G790" s="147" t="s">
        <v>2578</v>
      </c>
      <c r="H790" s="66">
        <v>3584</v>
      </c>
      <c r="I790" s="21">
        <v>5718</v>
      </c>
      <c r="J790" s="28" t="s">
        <v>2235</v>
      </c>
      <c r="K790" s="22" t="s">
        <v>17</v>
      </c>
      <c r="L790" s="32"/>
    </row>
    <row r="791" spans="1:12" x14ac:dyDescent="0.2">
      <c r="A791" s="8">
        <f t="shared" si="13"/>
        <v>783</v>
      </c>
      <c r="B791" s="25" t="s">
        <v>2821</v>
      </c>
      <c r="C791" s="19" t="s">
        <v>663</v>
      </c>
      <c r="D791" s="19" t="s">
        <v>2115</v>
      </c>
      <c r="E791" s="54">
        <v>2014.07</v>
      </c>
      <c r="F791" s="22" t="s">
        <v>2267</v>
      </c>
      <c r="G791" s="22" t="s">
        <v>2822</v>
      </c>
      <c r="H791" s="21">
        <v>10571</v>
      </c>
      <c r="I791" s="21">
        <v>13923</v>
      </c>
      <c r="J791" s="28" t="s">
        <v>2235</v>
      </c>
      <c r="K791" s="22" t="s">
        <v>17</v>
      </c>
      <c r="L791" s="23"/>
    </row>
    <row r="792" spans="1:12" x14ac:dyDescent="0.2">
      <c r="A792" s="8">
        <f t="shared" si="13"/>
        <v>784</v>
      </c>
      <c r="B792" s="25" t="s">
        <v>2823</v>
      </c>
      <c r="C792" s="19" t="s">
        <v>663</v>
      </c>
      <c r="D792" s="19" t="s">
        <v>2115</v>
      </c>
      <c r="E792" s="54">
        <v>2014.07</v>
      </c>
      <c r="F792" s="22" t="s">
        <v>2312</v>
      </c>
      <c r="G792" s="22" t="s">
        <v>2824</v>
      </c>
      <c r="H792" s="21">
        <v>4314</v>
      </c>
      <c r="I792" s="21">
        <v>8249</v>
      </c>
      <c r="J792" s="28" t="s">
        <v>2235</v>
      </c>
      <c r="K792" s="22" t="s">
        <v>17</v>
      </c>
      <c r="L792" s="23"/>
    </row>
    <row r="793" spans="1:12" x14ac:dyDescent="0.2">
      <c r="A793" s="8">
        <f t="shared" si="13"/>
        <v>785</v>
      </c>
      <c r="B793" s="25" t="s">
        <v>2825</v>
      </c>
      <c r="C793" s="19" t="s">
        <v>663</v>
      </c>
      <c r="D793" s="19" t="s">
        <v>2115</v>
      </c>
      <c r="E793" s="54">
        <v>2014.07</v>
      </c>
      <c r="F793" s="22" t="s">
        <v>2264</v>
      </c>
      <c r="G793" s="22" t="s">
        <v>2826</v>
      </c>
      <c r="H793" s="21">
        <v>3043</v>
      </c>
      <c r="I793" s="21">
        <v>4548</v>
      </c>
      <c r="J793" s="28" t="s">
        <v>2235</v>
      </c>
      <c r="K793" s="22" t="s">
        <v>17</v>
      </c>
      <c r="L793" s="23"/>
    </row>
    <row r="794" spans="1:12" x14ac:dyDescent="0.2">
      <c r="A794" s="8">
        <f t="shared" si="13"/>
        <v>786</v>
      </c>
      <c r="B794" s="25" t="s">
        <v>2827</v>
      </c>
      <c r="C794" s="19" t="s">
        <v>663</v>
      </c>
      <c r="D794" s="19" t="s">
        <v>2115</v>
      </c>
      <c r="E794" s="54">
        <v>2014.07</v>
      </c>
      <c r="F794" s="22" t="s">
        <v>2161</v>
      </c>
      <c r="G794" s="22" t="s">
        <v>2162</v>
      </c>
      <c r="H794" s="21">
        <v>2837</v>
      </c>
      <c r="I794" s="21">
        <v>6165</v>
      </c>
      <c r="J794" s="28" t="s">
        <v>18</v>
      </c>
      <c r="K794" s="22" t="s">
        <v>17</v>
      </c>
      <c r="L794" s="23"/>
    </row>
    <row r="795" spans="1:12" x14ac:dyDescent="0.2">
      <c r="A795" s="8">
        <f t="shared" si="13"/>
        <v>787</v>
      </c>
      <c r="B795" s="25" t="s">
        <v>2828</v>
      </c>
      <c r="C795" s="19" t="s">
        <v>663</v>
      </c>
      <c r="D795" s="19" t="s">
        <v>2115</v>
      </c>
      <c r="E795" s="54">
        <v>2014.07</v>
      </c>
      <c r="F795" s="22" t="s">
        <v>2267</v>
      </c>
      <c r="G795" s="22" t="s">
        <v>2554</v>
      </c>
      <c r="H795" s="21">
        <v>2947</v>
      </c>
      <c r="I795" s="21">
        <v>4668</v>
      </c>
      <c r="J795" s="28" t="s">
        <v>2235</v>
      </c>
      <c r="K795" s="22" t="s">
        <v>17</v>
      </c>
      <c r="L795" s="23"/>
    </row>
    <row r="796" spans="1:12" x14ac:dyDescent="0.2">
      <c r="A796" s="8">
        <f t="shared" si="13"/>
        <v>788</v>
      </c>
      <c r="B796" s="25" t="s">
        <v>2833</v>
      </c>
      <c r="C796" s="19" t="s">
        <v>663</v>
      </c>
      <c r="D796" s="25" t="s">
        <v>2115</v>
      </c>
      <c r="E796" s="54">
        <v>2014.07</v>
      </c>
      <c r="F796" s="22" t="s">
        <v>2497</v>
      </c>
      <c r="G796" s="22" t="s">
        <v>2578</v>
      </c>
      <c r="H796" s="21">
        <v>1260</v>
      </c>
      <c r="I796" s="21">
        <v>2100</v>
      </c>
      <c r="J796" s="28" t="s">
        <v>2235</v>
      </c>
      <c r="K796" s="22" t="s">
        <v>17</v>
      </c>
      <c r="L796" s="23"/>
    </row>
    <row r="797" spans="1:12" x14ac:dyDescent="0.2">
      <c r="A797" s="8">
        <f t="shared" si="13"/>
        <v>789</v>
      </c>
      <c r="B797" s="25" t="s">
        <v>2841</v>
      </c>
      <c r="C797" s="19" t="s">
        <v>663</v>
      </c>
      <c r="D797" s="19" t="s">
        <v>2115</v>
      </c>
      <c r="E797" s="54">
        <v>2014.08</v>
      </c>
      <c r="F797" s="22" t="s">
        <v>2842</v>
      </c>
      <c r="G797" s="22" t="s">
        <v>2843</v>
      </c>
      <c r="H797" s="21">
        <v>3355</v>
      </c>
      <c r="I797" s="21">
        <v>3449</v>
      </c>
      <c r="J797" s="28" t="s">
        <v>2235</v>
      </c>
      <c r="K797" s="22" t="s">
        <v>17</v>
      </c>
      <c r="L797" s="23"/>
    </row>
    <row r="798" spans="1:12" x14ac:dyDescent="0.2">
      <c r="A798" s="8">
        <f t="shared" si="13"/>
        <v>790</v>
      </c>
      <c r="B798" s="25" t="s">
        <v>2844</v>
      </c>
      <c r="C798" s="19" t="s">
        <v>663</v>
      </c>
      <c r="D798" s="19" t="s">
        <v>2115</v>
      </c>
      <c r="E798" s="54">
        <v>2014.08</v>
      </c>
      <c r="F798" s="22" t="s">
        <v>2644</v>
      </c>
      <c r="G798" s="22" t="s">
        <v>2645</v>
      </c>
      <c r="H798" s="21">
        <v>2430</v>
      </c>
      <c r="I798" s="21">
        <v>5025</v>
      </c>
      <c r="J798" s="28" t="s">
        <v>2235</v>
      </c>
      <c r="K798" s="22" t="s">
        <v>17</v>
      </c>
      <c r="L798" s="23"/>
    </row>
    <row r="799" spans="1:12" x14ac:dyDescent="0.2">
      <c r="A799" s="8">
        <f t="shared" si="13"/>
        <v>791</v>
      </c>
      <c r="B799" s="25" t="s">
        <v>2856</v>
      </c>
      <c r="C799" s="19" t="s">
        <v>663</v>
      </c>
      <c r="D799" s="25" t="s">
        <v>2115</v>
      </c>
      <c r="E799" s="54">
        <v>2014.09</v>
      </c>
      <c r="F799" s="22" t="s">
        <v>2190</v>
      </c>
      <c r="G799" s="22" t="s">
        <v>2772</v>
      </c>
      <c r="H799" s="21">
        <v>1298</v>
      </c>
      <c r="I799" s="21">
        <v>3808</v>
      </c>
      <c r="J799" s="28" t="s">
        <v>18</v>
      </c>
      <c r="K799" s="22" t="s">
        <v>17</v>
      </c>
      <c r="L799" s="23"/>
    </row>
    <row r="800" spans="1:12" x14ac:dyDescent="0.2">
      <c r="A800" s="8">
        <f t="shared" si="13"/>
        <v>792</v>
      </c>
      <c r="B800" s="25" t="s">
        <v>2857</v>
      </c>
      <c r="C800" s="19" t="s">
        <v>663</v>
      </c>
      <c r="D800" s="19" t="s">
        <v>2115</v>
      </c>
      <c r="E800" s="54">
        <v>2014.09</v>
      </c>
      <c r="F800" s="22" t="s">
        <v>2178</v>
      </c>
      <c r="G800" s="22" t="s">
        <v>2462</v>
      </c>
      <c r="H800" s="21">
        <v>744</v>
      </c>
      <c r="I800" s="21">
        <v>1180</v>
      </c>
      <c r="J800" s="28" t="s">
        <v>2235</v>
      </c>
      <c r="K800" s="22" t="s">
        <v>17</v>
      </c>
      <c r="L800" s="23"/>
    </row>
    <row r="801" spans="1:12" x14ac:dyDescent="0.2">
      <c r="A801" s="8">
        <f t="shared" si="13"/>
        <v>793</v>
      </c>
      <c r="B801" s="25" t="s">
        <v>2873</v>
      </c>
      <c r="C801" s="19" t="s">
        <v>663</v>
      </c>
      <c r="D801" s="19" t="s">
        <v>2115</v>
      </c>
      <c r="E801" s="54" t="s">
        <v>667</v>
      </c>
      <c r="F801" s="22" t="s">
        <v>2252</v>
      </c>
      <c r="G801" s="22" t="s">
        <v>2546</v>
      </c>
      <c r="H801" s="21">
        <v>4349</v>
      </c>
      <c r="I801" s="21">
        <v>11319</v>
      </c>
      <c r="J801" s="28" t="s">
        <v>18</v>
      </c>
      <c r="K801" s="22" t="s">
        <v>17</v>
      </c>
      <c r="L801" s="23"/>
    </row>
    <row r="802" spans="1:12" x14ac:dyDescent="0.2">
      <c r="A802" s="8">
        <f t="shared" si="13"/>
        <v>794</v>
      </c>
      <c r="B802" s="25" t="s">
        <v>2874</v>
      </c>
      <c r="C802" s="19" t="s">
        <v>663</v>
      </c>
      <c r="D802" s="19" t="s">
        <v>2115</v>
      </c>
      <c r="E802" s="54" t="s">
        <v>667</v>
      </c>
      <c r="F802" s="22" t="s">
        <v>2148</v>
      </c>
      <c r="G802" s="22" t="s">
        <v>2875</v>
      </c>
      <c r="H802" s="21">
        <v>2947</v>
      </c>
      <c r="I802" s="21">
        <v>4399</v>
      </c>
      <c r="J802" s="28" t="s">
        <v>2235</v>
      </c>
      <c r="K802" s="22" t="s">
        <v>17</v>
      </c>
      <c r="L802" s="23"/>
    </row>
    <row r="803" spans="1:12" x14ac:dyDescent="0.2">
      <c r="A803" s="8">
        <f t="shared" si="13"/>
        <v>795</v>
      </c>
      <c r="B803" s="25" t="s">
        <v>2876</v>
      </c>
      <c r="C803" s="19" t="s">
        <v>663</v>
      </c>
      <c r="D803" s="19" t="s">
        <v>2115</v>
      </c>
      <c r="E803" s="54" t="s">
        <v>667</v>
      </c>
      <c r="F803" s="22" t="s">
        <v>2593</v>
      </c>
      <c r="G803" s="22" t="s">
        <v>2877</v>
      </c>
      <c r="H803" s="21">
        <v>4126</v>
      </c>
      <c r="I803" s="21">
        <v>9381</v>
      </c>
      <c r="J803" s="28" t="s">
        <v>18</v>
      </c>
      <c r="K803" s="22" t="s">
        <v>17</v>
      </c>
      <c r="L803" s="23"/>
    </row>
    <row r="804" spans="1:12" x14ac:dyDescent="0.2">
      <c r="A804" s="8">
        <f t="shared" si="13"/>
        <v>796</v>
      </c>
      <c r="B804" s="25" t="s">
        <v>2896</v>
      </c>
      <c r="C804" s="19" t="s">
        <v>663</v>
      </c>
      <c r="D804" s="19" t="s">
        <v>2115</v>
      </c>
      <c r="E804" s="54">
        <v>2014.12</v>
      </c>
      <c r="F804" s="22" t="s">
        <v>2687</v>
      </c>
      <c r="G804" s="22" t="s">
        <v>2688</v>
      </c>
      <c r="H804" s="21">
        <v>2299</v>
      </c>
      <c r="I804" s="21">
        <v>3975</v>
      </c>
      <c r="J804" s="28" t="s">
        <v>18</v>
      </c>
      <c r="K804" s="22" t="s">
        <v>17</v>
      </c>
      <c r="L804" s="23"/>
    </row>
    <row r="805" spans="1:12" x14ac:dyDescent="0.2">
      <c r="A805" s="8">
        <f t="shared" si="13"/>
        <v>797</v>
      </c>
      <c r="B805" s="25" t="s">
        <v>2897</v>
      </c>
      <c r="C805" s="19" t="s">
        <v>663</v>
      </c>
      <c r="D805" s="19" t="s">
        <v>2115</v>
      </c>
      <c r="E805" s="54">
        <v>2014.12</v>
      </c>
      <c r="F805" s="22" t="s">
        <v>2134</v>
      </c>
      <c r="G805" s="22" t="s">
        <v>2145</v>
      </c>
      <c r="H805" s="21">
        <v>312</v>
      </c>
      <c r="I805" s="21">
        <v>466</v>
      </c>
      <c r="J805" s="28" t="s">
        <v>2235</v>
      </c>
      <c r="K805" s="22" t="s">
        <v>17</v>
      </c>
      <c r="L805" s="23"/>
    </row>
    <row r="806" spans="1:12" x14ac:dyDescent="0.2">
      <c r="A806" s="8">
        <f t="shared" si="13"/>
        <v>798</v>
      </c>
      <c r="B806" s="25" t="s">
        <v>411</v>
      </c>
      <c r="C806" s="19" t="s">
        <v>663</v>
      </c>
      <c r="D806" s="19" t="s">
        <v>2115</v>
      </c>
      <c r="E806" s="54">
        <v>2015.01</v>
      </c>
      <c r="F806" s="22" t="s">
        <v>2842</v>
      </c>
      <c r="G806" s="22" t="s">
        <v>2905</v>
      </c>
      <c r="H806" s="21">
        <v>5531</v>
      </c>
      <c r="I806" s="21">
        <v>9622</v>
      </c>
      <c r="J806" s="28" t="s">
        <v>2235</v>
      </c>
      <c r="K806" s="22" t="s">
        <v>17</v>
      </c>
      <c r="L806" s="23"/>
    </row>
    <row r="807" spans="1:12" x14ac:dyDescent="0.2">
      <c r="A807" s="8">
        <f t="shared" si="13"/>
        <v>799</v>
      </c>
      <c r="B807" s="25" t="s">
        <v>2906</v>
      </c>
      <c r="C807" s="19" t="s">
        <v>663</v>
      </c>
      <c r="D807" s="19" t="s">
        <v>2115</v>
      </c>
      <c r="E807" s="54">
        <v>2015.01</v>
      </c>
      <c r="F807" s="22" t="s">
        <v>2477</v>
      </c>
      <c r="G807" s="22" t="s">
        <v>2478</v>
      </c>
      <c r="H807" s="21">
        <v>3049</v>
      </c>
      <c r="I807" s="21">
        <v>5308</v>
      </c>
      <c r="J807" s="28" t="s">
        <v>2235</v>
      </c>
      <c r="K807" s="22" t="s">
        <v>17</v>
      </c>
      <c r="L807" s="23"/>
    </row>
    <row r="808" spans="1:12" x14ac:dyDescent="0.2">
      <c r="A808" s="8">
        <f t="shared" si="13"/>
        <v>800</v>
      </c>
      <c r="B808" s="25" t="s">
        <v>2907</v>
      </c>
      <c r="C808" s="19" t="s">
        <v>663</v>
      </c>
      <c r="D808" s="25" t="s">
        <v>2115</v>
      </c>
      <c r="E808" s="54">
        <v>2015.02</v>
      </c>
      <c r="F808" s="22" t="s">
        <v>2264</v>
      </c>
      <c r="G808" s="30" t="s">
        <v>2908</v>
      </c>
      <c r="H808" s="26">
        <v>3390</v>
      </c>
      <c r="I808" s="26">
        <v>4995</v>
      </c>
      <c r="J808" s="28" t="s">
        <v>2235</v>
      </c>
      <c r="K808" s="30" t="s">
        <v>17</v>
      </c>
      <c r="L808" s="29"/>
    </row>
    <row r="809" spans="1:12" x14ac:dyDescent="0.2">
      <c r="A809" s="8">
        <f t="shared" si="13"/>
        <v>801</v>
      </c>
      <c r="B809" s="25" t="s">
        <v>2922</v>
      </c>
      <c r="C809" s="19" t="s">
        <v>663</v>
      </c>
      <c r="D809" s="25" t="s">
        <v>2115</v>
      </c>
      <c r="E809" s="54">
        <v>2015.03</v>
      </c>
      <c r="F809" s="22" t="s">
        <v>2152</v>
      </c>
      <c r="G809" s="30" t="s">
        <v>2703</v>
      </c>
      <c r="H809" s="26">
        <v>2848</v>
      </c>
      <c r="I809" s="26">
        <v>2502</v>
      </c>
      <c r="J809" s="28" t="s">
        <v>2235</v>
      </c>
      <c r="K809" s="30" t="s">
        <v>17</v>
      </c>
      <c r="L809" s="29"/>
    </row>
    <row r="810" spans="1:12" x14ac:dyDescent="0.2">
      <c r="A810" s="8">
        <f t="shared" si="13"/>
        <v>802</v>
      </c>
      <c r="B810" s="25" t="s">
        <v>2923</v>
      </c>
      <c r="C810" s="19" t="s">
        <v>663</v>
      </c>
      <c r="D810" s="25" t="s">
        <v>2115</v>
      </c>
      <c r="E810" s="54">
        <v>2015.03</v>
      </c>
      <c r="F810" s="22" t="s">
        <v>2312</v>
      </c>
      <c r="G810" s="30" t="s">
        <v>2924</v>
      </c>
      <c r="H810" s="26">
        <v>3283</v>
      </c>
      <c r="I810" s="26">
        <v>3268</v>
      </c>
      <c r="J810" s="28" t="s">
        <v>2235</v>
      </c>
      <c r="K810" s="30" t="s">
        <v>17</v>
      </c>
      <c r="L810" s="29"/>
    </row>
    <row r="811" spans="1:12" x14ac:dyDescent="0.2">
      <c r="A811" s="8">
        <f t="shared" si="13"/>
        <v>803</v>
      </c>
      <c r="B811" s="25" t="s">
        <v>412</v>
      </c>
      <c r="C811" s="19" t="s">
        <v>663</v>
      </c>
      <c r="D811" s="25" t="s">
        <v>2115</v>
      </c>
      <c r="E811" s="54">
        <v>2015.03</v>
      </c>
      <c r="F811" s="22" t="s">
        <v>2497</v>
      </c>
      <c r="G811" s="30" t="s">
        <v>2578</v>
      </c>
      <c r="H811" s="26">
        <v>305</v>
      </c>
      <c r="I811" s="26">
        <v>463</v>
      </c>
      <c r="J811" s="28" t="s">
        <v>2235</v>
      </c>
      <c r="K811" s="30" t="s">
        <v>17</v>
      </c>
      <c r="L811" s="29"/>
    </row>
    <row r="812" spans="1:12" x14ac:dyDescent="0.2">
      <c r="A812" s="8">
        <f t="shared" si="13"/>
        <v>804</v>
      </c>
      <c r="B812" s="25" t="s">
        <v>2946</v>
      </c>
      <c r="C812" s="25" t="s">
        <v>663</v>
      </c>
      <c r="D812" s="25" t="s">
        <v>2115</v>
      </c>
      <c r="E812" s="54">
        <v>2015.06</v>
      </c>
      <c r="F812" s="22" t="s">
        <v>2223</v>
      </c>
      <c r="G812" s="30" t="s">
        <v>2445</v>
      </c>
      <c r="H812" s="26">
        <v>2710</v>
      </c>
      <c r="I812" s="26">
        <v>3514</v>
      </c>
      <c r="J812" s="28" t="s">
        <v>2235</v>
      </c>
      <c r="K812" s="30" t="s">
        <v>17</v>
      </c>
      <c r="L812" s="29"/>
    </row>
    <row r="813" spans="1:12" x14ac:dyDescent="0.2">
      <c r="A813" s="8">
        <f t="shared" si="13"/>
        <v>805</v>
      </c>
      <c r="B813" s="25" t="s">
        <v>2954</v>
      </c>
      <c r="C813" s="25" t="s">
        <v>663</v>
      </c>
      <c r="D813" s="25" t="s">
        <v>2115</v>
      </c>
      <c r="E813" s="54">
        <v>2015.07</v>
      </c>
      <c r="F813" s="22" t="s">
        <v>2354</v>
      </c>
      <c r="G813" s="30" t="s">
        <v>2955</v>
      </c>
      <c r="H813" s="26">
        <v>4572</v>
      </c>
      <c r="I813" s="26">
        <v>4248</v>
      </c>
      <c r="J813" s="28" t="s">
        <v>2235</v>
      </c>
      <c r="K813" s="30" t="s">
        <v>17</v>
      </c>
      <c r="L813" s="29"/>
    </row>
    <row r="814" spans="1:12" x14ac:dyDescent="0.2">
      <c r="A814" s="8">
        <f t="shared" si="13"/>
        <v>806</v>
      </c>
      <c r="B814" s="25" t="s">
        <v>2956</v>
      </c>
      <c r="C814" s="25" t="s">
        <v>663</v>
      </c>
      <c r="D814" s="25" t="s">
        <v>2115</v>
      </c>
      <c r="E814" s="54">
        <v>2015.07</v>
      </c>
      <c r="F814" s="22" t="s">
        <v>2190</v>
      </c>
      <c r="G814" s="30" t="s">
        <v>2871</v>
      </c>
      <c r="H814" s="26">
        <v>3616</v>
      </c>
      <c r="I814" s="26">
        <v>7975</v>
      </c>
      <c r="J814" s="28" t="s">
        <v>18</v>
      </c>
      <c r="K814" s="30" t="s">
        <v>17</v>
      </c>
      <c r="L814" s="29"/>
    </row>
    <row r="815" spans="1:12" x14ac:dyDescent="0.2">
      <c r="A815" s="8">
        <f t="shared" si="13"/>
        <v>807</v>
      </c>
      <c r="B815" s="25" t="s">
        <v>2957</v>
      </c>
      <c r="C815" s="25" t="s">
        <v>663</v>
      </c>
      <c r="D815" s="25" t="s">
        <v>2115</v>
      </c>
      <c r="E815" s="54">
        <v>2015.07</v>
      </c>
      <c r="F815" s="22" t="s">
        <v>2264</v>
      </c>
      <c r="G815" s="30" t="s">
        <v>2958</v>
      </c>
      <c r="H815" s="26">
        <v>12495</v>
      </c>
      <c r="I815" s="26">
        <v>7948</v>
      </c>
      <c r="J815" s="28" t="s">
        <v>18</v>
      </c>
      <c r="K815" s="30" t="s">
        <v>17</v>
      </c>
      <c r="L815" s="29"/>
    </row>
    <row r="816" spans="1:12" x14ac:dyDescent="0.2">
      <c r="A816" s="8">
        <f t="shared" si="13"/>
        <v>808</v>
      </c>
      <c r="B816" s="25" t="s">
        <v>2961</v>
      </c>
      <c r="C816" s="25" t="s">
        <v>663</v>
      </c>
      <c r="D816" s="19" t="s">
        <v>2115</v>
      </c>
      <c r="E816" s="54">
        <v>2015.07</v>
      </c>
      <c r="F816" s="22" t="s">
        <v>2183</v>
      </c>
      <c r="G816" s="30" t="s">
        <v>2500</v>
      </c>
      <c r="H816" s="26">
        <v>401</v>
      </c>
      <c r="I816" s="26">
        <v>682</v>
      </c>
      <c r="J816" s="28" t="s">
        <v>2235</v>
      </c>
      <c r="K816" s="30" t="s">
        <v>17</v>
      </c>
      <c r="L816" s="29"/>
    </row>
    <row r="817" spans="1:12" x14ac:dyDescent="0.2">
      <c r="A817" s="8">
        <f t="shared" si="13"/>
        <v>809</v>
      </c>
      <c r="B817" s="25" t="s">
        <v>2975</v>
      </c>
      <c r="C817" s="25" t="s">
        <v>663</v>
      </c>
      <c r="D817" s="25" t="s">
        <v>2115</v>
      </c>
      <c r="E817" s="54">
        <v>2015.08</v>
      </c>
      <c r="F817" s="22" t="s">
        <v>2644</v>
      </c>
      <c r="G817" s="30" t="s">
        <v>2976</v>
      </c>
      <c r="H817" s="26">
        <v>3763</v>
      </c>
      <c r="I817" s="26">
        <v>7000</v>
      </c>
      <c r="J817" s="28" t="s">
        <v>2235</v>
      </c>
      <c r="K817" s="30" t="s">
        <v>17</v>
      </c>
      <c r="L817" s="29"/>
    </row>
    <row r="818" spans="1:12" x14ac:dyDescent="0.2">
      <c r="A818" s="8">
        <f t="shared" si="13"/>
        <v>810</v>
      </c>
      <c r="B818" s="25" t="s">
        <v>2977</v>
      </c>
      <c r="C818" s="25" t="s">
        <v>663</v>
      </c>
      <c r="D818" s="25" t="s">
        <v>2115</v>
      </c>
      <c r="E818" s="54">
        <v>2015.08</v>
      </c>
      <c r="F818" s="22" t="s">
        <v>2497</v>
      </c>
      <c r="G818" s="30" t="s">
        <v>2978</v>
      </c>
      <c r="H818" s="26">
        <v>5125</v>
      </c>
      <c r="I818" s="26">
        <v>8094</v>
      </c>
      <c r="J818" s="28" t="s">
        <v>2235</v>
      </c>
      <c r="K818" s="30" t="s">
        <v>17</v>
      </c>
      <c r="L818" s="29"/>
    </row>
    <row r="819" spans="1:12" x14ac:dyDescent="0.2">
      <c r="A819" s="8">
        <f t="shared" ref="A819:A882" si="14">ROW()-8</f>
        <v>811</v>
      </c>
      <c r="B819" s="25" t="s">
        <v>2979</v>
      </c>
      <c r="C819" s="25" t="s">
        <v>663</v>
      </c>
      <c r="D819" s="25" t="s">
        <v>2115</v>
      </c>
      <c r="E819" s="54">
        <v>2015.08</v>
      </c>
      <c r="F819" s="22" t="s">
        <v>2223</v>
      </c>
      <c r="G819" s="30" t="s">
        <v>2854</v>
      </c>
      <c r="H819" s="26">
        <v>3544</v>
      </c>
      <c r="I819" s="26">
        <v>3978</v>
      </c>
      <c r="J819" s="28" t="s">
        <v>18</v>
      </c>
      <c r="K819" s="30" t="s">
        <v>17</v>
      </c>
      <c r="L819" s="29"/>
    </row>
    <row r="820" spans="1:12" x14ac:dyDescent="0.2">
      <c r="A820" s="8">
        <f t="shared" si="14"/>
        <v>812</v>
      </c>
      <c r="B820" s="25" t="s">
        <v>413</v>
      </c>
      <c r="C820" s="25" t="s">
        <v>663</v>
      </c>
      <c r="D820" s="25" t="s">
        <v>2115</v>
      </c>
      <c r="E820" s="54">
        <v>2015.09</v>
      </c>
      <c r="F820" s="22" t="s">
        <v>2152</v>
      </c>
      <c r="G820" s="30" t="s">
        <v>2995</v>
      </c>
      <c r="H820" s="26">
        <v>2178</v>
      </c>
      <c r="I820" s="26">
        <v>3697</v>
      </c>
      <c r="J820" s="28" t="s">
        <v>2235</v>
      </c>
      <c r="K820" s="30" t="s">
        <v>17</v>
      </c>
      <c r="L820" s="29"/>
    </row>
    <row r="821" spans="1:12" x14ac:dyDescent="0.2">
      <c r="A821" s="8">
        <f t="shared" si="14"/>
        <v>813</v>
      </c>
      <c r="B821" s="25" t="s">
        <v>3004</v>
      </c>
      <c r="C821" s="25" t="s">
        <v>663</v>
      </c>
      <c r="D821" s="25" t="s">
        <v>2115</v>
      </c>
      <c r="E821" s="54" t="s">
        <v>3005</v>
      </c>
      <c r="F821" s="22" t="s">
        <v>2644</v>
      </c>
      <c r="G821" s="30" t="s">
        <v>3006</v>
      </c>
      <c r="H821" s="26">
        <v>2862</v>
      </c>
      <c r="I821" s="26">
        <v>5851</v>
      </c>
      <c r="J821" s="28" t="s">
        <v>18</v>
      </c>
      <c r="K821" s="30" t="s">
        <v>17</v>
      </c>
      <c r="L821" s="32"/>
    </row>
    <row r="822" spans="1:12" x14ac:dyDescent="0.2">
      <c r="A822" s="8">
        <f t="shared" si="14"/>
        <v>814</v>
      </c>
      <c r="B822" s="25" t="s">
        <v>3015</v>
      </c>
      <c r="C822" s="25" t="s">
        <v>663</v>
      </c>
      <c r="D822" s="19" t="s">
        <v>2115</v>
      </c>
      <c r="E822" s="54">
        <v>2015.11</v>
      </c>
      <c r="F822" s="22" t="s">
        <v>2264</v>
      </c>
      <c r="G822" s="30" t="s">
        <v>2305</v>
      </c>
      <c r="H822" s="26">
        <v>2767</v>
      </c>
      <c r="I822" s="26">
        <v>7550</v>
      </c>
      <c r="J822" s="28" t="s">
        <v>19</v>
      </c>
      <c r="K822" s="30" t="s">
        <v>17</v>
      </c>
      <c r="L822" s="29"/>
    </row>
    <row r="823" spans="1:12" x14ac:dyDescent="0.2">
      <c r="A823" s="8">
        <f t="shared" si="14"/>
        <v>815</v>
      </c>
      <c r="B823" s="25" t="s">
        <v>414</v>
      </c>
      <c r="C823" s="25" t="s">
        <v>663</v>
      </c>
      <c r="D823" s="25" t="s">
        <v>2115</v>
      </c>
      <c r="E823" s="54">
        <v>2015.12</v>
      </c>
      <c r="F823" s="22" t="s">
        <v>2161</v>
      </c>
      <c r="G823" s="30" t="s">
        <v>3025</v>
      </c>
      <c r="H823" s="26">
        <v>2961</v>
      </c>
      <c r="I823" s="26">
        <v>6532</v>
      </c>
      <c r="J823" s="28" t="s">
        <v>18</v>
      </c>
      <c r="K823" s="30" t="s">
        <v>17</v>
      </c>
      <c r="L823" s="29"/>
    </row>
    <row r="824" spans="1:12" x14ac:dyDescent="0.2">
      <c r="A824" s="8">
        <f t="shared" si="14"/>
        <v>816</v>
      </c>
      <c r="B824" s="25" t="s">
        <v>3039</v>
      </c>
      <c r="C824" s="25" t="s">
        <v>663</v>
      </c>
      <c r="D824" s="25" t="s">
        <v>2115</v>
      </c>
      <c r="E824" s="54">
        <v>2016.03</v>
      </c>
      <c r="F824" s="22" t="s">
        <v>2202</v>
      </c>
      <c r="G824" s="30" t="s">
        <v>2203</v>
      </c>
      <c r="H824" s="26">
        <v>3452</v>
      </c>
      <c r="I824" s="26">
        <v>5856</v>
      </c>
      <c r="J824" s="28" t="s">
        <v>2235</v>
      </c>
      <c r="K824" s="30" t="s">
        <v>17</v>
      </c>
      <c r="L824" s="29"/>
    </row>
    <row r="825" spans="1:12" x14ac:dyDescent="0.2">
      <c r="A825" s="8">
        <f t="shared" si="14"/>
        <v>817</v>
      </c>
      <c r="B825" s="25" t="s">
        <v>3042</v>
      </c>
      <c r="C825" s="25" t="s">
        <v>663</v>
      </c>
      <c r="D825" s="25" t="s">
        <v>2115</v>
      </c>
      <c r="E825" s="54">
        <v>2016.03</v>
      </c>
      <c r="F825" s="22" t="s">
        <v>2290</v>
      </c>
      <c r="G825" s="30" t="s">
        <v>3043</v>
      </c>
      <c r="H825" s="26">
        <v>247</v>
      </c>
      <c r="I825" s="26">
        <v>404</v>
      </c>
      <c r="J825" s="28" t="s">
        <v>2235</v>
      </c>
      <c r="K825" s="30" t="s">
        <v>17</v>
      </c>
      <c r="L825" s="29"/>
    </row>
    <row r="826" spans="1:12" x14ac:dyDescent="0.2">
      <c r="A826" s="8">
        <f t="shared" si="14"/>
        <v>818</v>
      </c>
      <c r="B826" s="25" t="s">
        <v>3047</v>
      </c>
      <c r="C826" s="25" t="s">
        <v>663</v>
      </c>
      <c r="D826" s="25" t="s">
        <v>2115</v>
      </c>
      <c r="E826" s="54">
        <v>2016.04</v>
      </c>
      <c r="F826" s="22" t="s">
        <v>2273</v>
      </c>
      <c r="G826" s="30" t="s">
        <v>2693</v>
      </c>
      <c r="H826" s="26">
        <v>3733</v>
      </c>
      <c r="I826" s="26">
        <v>6832</v>
      </c>
      <c r="J826" s="28" t="s">
        <v>2235</v>
      </c>
      <c r="K826" s="30" t="s">
        <v>17</v>
      </c>
      <c r="L826" s="29"/>
    </row>
    <row r="827" spans="1:12" x14ac:dyDescent="0.2">
      <c r="A827" s="8">
        <f t="shared" si="14"/>
        <v>819</v>
      </c>
      <c r="B827" s="25" t="s">
        <v>3053</v>
      </c>
      <c r="C827" s="25" t="s">
        <v>663</v>
      </c>
      <c r="D827" s="25" t="s">
        <v>2115</v>
      </c>
      <c r="E827" s="54">
        <v>2016.05</v>
      </c>
      <c r="F827" s="22" t="s">
        <v>2161</v>
      </c>
      <c r="G827" s="30" t="s">
        <v>3054</v>
      </c>
      <c r="H827" s="26">
        <v>5550</v>
      </c>
      <c r="I827" s="26">
        <v>11094</v>
      </c>
      <c r="J827" s="28" t="s">
        <v>19</v>
      </c>
      <c r="K827" s="30" t="s">
        <v>17</v>
      </c>
      <c r="L827" s="29"/>
    </row>
    <row r="828" spans="1:12" x14ac:dyDescent="0.2">
      <c r="A828" s="8">
        <f t="shared" si="14"/>
        <v>820</v>
      </c>
      <c r="B828" s="25" t="s">
        <v>3055</v>
      </c>
      <c r="C828" s="25" t="s">
        <v>663</v>
      </c>
      <c r="D828" s="25" t="s">
        <v>2115</v>
      </c>
      <c r="E828" s="54">
        <v>2016.05</v>
      </c>
      <c r="F828" s="22" t="s">
        <v>2273</v>
      </c>
      <c r="G828" s="30" t="s">
        <v>2276</v>
      </c>
      <c r="H828" s="26">
        <v>6567</v>
      </c>
      <c r="I828" s="26">
        <v>8697</v>
      </c>
      <c r="J828" s="28" t="s">
        <v>2235</v>
      </c>
      <c r="K828" s="30" t="s">
        <v>17</v>
      </c>
      <c r="L828" s="29"/>
    </row>
    <row r="829" spans="1:12" x14ac:dyDescent="0.2">
      <c r="A829" s="8">
        <f t="shared" si="14"/>
        <v>821</v>
      </c>
      <c r="B829" s="25" t="s">
        <v>415</v>
      </c>
      <c r="C829" s="25" t="s">
        <v>663</v>
      </c>
      <c r="D829" s="25" t="s">
        <v>2115</v>
      </c>
      <c r="E829" s="54">
        <v>2016.06</v>
      </c>
      <c r="F829" s="22" t="s">
        <v>2190</v>
      </c>
      <c r="G829" s="30" t="s">
        <v>3067</v>
      </c>
      <c r="H829" s="26">
        <v>5809</v>
      </c>
      <c r="I829" s="26">
        <v>12481</v>
      </c>
      <c r="J829" s="28" t="s">
        <v>19</v>
      </c>
      <c r="K829" s="30" t="s">
        <v>17</v>
      </c>
      <c r="L829" s="29"/>
    </row>
    <row r="830" spans="1:12" x14ac:dyDescent="0.2">
      <c r="A830" s="8">
        <f t="shared" si="14"/>
        <v>822</v>
      </c>
      <c r="B830" s="25" t="s">
        <v>3078</v>
      </c>
      <c r="C830" s="25" t="s">
        <v>663</v>
      </c>
      <c r="D830" s="25" t="s">
        <v>2115</v>
      </c>
      <c r="E830" s="54">
        <v>2016.07</v>
      </c>
      <c r="F830" s="22" t="s">
        <v>2442</v>
      </c>
      <c r="G830" s="30" t="s">
        <v>3079</v>
      </c>
      <c r="H830" s="26">
        <v>3070</v>
      </c>
      <c r="I830" s="26">
        <v>5172</v>
      </c>
      <c r="J830" s="28" t="s">
        <v>2235</v>
      </c>
      <c r="K830" s="30" t="s">
        <v>17</v>
      </c>
      <c r="L830" s="29"/>
    </row>
    <row r="831" spans="1:12" x14ac:dyDescent="0.2">
      <c r="A831" s="8">
        <f t="shared" si="14"/>
        <v>823</v>
      </c>
      <c r="B831" s="25" t="s">
        <v>3099</v>
      </c>
      <c r="C831" s="25" t="s">
        <v>663</v>
      </c>
      <c r="D831" s="25" t="s">
        <v>2115</v>
      </c>
      <c r="E831" s="54">
        <v>2016.08</v>
      </c>
      <c r="F831" s="22" t="s">
        <v>2223</v>
      </c>
      <c r="G831" s="30" t="s">
        <v>2618</v>
      </c>
      <c r="H831" s="26">
        <v>7966</v>
      </c>
      <c r="I831" s="26">
        <v>12274</v>
      </c>
      <c r="J831" s="28" t="s">
        <v>18</v>
      </c>
      <c r="K831" s="30" t="s">
        <v>17</v>
      </c>
      <c r="L831" s="32"/>
    </row>
    <row r="832" spans="1:12" x14ac:dyDescent="0.2">
      <c r="A832" s="8">
        <f t="shared" si="14"/>
        <v>824</v>
      </c>
      <c r="B832" s="25" t="s">
        <v>3100</v>
      </c>
      <c r="C832" s="25" t="s">
        <v>663</v>
      </c>
      <c r="D832" s="25" t="s">
        <v>2115</v>
      </c>
      <c r="E832" s="54">
        <v>2016.08</v>
      </c>
      <c r="F832" s="22" t="s">
        <v>2687</v>
      </c>
      <c r="G832" s="30" t="s">
        <v>2688</v>
      </c>
      <c r="H832" s="26">
        <v>3862</v>
      </c>
      <c r="I832" s="26">
        <v>7415</v>
      </c>
      <c r="J832" s="28" t="s">
        <v>2235</v>
      </c>
      <c r="K832" s="30" t="s">
        <v>17</v>
      </c>
      <c r="L832" s="32"/>
    </row>
    <row r="833" spans="1:12" x14ac:dyDescent="0.2">
      <c r="A833" s="8">
        <f t="shared" si="14"/>
        <v>825</v>
      </c>
      <c r="B833" s="25" t="s">
        <v>3135</v>
      </c>
      <c r="C833" s="25" t="s">
        <v>663</v>
      </c>
      <c r="D833" s="25" t="s">
        <v>2115</v>
      </c>
      <c r="E833" s="54">
        <v>2016.09</v>
      </c>
      <c r="F833" s="22" t="s">
        <v>2264</v>
      </c>
      <c r="G833" s="30" t="s">
        <v>2958</v>
      </c>
      <c r="H833" s="26">
        <v>2316</v>
      </c>
      <c r="I833" s="26">
        <v>4032</v>
      </c>
      <c r="J833" s="28" t="s">
        <v>18</v>
      </c>
      <c r="K833" s="30" t="s">
        <v>17</v>
      </c>
      <c r="L833" s="29"/>
    </row>
    <row r="834" spans="1:12" x14ac:dyDescent="0.2">
      <c r="A834" s="8">
        <f t="shared" si="14"/>
        <v>826</v>
      </c>
      <c r="B834" s="25" t="s">
        <v>3136</v>
      </c>
      <c r="C834" s="25" t="s">
        <v>663</v>
      </c>
      <c r="D834" s="25" t="s">
        <v>2115</v>
      </c>
      <c r="E834" s="54">
        <v>2016.09</v>
      </c>
      <c r="F834" s="22" t="s">
        <v>2477</v>
      </c>
      <c r="G834" s="30" t="s">
        <v>2478</v>
      </c>
      <c r="H834" s="26">
        <v>3813</v>
      </c>
      <c r="I834" s="26">
        <v>5416</v>
      </c>
      <c r="J834" s="28" t="s">
        <v>2422</v>
      </c>
      <c r="K834" s="30" t="s">
        <v>17</v>
      </c>
      <c r="L834" s="29"/>
    </row>
    <row r="835" spans="1:12" x14ac:dyDescent="0.2">
      <c r="A835" s="8">
        <f t="shared" si="14"/>
        <v>827</v>
      </c>
      <c r="B835" s="25" t="s">
        <v>3137</v>
      </c>
      <c r="C835" s="25" t="s">
        <v>663</v>
      </c>
      <c r="D835" s="25" t="s">
        <v>2115</v>
      </c>
      <c r="E835" s="54">
        <v>2016.09</v>
      </c>
      <c r="F835" s="22" t="s">
        <v>2644</v>
      </c>
      <c r="G835" s="30" t="s">
        <v>2915</v>
      </c>
      <c r="H835" s="26">
        <v>3463</v>
      </c>
      <c r="I835" s="26">
        <v>6779</v>
      </c>
      <c r="J835" s="28" t="s">
        <v>2422</v>
      </c>
      <c r="K835" s="30" t="s">
        <v>17</v>
      </c>
      <c r="L835" s="29"/>
    </row>
    <row r="836" spans="1:12" x14ac:dyDescent="0.2">
      <c r="A836" s="8">
        <f t="shared" si="14"/>
        <v>828</v>
      </c>
      <c r="B836" s="25" t="s">
        <v>3152</v>
      </c>
      <c r="C836" s="25" t="s">
        <v>663</v>
      </c>
      <c r="D836" s="25" t="s">
        <v>2115</v>
      </c>
      <c r="E836" s="54" t="s">
        <v>213</v>
      </c>
      <c r="F836" s="22" t="s">
        <v>2241</v>
      </c>
      <c r="G836" s="30" t="s">
        <v>2242</v>
      </c>
      <c r="H836" s="26">
        <v>7315</v>
      </c>
      <c r="I836" s="26">
        <v>12878</v>
      </c>
      <c r="J836" s="28" t="s">
        <v>18</v>
      </c>
      <c r="K836" s="30" t="s">
        <v>17</v>
      </c>
      <c r="L836" s="29"/>
    </row>
    <row r="837" spans="1:12" x14ac:dyDescent="0.2">
      <c r="A837" s="8">
        <f t="shared" si="14"/>
        <v>829</v>
      </c>
      <c r="B837" s="25" t="s">
        <v>3153</v>
      </c>
      <c r="C837" s="25" t="s">
        <v>663</v>
      </c>
      <c r="D837" s="25" t="s">
        <v>2115</v>
      </c>
      <c r="E837" s="54" t="s">
        <v>3154</v>
      </c>
      <c r="F837" s="22" t="s">
        <v>2126</v>
      </c>
      <c r="G837" s="30" t="s">
        <v>2137</v>
      </c>
      <c r="H837" s="26">
        <v>3805</v>
      </c>
      <c r="I837" s="26">
        <v>7383</v>
      </c>
      <c r="J837" s="28" t="s">
        <v>2422</v>
      </c>
      <c r="K837" s="30" t="s">
        <v>17</v>
      </c>
      <c r="L837" s="29"/>
    </row>
    <row r="838" spans="1:12" x14ac:dyDescent="0.2">
      <c r="A838" s="8">
        <f t="shared" si="14"/>
        <v>830</v>
      </c>
      <c r="B838" s="25" t="s">
        <v>3167</v>
      </c>
      <c r="C838" s="25" t="s">
        <v>663</v>
      </c>
      <c r="D838" s="45" t="s">
        <v>2115</v>
      </c>
      <c r="E838" s="54">
        <v>2016.11</v>
      </c>
      <c r="F838" s="22" t="s">
        <v>2652</v>
      </c>
      <c r="G838" s="30" t="s">
        <v>2653</v>
      </c>
      <c r="H838" s="67">
        <v>3659</v>
      </c>
      <c r="I838" s="67">
        <v>10782</v>
      </c>
      <c r="J838" s="68" t="s">
        <v>968</v>
      </c>
      <c r="K838" s="68" t="s">
        <v>17</v>
      </c>
      <c r="L838" s="29"/>
    </row>
    <row r="839" spans="1:12" x14ac:dyDescent="0.2">
      <c r="A839" s="8">
        <f t="shared" si="14"/>
        <v>831</v>
      </c>
      <c r="B839" s="25" t="s">
        <v>416</v>
      </c>
      <c r="C839" s="25" t="s">
        <v>663</v>
      </c>
      <c r="D839" s="45" t="s">
        <v>2115</v>
      </c>
      <c r="E839" s="54">
        <v>2016.11</v>
      </c>
      <c r="F839" s="22" t="s">
        <v>2477</v>
      </c>
      <c r="G839" s="30" t="s">
        <v>2478</v>
      </c>
      <c r="H839" s="67">
        <v>3410</v>
      </c>
      <c r="I839" s="67">
        <v>5139</v>
      </c>
      <c r="J839" s="28" t="s">
        <v>2422</v>
      </c>
      <c r="K839" s="68" t="s">
        <v>17</v>
      </c>
      <c r="L839" s="29"/>
    </row>
    <row r="840" spans="1:12" x14ac:dyDescent="0.2">
      <c r="A840" s="8">
        <f t="shared" si="14"/>
        <v>832</v>
      </c>
      <c r="B840" s="25" t="s">
        <v>3168</v>
      </c>
      <c r="C840" s="25" t="s">
        <v>663</v>
      </c>
      <c r="D840" s="45" t="s">
        <v>2115</v>
      </c>
      <c r="E840" s="54">
        <v>2016.11</v>
      </c>
      <c r="F840" s="22" t="s">
        <v>2241</v>
      </c>
      <c r="G840" s="30" t="s">
        <v>3169</v>
      </c>
      <c r="H840" s="67">
        <v>3476</v>
      </c>
      <c r="I840" s="67">
        <v>5517</v>
      </c>
      <c r="J840" s="28" t="s">
        <v>2422</v>
      </c>
      <c r="K840" s="68" t="s">
        <v>17</v>
      </c>
      <c r="L840" s="29"/>
    </row>
    <row r="841" spans="1:12" x14ac:dyDescent="0.2">
      <c r="A841" s="8">
        <f t="shared" si="14"/>
        <v>833</v>
      </c>
      <c r="B841" s="25" t="s">
        <v>417</v>
      </c>
      <c r="C841" s="25" t="s">
        <v>663</v>
      </c>
      <c r="D841" s="45" t="s">
        <v>2115</v>
      </c>
      <c r="E841" s="54">
        <v>2016.11</v>
      </c>
      <c r="F841" s="22" t="s">
        <v>2497</v>
      </c>
      <c r="G841" s="30" t="s">
        <v>2498</v>
      </c>
      <c r="H841" s="67">
        <v>7337</v>
      </c>
      <c r="I841" s="67">
        <v>14288</v>
      </c>
      <c r="J841" s="28" t="s">
        <v>2422</v>
      </c>
      <c r="K841" s="68" t="s">
        <v>17</v>
      </c>
      <c r="L841" s="29"/>
    </row>
    <row r="842" spans="1:12" x14ac:dyDescent="0.2">
      <c r="A842" s="8">
        <f t="shared" si="14"/>
        <v>834</v>
      </c>
      <c r="B842" s="25" t="s">
        <v>418</v>
      </c>
      <c r="C842" s="25" t="s">
        <v>663</v>
      </c>
      <c r="D842" s="25" t="s">
        <v>2115</v>
      </c>
      <c r="E842" s="54">
        <v>2016.12</v>
      </c>
      <c r="F842" s="22" t="s">
        <v>2267</v>
      </c>
      <c r="G842" s="30" t="s">
        <v>3177</v>
      </c>
      <c r="H842" s="26">
        <v>4553</v>
      </c>
      <c r="I842" s="26">
        <v>5047</v>
      </c>
      <c r="J842" s="28" t="s">
        <v>2422</v>
      </c>
      <c r="K842" s="68" t="s">
        <v>17</v>
      </c>
      <c r="L842" s="29"/>
    </row>
    <row r="843" spans="1:12" x14ac:dyDescent="0.2">
      <c r="A843" s="8">
        <f t="shared" si="14"/>
        <v>835</v>
      </c>
      <c r="B843" s="25" t="s">
        <v>419</v>
      </c>
      <c r="C843" s="25" t="s">
        <v>663</v>
      </c>
      <c r="D843" s="25" t="s">
        <v>2115</v>
      </c>
      <c r="E843" s="54">
        <v>2016.12</v>
      </c>
      <c r="F843" s="22" t="s">
        <v>2148</v>
      </c>
      <c r="G843" s="30" t="s">
        <v>2548</v>
      </c>
      <c r="H843" s="26">
        <v>3482</v>
      </c>
      <c r="I843" s="26">
        <v>6624</v>
      </c>
      <c r="J843" s="28" t="s">
        <v>2422</v>
      </c>
      <c r="K843" s="68" t="s">
        <v>17</v>
      </c>
      <c r="L843" s="29"/>
    </row>
    <row r="844" spans="1:12" x14ac:dyDescent="0.2">
      <c r="A844" s="8">
        <f t="shared" si="14"/>
        <v>836</v>
      </c>
      <c r="B844" s="25" t="s">
        <v>3178</v>
      </c>
      <c r="C844" s="25" t="s">
        <v>663</v>
      </c>
      <c r="D844" s="45" t="s">
        <v>2115</v>
      </c>
      <c r="E844" s="54">
        <v>2016.12</v>
      </c>
      <c r="F844" s="22" t="s">
        <v>2497</v>
      </c>
      <c r="G844" s="30" t="s">
        <v>3103</v>
      </c>
      <c r="H844" s="67">
        <v>4334</v>
      </c>
      <c r="I844" s="67">
        <v>8494</v>
      </c>
      <c r="J844" s="28" t="s">
        <v>2422</v>
      </c>
      <c r="K844" s="68" t="s">
        <v>17</v>
      </c>
      <c r="L844" s="29"/>
    </row>
    <row r="845" spans="1:12" x14ac:dyDescent="0.2">
      <c r="A845" s="8">
        <f t="shared" si="14"/>
        <v>837</v>
      </c>
      <c r="B845" s="25" t="s">
        <v>3179</v>
      </c>
      <c r="C845" s="25" t="s">
        <v>663</v>
      </c>
      <c r="D845" s="45" t="s">
        <v>2115</v>
      </c>
      <c r="E845" s="54">
        <v>2016.12</v>
      </c>
      <c r="F845" s="22" t="s">
        <v>2278</v>
      </c>
      <c r="G845" s="30" t="s">
        <v>2344</v>
      </c>
      <c r="H845" s="26">
        <v>4479</v>
      </c>
      <c r="I845" s="26">
        <v>6967</v>
      </c>
      <c r="J845" s="28" t="s">
        <v>18</v>
      </c>
      <c r="K845" s="68" t="s">
        <v>17</v>
      </c>
      <c r="L845" s="29"/>
    </row>
    <row r="846" spans="1:12" x14ac:dyDescent="0.2">
      <c r="A846" s="8">
        <f t="shared" si="14"/>
        <v>838</v>
      </c>
      <c r="B846" s="25" t="s">
        <v>3194</v>
      </c>
      <c r="C846" s="25" t="s">
        <v>663</v>
      </c>
      <c r="D846" s="25" t="s">
        <v>2115</v>
      </c>
      <c r="E846" s="54">
        <v>2017.02</v>
      </c>
      <c r="F846" s="22" t="s">
        <v>2625</v>
      </c>
      <c r="G846" s="30" t="s">
        <v>2945</v>
      </c>
      <c r="H846" s="67">
        <v>4035</v>
      </c>
      <c r="I846" s="26">
        <v>7658</v>
      </c>
      <c r="J846" s="28" t="s">
        <v>2422</v>
      </c>
      <c r="K846" s="68" t="s">
        <v>17</v>
      </c>
      <c r="L846" s="29"/>
    </row>
    <row r="847" spans="1:12" x14ac:dyDescent="0.2">
      <c r="A847" s="8">
        <f t="shared" si="14"/>
        <v>839</v>
      </c>
      <c r="B847" s="25" t="s">
        <v>3195</v>
      </c>
      <c r="C847" s="25" t="s">
        <v>663</v>
      </c>
      <c r="D847" s="25" t="s">
        <v>2115</v>
      </c>
      <c r="E847" s="54">
        <v>2017.02</v>
      </c>
      <c r="F847" s="22" t="s">
        <v>2241</v>
      </c>
      <c r="G847" s="30" t="s">
        <v>3169</v>
      </c>
      <c r="H847" s="67">
        <v>16</v>
      </c>
      <c r="I847" s="26">
        <v>25</v>
      </c>
      <c r="J847" s="28" t="s">
        <v>833</v>
      </c>
      <c r="K847" s="30" t="s">
        <v>833</v>
      </c>
      <c r="L847" s="29"/>
    </row>
    <row r="848" spans="1:12" x14ac:dyDescent="0.2">
      <c r="A848" s="8">
        <f t="shared" si="14"/>
        <v>840</v>
      </c>
      <c r="B848" s="25" t="s">
        <v>3206</v>
      </c>
      <c r="C848" s="25" t="s">
        <v>663</v>
      </c>
      <c r="D848" s="25" t="s">
        <v>2115</v>
      </c>
      <c r="E848" s="54">
        <v>2017.03</v>
      </c>
      <c r="F848" s="22" t="s">
        <v>2148</v>
      </c>
      <c r="G848" s="30" t="s">
        <v>2548</v>
      </c>
      <c r="H848" s="26">
        <v>238</v>
      </c>
      <c r="I848" s="26">
        <v>527</v>
      </c>
      <c r="J848" s="68" t="s">
        <v>2235</v>
      </c>
      <c r="K848" s="68" t="s">
        <v>17</v>
      </c>
      <c r="L848" s="29"/>
    </row>
    <row r="849" spans="1:12" x14ac:dyDescent="0.2">
      <c r="A849" s="8">
        <f t="shared" si="14"/>
        <v>841</v>
      </c>
      <c r="B849" s="33" t="s">
        <v>3216</v>
      </c>
      <c r="C849" s="25" t="s">
        <v>663</v>
      </c>
      <c r="D849" s="25" t="s">
        <v>2115</v>
      </c>
      <c r="E849" s="54">
        <v>2017.04</v>
      </c>
      <c r="F849" s="22" t="s">
        <v>2687</v>
      </c>
      <c r="G849" s="30" t="s">
        <v>2688</v>
      </c>
      <c r="H849" s="26">
        <v>3417</v>
      </c>
      <c r="I849" s="26">
        <v>7225</v>
      </c>
      <c r="J849" s="28" t="s">
        <v>2422</v>
      </c>
      <c r="K849" s="68" t="s">
        <v>17</v>
      </c>
      <c r="L849" s="29"/>
    </row>
    <row r="850" spans="1:12" x14ac:dyDescent="0.2">
      <c r="A850" s="8">
        <f t="shared" si="14"/>
        <v>842</v>
      </c>
      <c r="B850" s="33" t="s">
        <v>3217</v>
      </c>
      <c r="C850" s="25" t="s">
        <v>663</v>
      </c>
      <c r="D850" s="25" t="s">
        <v>2115</v>
      </c>
      <c r="E850" s="54">
        <v>2017.04</v>
      </c>
      <c r="F850" s="22" t="s">
        <v>2252</v>
      </c>
      <c r="G850" s="30" t="s">
        <v>2537</v>
      </c>
      <c r="H850" s="26">
        <v>2771</v>
      </c>
      <c r="I850" s="26">
        <v>6908</v>
      </c>
      <c r="J850" s="28" t="s">
        <v>2235</v>
      </c>
      <c r="K850" s="68" t="s">
        <v>17</v>
      </c>
      <c r="L850" s="32" t="s">
        <v>2659</v>
      </c>
    </row>
    <row r="851" spans="1:12" x14ac:dyDescent="0.2">
      <c r="A851" s="8">
        <f t="shared" si="14"/>
        <v>843</v>
      </c>
      <c r="B851" s="33" t="s">
        <v>3223</v>
      </c>
      <c r="C851" s="33" t="s">
        <v>663</v>
      </c>
      <c r="D851" s="19" t="s">
        <v>2115</v>
      </c>
      <c r="E851" s="54">
        <v>2017.04</v>
      </c>
      <c r="F851" s="22" t="s">
        <v>2497</v>
      </c>
      <c r="G851" s="30" t="s">
        <v>3103</v>
      </c>
      <c r="H851" s="26">
        <v>1020</v>
      </c>
      <c r="I851" s="26">
        <v>1995</v>
      </c>
      <c r="J851" s="28" t="s">
        <v>2235</v>
      </c>
      <c r="K851" s="68" t="s">
        <v>17</v>
      </c>
      <c r="L851" s="29"/>
    </row>
    <row r="852" spans="1:12" x14ac:dyDescent="0.2">
      <c r="A852" s="8">
        <f t="shared" si="14"/>
        <v>844</v>
      </c>
      <c r="B852" s="25" t="s">
        <v>3227</v>
      </c>
      <c r="C852" s="33" t="s">
        <v>663</v>
      </c>
      <c r="D852" s="25" t="s">
        <v>2115</v>
      </c>
      <c r="E852" s="54">
        <v>2017.05</v>
      </c>
      <c r="F852" s="22" t="s">
        <v>2126</v>
      </c>
      <c r="G852" s="30" t="s">
        <v>3228</v>
      </c>
      <c r="H852" s="26">
        <v>3685</v>
      </c>
      <c r="I852" s="26">
        <v>7260</v>
      </c>
      <c r="J852" s="28" t="s">
        <v>2235</v>
      </c>
      <c r="K852" s="68" t="s">
        <v>17</v>
      </c>
      <c r="L852" s="29"/>
    </row>
    <row r="853" spans="1:12" x14ac:dyDescent="0.2">
      <c r="A853" s="8">
        <f t="shared" si="14"/>
        <v>845</v>
      </c>
      <c r="B853" s="25" t="s">
        <v>420</v>
      </c>
      <c r="C853" s="33" t="s">
        <v>663</v>
      </c>
      <c r="D853" s="25" t="s">
        <v>2115</v>
      </c>
      <c r="E853" s="54">
        <v>2017.05</v>
      </c>
      <c r="F853" s="22" t="s">
        <v>2264</v>
      </c>
      <c r="G853" s="30" t="s">
        <v>3229</v>
      </c>
      <c r="H853" s="26">
        <v>3979</v>
      </c>
      <c r="I853" s="26">
        <v>5447</v>
      </c>
      <c r="J853" s="28" t="s">
        <v>2235</v>
      </c>
      <c r="K853" s="68" t="s">
        <v>17</v>
      </c>
      <c r="L853" s="29"/>
    </row>
    <row r="854" spans="1:12" x14ac:dyDescent="0.2">
      <c r="A854" s="8">
        <f t="shared" si="14"/>
        <v>846</v>
      </c>
      <c r="B854" s="25" t="s">
        <v>3230</v>
      </c>
      <c r="C854" s="33" t="s">
        <v>663</v>
      </c>
      <c r="D854" s="25" t="s">
        <v>2115</v>
      </c>
      <c r="E854" s="54">
        <v>2017.05</v>
      </c>
      <c r="F854" s="22" t="s">
        <v>2644</v>
      </c>
      <c r="G854" s="30" t="s">
        <v>2645</v>
      </c>
      <c r="H854" s="26">
        <v>2342</v>
      </c>
      <c r="I854" s="26">
        <v>4795</v>
      </c>
      <c r="J854" s="28" t="s">
        <v>18</v>
      </c>
      <c r="K854" s="68" t="s">
        <v>17</v>
      </c>
      <c r="L854" s="29"/>
    </row>
    <row r="855" spans="1:12" x14ac:dyDescent="0.2">
      <c r="A855" s="8">
        <f t="shared" si="14"/>
        <v>847</v>
      </c>
      <c r="B855" s="33" t="s">
        <v>3244</v>
      </c>
      <c r="C855" s="33" t="s">
        <v>663</v>
      </c>
      <c r="D855" s="25" t="s">
        <v>2115</v>
      </c>
      <c r="E855" s="54">
        <v>2017.06</v>
      </c>
      <c r="F855" s="22" t="s">
        <v>2926</v>
      </c>
      <c r="G855" s="30" t="s">
        <v>3080</v>
      </c>
      <c r="H855" s="26">
        <v>3750</v>
      </c>
      <c r="I855" s="26">
        <v>6817</v>
      </c>
      <c r="J855" s="28" t="s">
        <v>2422</v>
      </c>
      <c r="K855" s="30" t="s">
        <v>17</v>
      </c>
      <c r="L855" s="29"/>
    </row>
    <row r="856" spans="1:12" x14ac:dyDescent="0.2">
      <c r="A856" s="8">
        <f t="shared" si="14"/>
        <v>848</v>
      </c>
      <c r="B856" s="33" t="s">
        <v>3245</v>
      </c>
      <c r="C856" s="33" t="s">
        <v>663</v>
      </c>
      <c r="D856" s="25" t="s">
        <v>2115</v>
      </c>
      <c r="E856" s="54">
        <v>2017.06</v>
      </c>
      <c r="F856" s="22" t="s">
        <v>2126</v>
      </c>
      <c r="G856" s="30" t="s">
        <v>2133</v>
      </c>
      <c r="H856" s="26">
        <v>1630</v>
      </c>
      <c r="I856" s="26">
        <v>3507</v>
      </c>
      <c r="J856" s="28" t="s">
        <v>2422</v>
      </c>
      <c r="K856" s="30" t="s">
        <v>17</v>
      </c>
      <c r="L856" s="29"/>
    </row>
    <row r="857" spans="1:12" x14ac:dyDescent="0.2">
      <c r="A857" s="8">
        <f t="shared" si="14"/>
        <v>849</v>
      </c>
      <c r="B857" s="33" t="s">
        <v>422</v>
      </c>
      <c r="C857" s="33" t="s">
        <v>663</v>
      </c>
      <c r="D857" s="25" t="s">
        <v>2115</v>
      </c>
      <c r="E857" s="54">
        <v>2017.06</v>
      </c>
      <c r="F857" s="22" t="s">
        <v>2273</v>
      </c>
      <c r="G857" s="30" t="s">
        <v>2274</v>
      </c>
      <c r="H857" s="26">
        <v>4980</v>
      </c>
      <c r="I857" s="26">
        <v>9526</v>
      </c>
      <c r="J857" s="28" t="s">
        <v>2422</v>
      </c>
      <c r="K857" s="30" t="s">
        <v>17</v>
      </c>
      <c r="L857" s="29"/>
    </row>
    <row r="858" spans="1:12" x14ac:dyDescent="0.2">
      <c r="A858" s="8">
        <f t="shared" si="14"/>
        <v>850</v>
      </c>
      <c r="B858" s="33" t="s">
        <v>423</v>
      </c>
      <c r="C858" s="33" t="s">
        <v>663</v>
      </c>
      <c r="D858" s="25" t="s">
        <v>2115</v>
      </c>
      <c r="E858" s="54">
        <v>2017.06</v>
      </c>
      <c r="F858" s="22" t="s">
        <v>2497</v>
      </c>
      <c r="G858" s="30" t="s">
        <v>2498</v>
      </c>
      <c r="H858" s="26">
        <v>7112</v>
      </c>
      <c r="I858" s="26">
        <v>14099</v>
      </c>
      <c r="J858" s="28" t="s">
        <v>2422</v>
      </c>
      <c r="K858" s="30" t="s">
        <v>17</v>
      </c>
      <c r="L858" s="29"/>
    </row>
    <row r="859" spans="1:12" x14ac:dyDescent="0.2">
      <c r="A859" s="8">
        <f t="shared" si="14"/>
        <v>851</v>
      </c>
      <c r="B859" s="33" t="s">
        <v>3247</v>
      </c>
      <c r="C859" s="33" t="s">
        <v>663</v>
      </c>
      <c r="D859" s="19" t="s">
        <v>2115</v>
      </c>
      <c r="E859" s="54">
        <v>2017.06</v>
      </c>
      <c r="F859" s="22" t="s">
        <v>2273</v>
      </c>
      <c r="G859" s="30" t="s">
        <v>2276</v>
      </c>
      <c r="H859" s="26">
        <v>2366</v>
      </c>
      <c r="I859" s="26">
        <v>3843</v>
      </c>
      <c r="J859" s="28" t="s">
        <v>2422</v>
      </c>
      <c r="K859" s="30" t="s">
        <v>17</v>
      </c>
      <c r="L859" s="29"/>
    </row>
    <row r="860" spans="1:12" x14ac:dyDescent="0.2">
      <c r="A860" s="8">
        <f t="shared" si="14"/>
        <v>852</v>
      </c>
      <c r="B860" s="33" t="s">
        <v>3250</v>
      </c>
      <c r="C860" s="33" t="s">
        <v>663</v>
      </c>
      <c r="D860" s="25" t="s">
        <v>2115</v>
      </c>
      <c r="E860" s="54">
        <v>2017.06</v>
      </c>
      <c r="F860" s="22" t="s">
        <v>2625</v>
      </c>
      <c r="G860" s="30" t="s">
        <v>2945</v>
      </c>
      <c r="H860" s="26">
        <v>311</v>
      </c>
      <c r="I860" s="26">
        <v>688</v>
      </c>
      <c r="J860" s="28" t="s">
        <v>2422</v>
      </c>
      <c r="K860" s="68" t="s">
        <v>17</v>
      </c>
      <c r="L860" s="29"/>
    </row>
    <row r="861" spans="1:12" x14ac:dyDescent="0.2">
      <c r="A861" s="8">
        <f t="shared" si="14"/>
        <v>853</v>
      </c>
      <c r="B861" s="33" t="s">
        <v>3288</v>
      </c>
      <c r="C861" s="25" t="s">
        <v>663</v>
      </c>
      <c r="D861" s="25" t="s">
        <v>2115</v>
      </c>
      <c r="E861" s="54">
        <v>2017.09</v>
      </c>
      <c r="F861" s="22" t="s">
        <v>2148</v>
      </c>
      <c r="G861" s="30" t="s">
        <v>3289</v>
      </c>
      <c r="H861" s="26">
        <v>286</v>
      </c>
      <c r="I861" s="26">
        <v>458</v>
      </c>
      <c r="J861" s="28" t="s">
        <v>2235</v>
      </c>
      <c r="K861" s="30" t="s">
        <v>17</v>
      </c>
      <c r="L861" s="29"/>
    </row>
    <row r="862" spans="1:12" x14ac:dyDescent="0.2">
      <c r="A862" s="8">
        <f t="shared" si="14"/>
        <v>854</v>
      </c>
      <c r="B862" s="33" t="s">
        <v>425</v>
      </c>
      <c r="C862" s="25" t="s">
        <v>663</v>
      </c>
      <c r="D862" s="25" t="s">
        <v>2115</v>
      </c>
      <c r="E862" s="54">
        <v>2017.09</v>
      </c>
      <c r="F862" s="22" t="s">
        <v>2497</v>
      </c>
      <c r="G862" s="30" t="s">
        <v>3290</v>
      </c>
      <c r="H862" s="26">
        <v>5084</v>
      </c>
      <c r="I862" s="26">
        <v>9306</v>
      </c>
      <c r="J862" s="28" t="s">
        <v>15</v>
      </c>
      <c r="K862" s="30" t="s">
        <v>17</v>
      </c>
      <c r="L862" s="29"/>
    </row>
    <row r="863" spans="1:12" x14ac:dyDescent="0.2">
      <c r="A863" s="8">
        <f t="shared" si="14"/>
        <v>855</v>
      </c>
      <c r="B863" s="33" t="s">
        <v>3336</v>
      </c>
      <c r="C863" s="33" t="s">
        <v>663</v>
      </c>
      <c r="D863" s="19" t="s">
        <v>2115</v>
      </c>
      <c r="E863" s="54">
        <v>2017.12</v>
      </c>
      <c r="F863" s="22" t="s">
        <v>2126</v>
      </c>
      <c r="G863" s="149" t="s">
        <v>2137</v>
      </c>
      <c r="H863" s="26">
        <v>1550</v>
      </c>
      <c r="I863" s="26">
        <v>3157</v>
      </c>
      <c r="J863" s="28" t="s">
        <v>2235</v>
      </c>
      <c r="K863" s="30" t="s">
        <v>17</v>
      </c>
      <c r="L863" s="29" t="s">
        <v>3240</v>
      </c>
    </row>
    <row r="864" spans="1:12" x14ac:dyDescent="0.2">
      <c r="A864" s="8">
        <f t="shared" si="14"/>
        <v>856</v>
      </c>
      <c r="B864" s="33" t="s">
        <v>3361</v>
      </c>
      <c r="C864" s="33" t="s">
        <v>663</v>
      </c>
      <c r="D864" s="25" t="s">
        <v>2115</v>
      </c>
      <c r="E864" s="54">
        <v>2018.02</v>
      </c>
      <c r="F864" s="22" t="s">
        <v>2178</v>
      </c>
      <c r="G864" s="30" t="s">
        <v>3362</v>
      </c>
      <c r="H864" s="26">
        <v>5614</v>
      </c>
      <c r="I864" s="26">
        <v>8067</v>
      </c>
      <c r="J864" s="28" t="s">
        <v>2023</v>
      </c>
      <c r="K864" s="30" t="s">
        <v>2128</v>
      </c>
      <c r="L864" s="23"/>
    </row>
    <row r="865" spans="1:12" x14ac:dyDescent="0.2">
      <c r="A865" s="8">
        <f t="shared" si="14"/>
        <v>857</v>
      </c>
      <c r="B865" s="25" t="s">
        <v>3363</v>
      </c>
      <c r="C865" s="33" t="s">
        <v>663</v>
      </c>
      <c r="D865" s="25" t="s">
        <v>2115</v>
      </c>
      <c r="E865" s="54">
        <v>2018.02</v>
      </c>
      <c r="F865" s="22" t="s">
        <v>2273</v>
      </c>
      <c r="G865" s="30" t="s">
        <v>2693</v>
      </c>
      <c r="H865" s="26">
        <v>889</v>
      </c>
      <c r="I865" s="26">
        <v>1746</v>
      </c>
      <c r="J865" s="28" t="s">
        <v>2023</v>
      </c>
      <c r="K865" s="30" t="s">
        <v>2128</v>
      </c>
      <c r="L865" s="23"/>
    </row>
    <row r="866" spans="1:12" x14ac:dyDescent="0.2">
      <c r="A866" s="8">
        <f t="shared" si="14"/>
        <v>858</v>
      </c>
      <c r="B866" s="33" t="s">
        <v>3375</v>
      </c>
      <c r="C866" s="25" t="s">
        <v>663</v>
      </c>
      <c r="D866" s="25" t="s">
        <v>2115</v>
      </c>
      <c r="E866" s="54">
        <v>2018.03</v>
      </c>
      <c r="F866" s="22" t="s">
        <v>2442</v>
      </c>
      <c r="G866" s="30" t="s">
        <v>2443</v>
      </c>
      <c r="H866" s="26">
        <v>4664</v>
      </c>
      <c r="I866" s="26">
        <v>7909</v>
      </c>
      <c r="J866" s="28" t="s">
        <v>2023</v>
      </c>
      <c r="K866" s="30" t="s">
        <v>2128</v>
      </c>
      <c r="L866" s="29" t="s">
        <v>3240</v>
      </c>
    </row>
    <row r="867" spans="1:12" x14ac:dyDescent="0.2">
      <c r="A867" s="8">
        <f t="shared" si="14"/>
        <v>859</v>
      </c>
      <c r="B867" s="33" t="s">
        <v>3395</v>
      </c>
      <c r="C867" s="25" t="s">
        <v>663</v>
      </c>
      <c r="D867" s="25" t="s">
        <v>2115</v>
      </c>
      <c r="E867" s="54">
        <v>2018.04</v>
      </c>
      <c r="F867" s="22" t="s">
        <v>2152</v>
      </c>
      <c r="G867" s="149" t="s">
        <v>3396</v>
      </c>
      <c r="H867" s="26">
        <v>3265</v>
      </c>
      <c r="I867" s="26">
        <v>6509</v>
      </c>
      <c r="J867" s="28" t="s">
        <v>2235</v>
      </c>
      <c r="K867" s="30" t="s">
        <v>2128</v>
      </c>
      <c r="L867" s="29"/>
    </row>
    <row r="868" spans="1:12" x14ac:dyDescent="0.2">
      <c r="A868" s="8">
        <f t="shared" si="14"/>
        <v>860</v>
      </c>
      <c r="B868" s="33" t="s">
        <v>3397</v>
      </c>
      <c r="C868" s="25" t="s">
        <v>663</v>
      </c>
      <c r="D868" s="25" t="s">
        <v>2115</v>
      </c>
      <c r="E868" s="54">
        <v>2018.04</v>
      </c>
      <c r="F868" s="22" t="s">
        <v>2148</v>
      </c>
      <c r="G868" s="149" t="s">
        <v>2548</v>
      </c>
      <c r="H868" s="26">
        <v>309</v>
      </c>
      <c r="I868" s="26">
        <v>663</v>
      </c>
      <c r="J868" s="28" t="s">
        <v>18</v>
      </c>
      <c r="K868" s="30" t="s">
        <v>2128</v>
      </c>
      <c r="L868" s="29"/>
    </row>
    <row r="869" spans="1:12" x14ac:dyDescent="0.2">
      <c r="A869" s="8">
        <f t="shared" si="14"/>
        <v>861</v>
      </c>
      <c r="B869" s="33" t="s">
        <v>3398</v>
      </c>
      <c r="C869" s="25" t="s">
        <v>663</v>
      </c>
      <c r="D869" s="25" t="s">
        <v>2115</v>
      </c>
      <c r="E869" s="54">
        <v>2018.04</v>
      </c>
      <c r="F869" s="22" t="s">
        <v>2497</v>
      </c>
      <c r="G869" s="149" t="s">
        <v>2860</v>
      </c>
      <c r="H869" s="26">
        <v>4079</v>
      </c>
      <c r="I869" s="26">
        <v>7676</v>
      </c>
      <c r="J869" s="28" t="s">
        <v>2235</v>
      </c>
      <c r="K869" s="30" t="s">
        <v>2128</v>
      </c>
      <c r="L869" s="29" t="s">
        <v>3240</v>
      </c>
    </row>
    <row r="870" spans="1:12" x14ac:dyDescent="0.2">
      <c r="A870" s="8">
        <f t="shared" si="14"/>
        <v>862</v>
      </c>
      <c r="B870" s="25" t="s">
        <v>530</v>
      </c>
      <c r="C870" s="25" t="s">
        <v>663</v>
      </c>
      <c r="D870" s="19" t="s">
        <v>2115</v>
      </c>
      <c r="E870" s="54">
        <v>2018.05</v>
      </c>
      <c r="F870" s="22" t="s">
        <v>2652</v>
      </c>
      <c r="G870" s="30" t="s">
        <v>2653</v>
      </c>
      <c r="H870" s="26">
        <v>3038</v>
      </c>
      <c r="I870" s="26">
        <v>3830</v>
      </c>
      <c r="J870" s="28" t="s">
        <v>2235</v>
      </c>
      <c r="K870" s="30" t="s">
        <v>2128</v>
      </c>
      <c r="L870" s="29"/>
    </row>
    <row r="871" spans="1:12" x14ac:dyDescent="0.2">
      <c r="A871" s="8">
        <f t="shared" si="14"/>
        <v>863</v>
      </c>
      <c r="B871" s="25" t="s">
        <v>3426</v>
      </c>
      <c r="C871" s="25" t="s">
        <v>663</v>
      </c>
      <c r="D871" s="25" t="s">
        <v>2115</v>
      </c>
      <c r="E871" s="54">
        <v>2018.06</v>
      </c>
      <c r="F871" s="22" t="s">
        <v>2264</v>
      </c>
      <c r="G871" s="30" t="s">
        <v>2305</v>
      </c>
      <c r="H871" s="26">
        <v>6458</v>
      </c>
      <c r="I871" s="26">
        <v>10711</v>
      </c>
      <c r="J871" s="28" t="s">
        <v>2422</v>
      </c>
      <c r="K871" s="30" t="s">
        <v>2128</v>
      </c>
      <c r="L871" s="29"/>
    </row>
    <row r="872" spans="1:12" x14ac:dyDescent="0.2">
      <c r="A872" s="8">
        <f t="shared" si="14"/>
        <v>864</v>
      </c>
      <c r="B872" s="25" t="s">
        <v>3427</v>
      </c>
      <c r="C872" s="25" t="s">
        <v>663</v>
      </c>
      <c r="D872" s="25" t="s">
        <v>2115</v>
      </c>
      <c r="E872" s="54">
        <v>2018.06</v>
      </c>
      <c r="F872" s="22" t="s">
        <v>2644</v>
      </c>
      <c r="G872" s="30" t="s">
        <v>2645</v>
      </c>
      <c r="H872" s="26">
        <v>1919</v>
      </c>
      <c r="I872" s="26">
        <v>3117</v>
      </c>
      <c r="J872" s="28" t="s">
        <v>2422</v>
      </c>
      <c r="K872" s="30" t="s">
        <v>2128</v>
      </c>
      <c r="L872" s="29"/>
    </row>
    <row r="873" spans="1:12" x14ac:dyDescent="0.2">
      <c r="A873" s="8">
        <f t="shared" si="14"/>
        <v>865</v>
      </c>
      <c r="B873" s="25" t="s">
        <v>426</v>
      </c>
      <c r="C873" s="34" t="s">
        <v>663</v>
      </c>
      <c r="D873" s="34" t="s">
        <v>2115</v>
      </c>
      <c r="E873" s="55">
        <v>2018.07</v>
      </c>
      <c r="F873" s="22" t="s">
        <v>2178</v>
      </c>
      <c r="G873" s="70" t="s">
        <v>3444</v>
      </c>
      <c r="H873" s="36">
        <v>364</v>
      </c>
      <c r="I873" s="36">
        <v>651</v>
      </c>
      <c r="J873" s="28" t="s">
        <v>2235</v>
      </c>
      <c r="K873" s="70" t="s">
        <v>2128</v>
      </c>
      <c r="L873" s="38"/>
    </row>
    <row r="874" spans="1:12" x14ac:dyDescent="0.2">
      <c r="A874" s="8">
        <f t="shared" si="14"/>
        <v>866</v>
      </c>
      <c r="B874" s="25" t="s">
        <v>3454</v>
      </c>
      <c r="C874" s="34" t="s">
        <v>663</v>
      </c>
      <c r="D874" s="19" t="s">
        <v>2115</v>
      </c>
      <c r="E874" s="55">
        <v>2018.07</v>
      </c>
      <c r="F874" s="22" t="s">
        <v>2354</v>
      </c>
      <c r="G874" s="70" t="s">
        <v>3455</v>
      </c>
      <c r="H874" s="36">
        <v>4609</v>
      </c>
      <c r="I874" s="36">
        <v>8856</v>
      </c>
      <c r="J874" s="28" t="s">
        <v>2235</v>
      </c>
      <c r="K874" s="70" t="s">
        <v>2128</v>
      </c>
      <c r="L874" s="38"/>
    </row>
    <row r="875" spans="1:12" x14ac:dyDescent="0.2">
      <c r="A875" s="8">
        <f t="shared" si="14"/>
        <v>867</v>
      </c>
      <c r="B875" s="25" t="s">
        <v>3481</v>
      </c>
      <c r="C875" s="25" t="s">
        <v>663</v>
      </c>
      <c r="D875" s="19" t="s">
        <v>2115</v>
      </c>
      <c r="E875" s="54">
        <v>2018.08</v>
      </c>
      <c r="F875" s="22" t="s">
        <v>2396</v>
      </c>
      <c r="G875" s="150" t="s">
        <v>3463</v>
      </c>
      <c r="H875" s="26">
        <v>1048</v>
      </c>
      <c r="I875" s="26">
        <v>2066</v>
      </c>
      <c r="J875" s="28" t="s">
        <v>2235</v>
      </c>
      <c r="K875" s="30" t="s">
        <v>2128</v>
      </c>
      <c r="L875" s="29"/>
    </row>
    <row r="876" spans="1:12" x14ac:dyDescent="0.2">
      <c r="A876" s="8">
        <f t="shared" si="14"/>
        <v>868</v>
      </c>
      <c r="B876" s="33" t="s">
        <v>3488</v>
      </c>
      <c r="C876" s="25" t="s">
        <v>663</v>
      </c>
      <c r="D876" s="40" t="s">
        <v>2115</v>
      </c>
      <c r="E876" s="54">
        <v>2018.09</v>
      </c>
      <c r="F876" s="22" t="s">
        <v>2126</v>
      </c>
      <c r="G876" s="150" t="s">
        <v>2379</v>
      </c>
      <c r="H876" s="80">
        <v>6226</v>
      </c>
      <c r="I876" s="41">
        <v>11873</v>
      </c>
      <c r="J876" s="42" t="s">
        <v>15</v>
      </c>
      <c r="K876" s="42" t="s">
        <v>17</v>
      </c>
      <c r="L876" s="29"/>
    </row>
    <row r="877" spans="1:12" x14ac:dyDescent="0.2">
      <c r="A877" s="8">
        <f t="shared" si="14"/>
        <v>869</v>
      </c>
      <c r="B877" s="33" t="s">
        <v>3511</v>
      </c>
      <c r="C877" s="33" t="s">
        <v>663</v>
      </c>
      <c r="D877" s="25" t="s">
        <v>2115</v>
      </c>
      <c r="E877" s="54" t="s">
        <v>3498</v>
      </c>
      <c r="F877" s="22" t="s">
        <v>2183</v>
      </c>
      <c r="G877" s="149" t="s">
        <v>2470</v>
      </c>
      <c r="H877" s="26">
        <v>2330</v>
      </c>
      <c r="I877" s="26">
        <v>4775</v>
      </c>
      <c r="J877" s="28" t="s">
        <v>2235</v>
      </c>
      <c r="K877" s="30" t="s">
        <v>2128</v>
      </c>
      <c r="L877" s="29"/>
    </row>
    <row r="878" spans="1:12" x14ac:dyDescent="0.2">
      <c r="A878" s="8">
        <f t="shared" si="14"/>
        <v>870</v>
      </c>
      <c r="B878" s="33" t="s">
        <v>3529</v>
      </c>
      <c r="C878" s="40" t="s">
        <v>663</v>
      </c>
      <c r="D878" s="40" t="s">
        <v>2115</v>
      </c>
      <c r="E878" s="54">
        <v>2018.11</v>
      </c>
      <c r="F878" s="22" t="s">
        <v>2264</v>
      </c>
      <c r="G878" s="30" t="s">
        <v>3530</v>
      </c>
      <c r="H878" s="41">
        <v>5215</v>
      </c>
      <c r="I878" s="41">
        <v>7394</v>
      </c>
      <c r="J878" s="42" t="s">
        <v>2235</v>
      </c>
      <c r="K878" s="42" t="s">
        <v>2128</v>
      </c>
      <c r="L878" s="29"/>
    </row>
    <row r="879" spans="1:12" x14ac:dyDescent="0.2">
      <c r="A879" s="8">
        <f t="shared" si="14"/>
        <v>871</v>
      </c>
      <c r="B879" s="25" t="s">
        <v>4137</v>
      </c>
      <c r="C879" s="25" t="s">
        <v>663</v>
      </c>
      <c r="D879" s="40" t="s">
        <v>2115</v>
      </c>
      <c r="E879" s="54">
        <v>2018.12</v>
      </c>
      <c r="F879" s="22" t="s">
        <v>2278</v>
      </c>
      <c r="G879" s="150" t="s">
        <v>2911</v>
      </c>
      <c r="H879" s="26">
        <v>4652</v>
      </c>
      <c r="I879" s="26">
        <v>9613</v>
      </c>
      <c r="J879" s="28" t="s">
        <v>18</v>
      </c>
      <c r="K879" s="42" t="s">
        <v>3432</v>
      </c>
      <c r="L879" s="23"/>
    </row>
    <row r="880" spans="1:12" x14ac:dyDescent="0.2">
      <c r="A880" s="8">
        <f t="shared" si="14"/>
        <v>872</v>
      </c>
      <c r="B880" s="25" t="s">
        <v>3552</v>
      </c>
      <c r="C880" s="25" t="s">
        <v>663</v>
      </c>
      <c r="D880" s="40" t="s">
        <v>2115</v>
      </c>
      <c r="E880" s="54">
        <v>2018.12</v>
      </c>
      <c r="F880" s="22" t="s">
        <v>2278</v>
      </c>
      <c r="G880" s="150" t="s">
        <v>2911</v>
      </c>
      <c r="H880" s="26">
        <v>27</v>
      </c>
      <c r="I880" s="26">
        <v>42</v>
      </c>
      <c r="J880" s="42" t="s">
        <v>833</v>
      </c>
      <c r="K880" s="42" t="s">
        <v>833</v>
      </c>
      <c r="L880" s="23"/>
    </row>
    <row r="881" spans="1:12" x14ac:dyDescent="0.2">
      <c r="A881" s="8">
        <f t="shared" si="14"/>
        <v>873</v>
      </c>
      <c r="B881" s="25" t="s">
        <v>3568</v>
      </c>
      <c r="C881" s="25" t="s">
        <v>663</v>
      </c>
      <c r="D881" s="20" t="s">
        <v>2115</v>
      </c>
      <c r="E881" s="56" t="s">
        <v>3563</v>
      </c>
      <c r="F881" s="22" t="s">
        <v>2161</v>
      </c>
      <c r="G881" s="22" t="s">
        <v>2162</v>
      </c>
      <c r="H881" s="47">
        <v>3748</v>
      </c>
      <c r="I881" s="47">
        <v>6691</v>
      </c>
      <c r="J881" s="152" t="s">
        <v>15</v>
      </c>
      <c r="K881" s="50" t="s">
        <v>3432</v>
      </c>
      <c r="L881" s="29"/>
    </row>
    <row r="882" spans="1:12" x14ac:dyDescent="0.2">
      <c r="A882" s="8">
        <f t="shared" si="14"/>
        <v>874</v>
      </c>
      <c r="B882" s="25" t="s">
        <v>3569</v>
      </c>
      <c r="C882" s="25" t="s">
        <v>663</v>
      </c>
      <c r="D882" s="20" t="s">
        <v>2115</v>
      </c>
      <c r="E882" s="56" t="s">
        <v>3563</v>
      </c>
      <c r="F882" s="22" t="s">
        <v>2255</v>
      </c>
      <c r="G882" s="22" t="s">
        <v>3570</v>
      </c>
      <c r="H882" s="47">
        <v>9319</v>
      </c>
      <c r="I882" s="47">
        <v>15892</v>
      </c>
      <c r="J882" s="152" t="s">
        <v>15</v>
      </c>
      <c r="K882" s="50" t="s">
        <v>3432</v>
      </c>
      <c r="L882" s="23"/>
    </row>
    <row r="883" spans="1:12" x14ac:dyDescent="0.2">
      <c r="A883" s="8">
        <f t="shared" ref="A883:A946" si="15">ROW()-8</f>
        <v>875</v>
      </c>
      <c r="B883" s="25" t="s">
        <v>3583</v>
      </c>
      <c r="C883" s="25" t="s">
        <v>663</v>
      </c>
      <c r="D883" s="25" t="s">
        <v>2115</v>
      </c>
      <c r="E883" s="56" t="s">
        <v>3579</v>
      </c>
      <c r="F883" s="22" t="s">
        <v>2252</v>
      </c>
      <c r="G883" s="22" t="s">
        <v>2784</v>
      </c>
      <c r="H883" s="49">
        <v>7075</v>
      </c>
      <c r="I883" s="49">
        <v>15628</v>
      </c>
      <c r="J883" s="153" t="s">
        <v>2235</v>
      </c>
      <c r="K883" s="72" t="s">
        <v>3432</v>
      </c>
      <c r="L883" s="51" t="s">
        <v>2671</v>
      </c>
    </row>
    <row r="884" spans="1:12" x14ac:dyDescent="0.2">
      <c r="A884" s="8">
        <f t="shared" si="15"/>
        <v>876</v>
      </c>
      <c r="B884" s="25" t="s">
        <v>42</v>
      </c>
      <c r="C884" s="25" t="s">
        <v>663</v>
      </c>
      <c r="D884" s="40" t="s">
        <v>2115</v>
      </c>
      <c r="E884" s="54">
        <v>2019.04</v>
      </c>
      <c r="F884" s="22" t="s">
        <v>2842</v>
      </c>
      <c r="G884" s="150" t="s">
        <v>3606</v>
      </c>
      <c r="H884" s="26">
        <v>855</v>
      </c>
      <c r="I884" s="26">
        <v>1747</v>
      </c>
      <c r="J884" s="42" t="s">
        <v>15</v>
      </c>
      <c r="K884" s="42" t="s">
        <v>17</v>
      </c>
      <c r="L884" s="23"/>
    </row>
    <row r="885" spans="1:12" x14ac:dyDescent="0.2">
      <c r="A885" s="8">
        <f t="shared" si="15"/>
        <v>877</v>
      </c>
      <c r="B885" s="25" t="s">
        <v>427</v>
      </c>
      <c r="C885" s="25" t="s">
        <v>663</v>
      </c>
      <c r="D885" s="40" t="s">
        <v>2115</v>
      </c>
      <c r="E885" s="54">
        <v>2019.05</v>
      </c>
      <c r="F885" s="22" t="s">
        <v>2202</v>
      </c>
      <c r="G885" s="150" t="s">
        <v>3490</v>
      </c>
      <c r="H885" s="26">
        <v>3281</v>
      </c>
      <c r="I885" s="26">
        <v>6666</v>
      </c>
      <c r="J885" s="42" t="s">
        <v>15</v>
      </c>
      <c r="K885" s="42" t="s">
        <v>17</v>
      </c>
      <c r="L885" s="23"/>
    </row>
    <row r="886" spans="1:12" x14ac:dyDescent="0.2">
      <c r="A886" s="8">
        <f t="shared" si="15"/>
        <v>878</v>
      </c>
      <c r="B886" s="25" t="s">
        <v>3613</v>
      </c>
      <c r="C886" s="25" t="s">
        <v>663</v>
      </c>
      <c r="D886" s="40" t="s">
        <v>2115</v>
      </c>
      <c r="E886" s="54">
        <v>2019.05</v>
      </c>
      <c r="F886" s="22" t="s">
        <v>2273</v>
      </c>
      <c r="G886" s="150" t="s">
        <v>3614</v>
      </c>
      <c r="H886" s="26">
        <v>6715</v>
      </c>
      <c r="I886" s="26">
        <v>10629</v>
      </c>
      <c r="J886" s="42" t="s">
        <v>15</v>
      </c>
      <c r="K886" s="42" t="s">
        <v>17</v>
      </c>
      <c r="L886" s="23"/>
    </row>
    <row r="887" spans="1:12" x14ac:dyDescent="0.2">
      <c r="A887" s="8">
        <f t="shared" si="15"/>
        <v>879</v>
      </c>
      <c r="B887" s="25" t="s">
        <v>3615</v>
      </c>
      <c r="C887" s="25" t="s">
        <v>663</v>
      </c>
      <c r="D887" s="40" t="s">
        <v>2115</v>
      </c>
      <c r="E887" s="54">
        <v>2019.05</v>
      </c>
      <c r="F887" s="22" t="s">
        <v>2190</v>
      </c>
      <c r="G887" s="150" t="s">
        <v>3616</v>
      </c>
      <c r="H887" s="26">
        <v>2576</v>
      </c>
      <c r="I887" s="26">
        <v>4518</v>
      </c>
      <c r="J887" s="42" t="s">
        <v>15</v>
      </c>
      <c r="K887" s="42" t="s">
        <v>17</v>
      </c>
      <c r="L887" s="23"/>
    </row>
    <row r="888" spans="1:12" x14ac:dyDescent="0.2">
      <c r="A888" s="8">
        <f t="shared" si="15"/>
        <v>880</v>
      </c>
      <c r="B888" s="25" t="s">
        <v>428</v>
      </c>
      <c r="C888" s="25" t="s">
        <v>663</v>
      </c>
      <c r="D888" s="40" t="s">
        <v>2115</v>
      </c>
      <c r="E888" s="54">
        <v>2019.05</v>
      </c>
      <c r="F888" s="22" t="s">
        <v>2842</v>
      </c>
      <c r="G888" s="150" t="s">
        <v>3606</v>
      </c>
      <c r="H888" s="26">
        <v>3889</v>
      </c>
      <c r="I888" s="26">
        <v>7268</v>
      </c>
      <c r="J888" s="42" t="s">
        <v>15</v>
      </c>
      <c r="K888" s="42" t="s">
        <v>17</v>
      </c>
      <c r="L888" s="23"/>
    </row>
    <row r="889" spans="1:12" x14ac:dyDescent="0.2">
      <c r="A889" s="8">
        <f t="shared" si="15"/>
        <v>881</v>
      </c>
      <c r="B889" s="25" t="s">
        <v>3617</v>
      </c>
      <c r="C889" s="25" t="s">
        <v>663</v>
      </c>
      <c r="D889" s="40" t="s">
        <v>2115</v>
      </c>
      <c r="E889" s="54">
        <v>2019.05</v>
      </c>
      <c r="F889" s="22" t="s">
        <v>2403</v>
      </c>
      <c r="G889" s="150" t="s">
        <v>3618</v>
      </c>
      <c r="H889" s="26">
        <v>2692</v>
      </c>
      <c r="I889" s="26">
        <v>5463</v>
      </c>
      <c r="J889" s="42" t="s">
        <v>15</v>
      </c>
      <c r="K889" s="42" t="s">
        <v>17</v>
      </c>
      <c r="L889" s="23"/>
    </row>
    <row r="890" spans="1:12" x14ac:dyDescent="0.2">
      <c r="A890" s="8">
        <f t="shared" si="15"/>
        <v>882</v>
      </c>
      <c r="B890" s="25" t="s">
        <v>429</v>
      </c>
      <c r="C890" s="25" t="s">
        <v>663</v>
      </c>
      <c r="D890" s="40" t="s">
        <v>2115</v>
      </c>
      <c r="E890" s="54">
        <v>2019.05</v>
      </c>
      <c r="F890" s="22" t="s">
        <v>2202</v>
      </c>
      <c r="G890" s="150" t="s">
        <v>3537</v>
      </c>
      <c r="H890" s="26">
        <v>5006</v>
      </c>
      <c r="I890" s="26">
        <v>8884</v>
      </c>
      <c r="J890" s="42" t="s">
        <v>15</v>
      </c>
      <c r="K890" s="42" t="s">
        <v>17</v>
      </c>
      <c r="L890" s="23"/>
    </row>
    <row r="891" spans="1:12" x14ac:dyDescent="0.2">
      <c r="A891" s="8">
        <f t="shared" si="15"/>
        <v>883</v>
      </c>
      <c r="B891" s="25" t="s">
        <v>75</v>
      </c>
      <c r="C891" s="25" t="s">
        <v>663</v>
      </c>
      <c r="D891" s="40" t="s">
        <v>2115</v>
      </c>
      <c r="E891" s="54">
        <v>2019.07</v>
      </c>
      <c r="F891" s="22" t="s">
        <v>2593</v>
      </c>
      <c r="G891" s="150" t="s">
        <v>3637</v>
      </c>
      <c r="H891" s="26">
        <v>2036</v>
      </c>
      <c r="I891" s="26">
        <v>3861</v>
      </c>
      <c r="J891" s="153" t="s">
        <v>18</v>
      </c>
      <c r="K891" s="42" t="s">
        <v>3432</v>
      </c>
      <c r="L891" s="23"/>
    </row>
    <row r="892" spans="1:12" x14ac:dyDescent="0.2">
      <c r="A892" s="8">
        <f t="shared" si="15"/>
        <v>884</v>
      </c>
      <c r="B892" s="25" t="s">
        <v>430</v>
      </c>
      <c r="C892" s="40" t="s">
        <v>663</v>
      </c>
      <c r="D892" s="40" t="s">
        <v>2115</v>
      </c>
      <c r="E892" s="54">
        <v>2019.08</v>
      </c>
      <c r="F892" s="22" t="s">
        <v>2687</v>
      </c>
      <c r="G892" s="150" t="s">
        <v>3648</v>
      </c>
      <c r="H892" s="26">
        <v>7696</v>
      </c>
      <c r="I892" s="26">
        <v>16958</v>
      </c>
      <c r="J892" s="153" t="s">
        <v>18</v>
      </c>
      <c r="K892" s="42" t="s">
        <v>3432</v>
      </c>
      <c r="L892" s="154"/>
    </row>
    <row r="893" spans="1:12" x14ac:dyDescent="0.2">
      <c r="A893" s="8">
        <f t="shared" si="15"/>
        <v>885</v>
      </c>
      <c r="B893" s="25" t="s">
        <v>431</v>
      </c>
      <c r="C893" s="40" t="s">
        <v>663</v>
      </c>
      <c r="D893" s="40" t="s">
        <v>2115</v>
      </c>
      <c r="E893" s="54">
        <v>2019.08</v>
      </c>
      <c r="F893" s="22" t="s">
        <v>2497</v>
      </c>
      <c r="G893" s="150" t="s">
        <v>3290</v>
      </c>
      <c r="H893" s="26">
        <v>3044</v>
      </c>
      <c r="I893" s="26">
        <v>6803</v>
      </c>
      <c r="J893" s="42" t="s">
        <v>3628</v>
      </c>
      <c r="K893" s="42" t="s">
        <v>3432</v>
      </c>
      <c r="L893" s="154"/>
    </row>
    <row r="894" spans="1:12" x14ac:dyDescent="0.2">
      <c r="A894" s="8">
        <f t="shared" si="15"/>
        <v>886</v>
      </c>
      <c r="B894" s="25" t="s">
        <v>3665</v>
      </c>
      <c r="C894" s="25" t="s">
        <v>663</v>
      </c>
      <c r="D894" s="25" t="s">
        <v>2115</v>
      </c>
      <c r="E894" s="54">
        <v>2019.09</v>
      </c>
      <c r="F894" s="22" t="s">
        <v>2183</v>
      </c>
      <c r="G894" s="150" t="s">
        <v>3627</v>
      </c>
      <c r="H894" s="26">
        <v>2438</v>
      </c>
      <c r="I894" s="26">
        <v>5375</v>
      </c>
      <c r="J894" s="153" t="s">
        <v>18</v>
      </c>
      <c r="K894" s="42" t="s">
        <v>17</v>
      </c>
      <c r="L894" s="23" t="s">
        <v>3240</v>
      </c>
    </row>
    <row r="895" spans="1:12" x14ac:dyDescent="0.2">
      <c r="A895" s="8">
        <f t="shared" si="15"/>
        <v>887</v>
      </c>
      <c r="B895" s="25" t="s">
        <v>3674</v>
      </c>
      <c r="C895" s="25" t="s">
        <v>663</v>
      </c>
      <c r="D895" s="40" t="s">
        <v>2115</v>
      </c>
      <c r="E895" s="54" t="s">
        <v>3673</v>
      </c>
      <c r="F895" s="22" t="s">
        <v>2241</v>
      </c>
      <c r="G895" s="150" t="s">
        <v>2242</v>
      </c>
      <c r="H895" s="26">
        <v>2783</v>
      </c>
      <c r="I895" s="42" t="s">
        <v>2206</v>
      </c>
      <c r="J895" s="42" t="s">
        <v>15</v>
      </c>
      <c r="K895" s="42" t="s">
        <v>17</v>
      </c>
      <c r="L895" s="23" t="s">
        <v>3675</v>
      </c>
    </row>
    <row r="896" spans="1:12" x14ac:dyDescent="0.2">
      <c r="A896" s="8">
        <f t="shared" si="15"/>
        <v>888</v>
      </c>
      <c r="B896" s="25" t="s">
        <v>433</v>
      </c>
      <c r="C896" s="40" t="s">
        <v>663</v>
      </c>
      <c r="D896" s="40" t="s">
        <v>2115</v>
      </c>
      <c r="E896" s="54">
        <v>2019.11</v>
      </c>
      <c r="F896" s="22" t="s">
        <v>2687</v>
      </c>
      <c r="G896" s="150" t="s">
        <v>3691</v>
      </c>
      <c r="H896" s="26">
        <v>3397</v>
      </c>
      <c r="I896" s="26">
        <v>7210</v>
      </c>
      <c r="J896" s="42" t="s">
        <v>15</v>
      </c>
      <c r="K896" s="42" t="s">
        <v>17</v>
      </c>
      <c r="L896" s="23"/>
    </row>
    <row r="897" spans="1:12" x14ac:dyDescent="0.2">
      <c r="A897" s="8">
        <f t="shared" si="15"/>
        <v>889</v>
      </c>
      <c r="B897" s="25" t="s">
        <v>434</v>
      </c>
      <c r="C897" s="40" t="s">
        <v>663</v>
      </c>
      <c r="D897" s="40" t="s">
        <v>2115</v>
      </c>
      <c r="E897" s="54">
        <v>2019.11</v>
      </c>
      <c r="F897" s="22" t="s">
        <v>2842</v>
      </c>
      <c r="G897" s="150" t="s">
        <v>3658</v>
      </c>
      <c r="H897" s="26">
        <v>3396</v>
      </c>
      <c r="I897" s="26">
        <v>5204</v>
      </c>
      <c r="J897" s="42" t="s">
        <v>15</v>
      </c>
      <c r="K897" s="42" t="s">
        <v>17</v>
      </c>
      <c r="L897" s="23"/>
    </row>
    <row r="898" spans="1:12" x14ac:dyDescent="0.2">
      <c r="A898" s="8">
        <f t="shared" si="15"/>
        <v>890</v>
      </c>
      <c r="B898" s="25" t="s">
        <v>435</v>
      </c>
      <c r="C898" s="25" t="s">
        <v>663</v>
      </c>
      <c r="D898" s="40" t="s">
        <v>2115</v>
      </c>
      <c r="E898" s="54">
        <v>2019.12</v>
      </c>
      <c r="F898" s="22" t="s">
        <v>2533</v>
      </c>
      <c r="G898" s="150" t="s">
        <v>3706</v>
      </c>
      <c r="H898" s="26">
        <v>3415</v>
      </c>
      <c r="I898" s="26">
        <v>5859</v>
      </c>
      <c r="J898" s="42" t="s">
        <v>15</v>
      </c>
      <c r="K898" s="42" t="s">
        <v>17</v>
      </c>
      <c r="L898" s="23" t="s">
        <v>3240</v>
      </c>
    </row>
    <row r="899" spans="1:12" x14ac:dyDescent="0.2">
      <c r="A899" s="8">
        <f t="shared" si="15"/>
        <v>891</v>
      </c>
      <c r="B899" s="25" t="s">
        <v>121</v>
      </c>
      <c r="C899" s="25" t="s">
        <v>663</v>
      </c>
      <c r="D899" s="40" t="s">
        <v>2115</v>
      </c>
      <c r="E899" s="54">
        <v>2019.12</v>
      </c>
      <c r="F899" s="22" t="s">
        <v>2497</v>
      </c>
      <c r="G899" s="150" t="s">
        <v>3526</v>
      </c>
      <c r="H899" s="26">
        <v>5461</v>
      </c>
      <c r="I899" s="26">
        <v>9477</v>
      </c>
      <c r="J899" s="42" t="s">
        <v>15</v>
      </c>
      <c r="K899" s="42" t="s">
        <v>17</v>
      </c>
      <c r="L899" s="23"/>
    </row>
    <row r="900" spans="1:12" x14ac:dyDescent="0.2">
      <c r="A900" s="8">
        <f t="shared" si="15"/>
        <v>892</v>
      </c>
      <c r="B900" s="25" t="s">
        <v>3707</v>
      </c>
      <c r="C900" s="25" t="s">
        <v>663</v>
      </c>
      <c r="D900" s="40" t="s">
        <v>2115</v>
      </c>
      <c r="E900" s="54">
        <v>2020.01</v>
      </c>
      <c r="F900" s="22" t="s">
        <v>2403</v>
      </c>
      <c r="G900" s="150" t="s">
        <v>3708</v>
      </c>
      <c r="H900" s="26">
        <v>1156</v>
      </c>
      <c r="I900" s="26">
        <v>2327</v>
      </c>
      <c r="J900" s="42" t="s">
        <v>18</v>
      </c>
      <c r="K900" s="42" t="s">
        <v>17</v>
      </c>
      <c r="L900" s="23"/>
    </row>
    <row r="901" spans="1:12" x14ac:dyDescent="0.2">
      <c r="A901" s="8">
        <f t="shared" si="15"/>
        <v>893</v>
      </c>
      <c r="B901" s="25" t="s">
        <v>436</v>
      </c>
      <c r="C901" s="25" t="s">
        <v>663</v>
      </c>
      <c r="D901" s="40" t="s">
        <v>2115</v>
      </c>
      <c r="E901" s="54">
        <v>2020.02</v>
      </c>
      <c r="F901" s="22" t="s">
        <v>2178</v>
      </c>
      <c r="G901" s="150" t="s">
        <v>2604</v>
      </c>
      <c r="H901" s="26">
        <v>3838</v>
      </c>
      <c r="I901" s="26">
        <v>6913</v>
      </c>
      <c r="J901" s="42" t="s">
        <v>18</v>
      </c>
      <c r="K901" s="42" t="s">
        <v>17</v>
      </c>
      <c r="L901" s="23"/>
    </row>
    <row r="902" spans="1:12" x14ac:dyDescent="0.2">
      <c r="A902" s="8">
        <f t="shared" si="15"/>
        <v>894</v>
      </c>
      <c r="B902" s="25" t="s">
        <v>3709</v>
      </c>
      <c r="C902" s="25" t="s">
        <v>663</v>
      </c>
      <c r="D902" s="40" t="s">
        <v>2115</v>
      </c>
      <c r="E902" s="54">
        <v>2020.02</v>
      </c>
      <c r="F902" s="22" t="s">
        <v>2687</v>
      </c>
      <c r="G902" s="150" t="s">
        <v>3691</v>
      </c>
      <c r="H902" s="26">
        <v>24</v>
      </c>
      <c r="I902" s="26">
        <v>50</v>
      </c>
      <c r="J902" s="42" t="s">
        <v>2143</v>
      </c>
      <c r="K902" s="42" t="s">
        <v>833</v>
      </c>
      <c r="L902" s="23"/>
    </row>
    <row r="903" spans="1:12" x14ac:dyDescent="0.2">
      <c r="A903" s="8">
        <f t="shared" si="15"/>
        <v>895</v>
      </c>
      <c r="B903" s="25" t="s">
        <v>3725</v>
      </c>
      <c r="C903" s="25" t="s">
        <v>663</v>
      </c>
      <c r="D903" s="40" t="s">
        <v>144</v>
      </c>
      <c r="E903" s="54">
        <v>2020.05</v>
      </c>
      <c r="F903" s="22" t="s">
        <v>2178</v>
      </c>
      <c r="G903" s="150" t="s">
        <v>3726</v>
      </c>
      <c r="H903" s="26">
        <v>17</v>
      </c>
      <c r="I903" s="26">
        <v>38</v>
      </c>
      <c r="J903" s="42" t="s">
        <v>2143</v>
      </c>
      <c r="K903" s="42" t="s">
        <v>17</v>
      </c>
      <c r="L903" s="23"/>
    </row>
    <row r="904" spans="1:12" x14ac:dyDescent="0.2">
      <c r="A904" s="8">
        <f t="shared" si="15"/>
        <v>896</v>
      </c>
      <c r="B904" s="25" t="s">
        <v>148</v>
      </c>
      <c r="C904" s="19" t="s">
        <v>663</v>
      </c>
      <c r="D904" s="19" t="s">
        <v>144</v>
      </c>
      <c r="E904" s="53">
        <v>2020.06</v>
      </c>
      <c r="F904" s="22" t="s">
        <v>2178</v>
      </c>
      <c r="G904" s="22" t="s">
        <v>3730</v>
      </c>
      <c r="H904" s="21">
        <v>4951</v>
      </c>
      <c r="I904" s="21">
        <v>7688</v>
      </c>
      <c r="J904" s="28" t="s">
        <v>15</v>
      </c>
      <c r="K904" s="22" t="s">
        <v>17</v>
      </c>
      <c r="L904" s="23" t="s">
        <v>3240</v>
      </c>
    </row>
    <row r="905" spans="1:12" x14ac:dyDescent="0.2">
      <c r="A905" s="8">
        <f t="shared" si="15"/>
        <v>897</v>
      </c>
      <c r="B905" s="25" t="s">
        <v>150</v>
      </c>
      <c r="C905" s="19" t="s">
        <v>663</v>
      </c>
      <c r="D905" s="19" t="s">
        <v>144</v>
      </c>
      <c r="E905" s="53">
        <v>2020.06</v>
      </c>
      <c r="F905" s="22" t="s">
        <v>2264</v>
      </c>
      <c r="G905" s="22" t="s">
        <v>3731</v>
      </c>
      <c r="H905" s="21">
        <v>11351</v>
      </c>
      <c r="I905" s="21">
        <v>18727</v>
      </c>
      <c r="J905" s="28" t="s">
        <v>15</v>
      </c>
      <c r="K905" s="22" t="s">
        <v>17</v>
      </c>
      <c r="L905" s="23" t="s">
        <v>3240</v>
      </c>
    </row>
    <row r="906" spans="1:12" x14ac:dyDescent="0.2">
      <c r="A906" s="8">
        <f t="shared" si="15"/>
        <v>898</v>
      </c>
      <c r="B906" s="25" t="s">
        <v>437</v>
      </c>
      <c r="C906" s="19" t="s">
        <v>663</v>
      </c>
      <c r="D906" s="19" t="s">
        <v>144</v>
      </c>
      <c r="E906" s="53">
        <v>2020.07</v>
      </c>
      <c r="F906" s="22" t="s">
        <v>2926</v>
      </c>
      <c r="G906" s="22" t="s">
        <v>3741</v>
      </c>
      <c r="H906" s="21">
        <v>2631</v>
      </c>
      <c r="I906" s="21">
        <v>4513</v>
      </c>
      <c r="J906" s="28" t="s">
        <v>15</v>
      </c>
      <c r="K906" s="22" t="s">
        <v>17</v>
      </c>
      <c r="L906" s="23" t="s">
        <v>3240</v>
      </c>
    </row>
    <row r="907" spans="1:12" x14ac:dyDescent="0.2">
      <c r="A907" s="8">
        <f t="shared" si="15"/>
        <v>899</v>
      </c>
      <c r="B907" s="25" t="s">
        <v>438</v>
      </c>
      <c r="C907" s="19" t="s">
        <v>663</v>
      </c>
      <c r="D907" s="19" t="s">
        <v>144</v>
      </c>
      <c r="E907" s="53">
        <v>2020.07</v>
      </c>
      <c r="F907" s="22" t="s">
        <v>2474</v>
      </c>
      <c r="G907" s="22" t="s">
        <v>3742</v>
      </c>
      <c r="H907" s="21">
        <v>2925</v>
      </c>
      <c r="I907" s="21">
        <v>5471</v>
      </c>
      <c r="J907" s="28" t="s">
        <v>15</v>
      </c>
      <c r="K907" s="22" t="s">
        <v>17</v>
      </c>
      <c r="L907" s="23"/>
    </row>
    <row r="908" spans="1:12" x14ac:dyDescent="0.2">
      <c r="A908" s="8">
        <f t="shared" si="15"/>
        <v>900</v>
      </c>
      <c r="B908" s="25" t="s">
        <v>439</v>
      </c>
      <c r="C908" s="19" t="s">
        <v>663</v>
      </c>
      <c r="D908" s="19" t="s">
        <v>144</v>
      </c>
      <c r="E908" s="53">
        <v>2020.07</v>
      </c>
      <c r="F908" s="22" t="s">
        <v>2457</v>
      </c>
      <c r="G908" s="22" t="s">
        <v>3743</v>
      </c>
      <c r="H908" s="21">
        <v>3756</v>
      </c>
      <c r="I908" s="21">
        <v>8105</v>
      </c>
      <c r="J908" s="28" t="s">
        <v>15</v>
      </c>
      <c r="K908" s="22" t="s">
        <v>17</v>
      </c>
      <c r="L908" s="23" t="s">
        <v>3240</v>
      </c>
    </row>
    <row r="909" spans="1:12" x14ac:dyDescent="0.2">
      <c r="A909" s="8">
        <f t="shared" si="15"/>
        <v>901</v>
      </c>
      <c r="B909" s="25" t="s">
        <v>181</v>
      </c>
      <c r="C909" s="19" t="s">
        <v>663</v>
      </c>
      <c r="D909" s="19" t="s">
        <v>144</v>
      </c>
      <c r="E909" s="53" t="s">
        <v>179</v>
      </c>
      <c r="F909" s="22" t="s">
        <v>2199</v>
      </c>
      <c r="G909" s="22" t="s">
        <v>3778</v>
      </c>
      <c r="H909" s="21">
        <v>2242</v>
      </c>
      <c r="I909" s="21">
        <v>4555</v>
      </c>
      <c r="J909" s="42" t="s">
        <v>3779</v>
      </c>
      <c r="K909" s="22" t="s">
        <v>17</v>
      </c>
      <c r="L909" s="23" t="s">
        <v>171</v>
      </c>
    </row>
    <row r="910" spans="1:12" x14ac:dyDescent="0.2">
      <c r="A910" s="8">
        <f t="shared" si="15"/>
        <v>902</v>
      </c>
      <c r="B910" s="25" t="s">
        <v>644</v>
      </c>
      <c r="C910" s="19" t="s">
        <v>663</v>
      </c>
      <c r="D910" s="19" t="s">
        <v>144</v>
      </c>
      <c r="E910" s="53">
        <v>2020.12</v>
      </c>
      <c r="F910" s="22" t="s">
        <v>2161</v>
      </c>
      <c r="G910" s="22" t="s">
        <v>3496</v>
      </c>
      <c r="H910" s="21">
        <v>3568</v>
      </c>
      <c r="I910" s="21">
        <v>6772</v>
      </c>
      <c r="J910" s="28" t="s">
        <v>18</v>
      </c>
      <c r="K910" s="22" t="s">
        <v>17</v>
      </c>
      <c r="L910" s="23" t="s">
        <v>171</v>
      </c>
    </row>
    <row r="911" spans="1:12" x14ac:dyDescent="0.2">
      <c r="A911" s="8">
        <f t="shared" si="15"/>
        <v>903</v>
      </c>
      <c r="B911" s="25" t="s">
        <v>646</v>
      </c>
      <c r="C911" s="19" t="s">
        <v>663</v>
      </c>
      <c r="D911" s="19" t="s">
        <v>144</v>
      </c>
      <c r="E911" s="53">
        <v>2020.12</v>
      </c>
      <c r="F911" s="22" t="s">
        <v>2625</v>
      </c>
      <c r="G911" s="22" t="s">
        <v>3701</v>
      </c>
      <c r="H911" s="21">
        <v>5208</v>
      </c>
      <c r="I911" s="21">
        <v>12370</v>
      </c>
      <c r="J911" s="28" t="s">
        <v>15</v>
      </c>
      <c r="K911" s="22" t="s">
        <v>17</v>
      </c>
      <c r="L911" s="23" t="s">
        <v>171</v>
      </c>
    </row>
    <row r="912" spans="1:12" x14ac:dyDescent="0.2">
      <c r="A912" s="8">
        <f t="shared" si="15"/>
        <v>904</v>
      </c>
      <c r="B912" s="25" t="s">
        <v>654</v>
      </c>
      <c r="C912" s="19" t="s">
        <v>663</v>
      </c>
      <c r="D912" s="19" t="s">
        <v>144</v>
      </c>
      <c r="E912" s="19" t="s">
        <v>2092</v>
      </c>
      <c r="F912" s="22" t="s">
        <v>2273</v>
      </c>
      <c r="G912" s="22" t="s">
        <v>2276</v>
      </c>
      <c r="H912" s="21">
        <v>2182</v>
      </c>
      <c r="I912" s="21">
        <v>3979</v>
      </c>
      <c r="J912" s="28" t="s">
        <v>15</v>
      </c>
      <c r="K912" s="22" t="s">
        <v>17</v>
      </c>
      <c r="L912" s="23"/>
    </row>
    <row r="913" spans="1:12" x14ac:dyDescent="0.2">
      <c r="A913" s="8">
        <f t="shared" si="15"/>
        <v>905</v>
      </c>
      <c r="B913" s="25" t="s">
        <v>655</v>
      </c>
      <c r="C913" s="19" t="s">
        <v>663</v>
      </c>
      <c r="D913" s="19" t="s">
        <v>144</v>
      </c>
      <c r="E913" s="19" t="s">
        <v>2093</v>
      </c>
      <c r="F913" s="22" t="s">
        <v>2134</v>
      </c>
      <c r="G913" s="22" t="s">
        <v>2550</v>
      </c>
      <c r="H913" s="21">
        <v>4480</v>
      </c>
      <c r="I913" s="21">
        <v>6858</v>
      </c>
      <c r="J913" s="28" t="s">
        <v>15</v>
      </c>
      <c r="K913" s="22" t="s">
        <v>17</v>
      </c>
      <c r="L913" s="23" t="s">
        <v>171</v>
      </c>
    </row>
    <row r="914" spans="1:12" x14ac:dyDescent="0.2">
      <c r="A914" s="8">
        <f t="shared" si="15"/>
        <v>906</v>
      </c>
      <c r="B914" s="25" t="s">
        <v>656</v>
      </c>
      <c r="C914" s="19" t="s">
        <v>663</v>
      </c>
      <c r="D914" s="19" t="s">
        <v>144</v>
      </c>
      <c r="E914" s="19" t="s">
        <v>2093</v>
      </c>
      <c r="F914" s="22" t="s">
        <v>2264</v>
      </c>
      <c r="G914" s="22" t="s">
        <v>2305</v>
      </c>
      <c r="H914" s="21">
        <v>3382</v>
      </c>
      <c r="I914" s="21">
        <v>5397</v>
      </c>
      <c r="J914" s="28" t="s">
        <v>15</v>
      </c>
      <c r="K914" s="22" t="s">
        <v>17</v>
      </c>
      <c r="L914" s="23" t="s">
        <v>171</v>
      </c>
    </row>
    <row r="915" spans="1:12" x14ac:dyDescent="0.2">
      <c r="A915" s="8">
        <f t="shared" si="15"/>
        <v>907</v>
      </c>
      <c r="B915" s="25" t="s">
        <v>1063</v>
      </c>
      <c r="C915" s="19" t="s">
        <v>663</v>
      </c>
      <c r="D915" s="19" t="s">
        <v>144</v>
      </c>
      <c r="E915" s="19" t="s">
        <v>2079</v>
      </c>
      <c r="F915" s="22" t="s">
        <v>2161</v>
      </c>
      <c r="G915" s="22" t="s">
        <v>2294</v>
      </c>
      <c r="H915" s="21">
        <v>32</v>
      </c>
      <c r="I915" s="21">
        <v>70</v>
      </c>
      <c r="J915" s="42" t="s">
        <v>2143</v>
      </c>
      <c r="K915" s="22" t="s">
        <v>833</v>
      </c>
      <c r="L915" s="23"/>
    </row>
    <row r="916" spans="1:12" x14ac:dyDescent="0.2">
      <c r="A916" s="8">
        <f t="shared" si="15"/>
        <v>908</v>
      </c>
      <c r="B916" s="25" t="s">
        <v>681</v>
      </c>
      <c r="C916" s="19" t="s">
        <v>663</v>
      </c>
      <c r="D916" s="19" t="s">
        <v>144</v>
      </c>
      <c r="E916" s="19" t="s">
        <v>2080</v>
      </c>
      <c r="F916" s="22" t="s">
        <v>2842</v>
      </c>
      <c r="G916" s="22" t="s">
        <v>3833</v>
      </c>
      <c r="H916" s="21">
        <v>4245</v>
      </c>
      <c r="I916" s="21">
        <v>6048</v>
      </c>
      <c r="J916" s="28" t="s">
        <v>15</v>
      </c>
      <c r="K916" s="22" t="s">
        <v>17</v>
      </c>
      <c r="L916" s="23" t="s">
        <v>171</v>
      </c>
    </row>
    <row r="917" spans="1:12" x14ac:dyDescent="0.2">
      <c r="A917" s="8">
        <f t="shared" si="15"/>
        <v>909</v>
      </c>
      <c r="B917" s="25" t="s">
        <v>689</v>
      </c>
      <c r="C917" s="19" t="s">
        <v>663</v>
      </c>
      <c r="D917" s="19" t="s">
        <v>144</v>
      </c>
      <c r="E917" s="19" t="s">
        <v>2081</v>
      </c>
      <c r="F917" s="22" t="s">
        <v>2199</v>
      </c>
      <c r="G917" s="22" t="s">
        <v>3278</v>
      </c>
      <c r="H917" s="21">
        <v>3270</v>
      </c>
      <c r="I917" s="21">
        <v>5427</v>
      </c>
      <c r="J917" s="28" t="s">
        <v>15</v>
      </c>
      <c r="K917" s="22" t="s">
        <v>17</v>
      </c>
      <c r="L917" s="23" t="s">
        <v>171</v>
      </c>
    </row>
    <row r="918" spans="1:12" x14ac:dyDescent="0.2">
      <c r="A918" s="8">
        <f t="shared" si="15"/>
        <v>910</v>
      </c>
      <c r="B918" s="25" t="s">
        <v>690</v>
      </c>
      <c r="C918" s="19" t="s">
        <v>663</v>
      </c>
      <c r="D918" s="19" t="s">
        <v>144</v>
      </c>
      <c r="E918" s="19" t="s">
        <v>2081</v>
      </c>
      <c r="F918" s="22" t="s">
        <v>2134</v>
      </c>
      <c r="G918" s="22" t="s">
        <v>2145</v>
      </c>
      <c r="H918" s="21">
        <v>6187</v>
      </c>
      <c r="I918" s="21">
        <v>12633</v>
      </c>
      <c r="J918" s="28" t="s">
        <v>15</v>
      </c>
      <c r="K918" s="22" t="s">
        <v>17</v>
      </c>
      <c r="L918" s="23" t="s">
        <v>171</v>
      </c>
    </row>
    <row r="919" spans="1:12" x14ac:dyDescent="0.2">
      <c r="A919" s="8">
        <f t="shared" si="15"/>
        <v>911</v>
      </c>
      <c r="B919" s="25" t="s">
        <v>691</v>
      </c>
      <c r="C919" s="19" t="s">
        <v>663</v>
      </c>
      <c r="D919" s="19" t="s">
        <v>144</v>
      </c>
      <c r="E919" s="19" t="s">
        <v>2081</v>
      </c>
      <c r="F919" s="22" t="s">
        <v>2126</v>
      </c>
      <c r="G919" s="22" t="s">
        <v>2144</v>
      </c>
      <c r="H919" s="21">
        <v>3076</v>
      </c>
      <c r="I919" s="21">
        <v>5895</v>
      </c>
      <c r="J919" s="42" t="s">
        <v>3767</v>
      </c>
      <c r="K919" s="22" t="s">
        <v>17</v>
      </c>
      <c r="L919" s="23" t="s">
        <v>171</v>
      </c>
    </row>
    <row r="920" spans="1:12" x14ac:dyDescent="0.2">
      <c r="A920" s="8">
        <f t="shared" si="15"/>
        <v>912</v>
      </c>
      <c r="B920" s="25" t="s">
        <v>3880</v>
      </c>
      <c r="C920" s="19" t="s">
        <v>710</v>
      </c>
      <c r="D920" s="19" t="s">
        <v>2115</v>
      </c>
      <c r="E920" s="19" t="s">
        <v>2083</v>
      </c>
      <c r="F920" s="22" t="s">
        <v>2126</v>
      </c>
      <c r="G920" s="22" t="s">
        <v>2144</v>
      </c>
      <c r="H920" s="21">
        <v>1133</v>
      </c>
      <c r="I920" s="21">
        <v>2209</v>
      </c>
      <c r="J920" s="28" t="s">
        <v>3767</v>
      </c>
      <c r="K920" s="22" t="s">
        <v>17</v>
      </c>
      <c r="L920" s="23"/>
    </row>
    <row r="921" spans="1:12" x14ac:dyDescent="0.2">
      <c r="A921" s="8">
        <f t="shared" si="15"/>
        <v>913</v>
      </c>
      <c r="B921" s="25" t="s">
        <v>3912</v>
      </c>
      <c r="C921" s="19" t="s">
        <v>663</v>
      </c>
      <c r="D921" s="19" t="s">
        <v>2115</v>
      </c>
      <c r="E921" s="19" t="s">
        <v>2105</v>
      </c>
      <c r="F921" s="22" t="s">
        <v>2252</v>
      </c>
      <c r="G921" s="22" t="s">
        <v>3913</v>
      </c>
      <c r="H921" s="21">
        <v>6216</v>
      </c>
      <c r="I921" s="21">
        <v>10381</v>
      </c>
      <c r="J921" s="28" t="s">
        <v>15</v>
      </c>
      <c r="K921" s="22" t="s">
        <v>17</v>
      </c>
      <c r="L921" s="23" t="s">
        <v>171</v>
      </c>
    </row>
    <row r="922" spans="1:12" x14ac:dyDescent="0.2">
      <c r="A922" s="8">
        <f t="shared" si="15"/>
        <v>914</v>
      </c>
      <c r="B922" s="25" t="s">
        <v>760</v>
      </c>
      <c r="C922" s="19" t="s">
        <v>663</v>
      </c>
      <c r="D922" s="19" t="s">
        <v>144</v>
      </c>
      <c r="E922" s="19" t="s">
        <v>2085</v>
      </c>
      <c r="F922" s="22" t="s">
        <v>2919</v>
      </c>
      <c r="G922" s="22" t="s">
        <v>3863</v>
      </c>
      <c r="H922" s="21">
        <v>2931</v>
      </c>
      <c r="I922" s="21">
        <v>5511</v>
      </c>
      <c r="J922" s="28" t="s">
        <v>18</v>
      </c>
      <c r="K922" s="22" t="s">
        <v>17</v>
      </c>
      <c r="L922" s="23"/>
    </row>
    <row r="923" spans="1:12" x14ac:dyDescent="0.2">
      <c r="A923" s="8">
        <f t="shared" si="15"/>
        <v>915</v>
      </c>
      <c r="B923" s="25" t="s">
        <v>3917</v>
      </c>
      <c r="C923" s="19" t="s">
        <v>663</v>
      </c>
      <c r="D923" s="19" t="s">
        <v>144</v>
      </c>
      <c r="E923" s="19" t="s">
        <v>2085</v>
      </c>
      <c r="F923" s="22" t="s">
        <v>2403</v>
      </c>
      <c r="G923" s="22" t="s">
        <v>3918</v>
      </c>
      <c r="H923" s="21">
        <v>1621</v>
      </c>
      <c r="I923" s="21">
        <v>3182</v>
      </c>
      <c r="J923" s="28" t="s">
        <v>18</v>
      </c>
      <c r="K923" s="22" t="s">
        <v>17</v>
      </c>
      <c r="L923" s="23" t="s">
        <v>171</v>
      </c>
    </row>
    <row r="924" spans="1:12" x14ac:dyDescent="0.2">
      <c r="A924" s="8">
        <f t="shared" si="15"/>
        <v>916</v>
      </c>
      <c r="B924" s="25" t="s">
        <v>774</v>
      </c>
      <c r="C924" s="19" t="s">
        <v>710</v>
      </c>
      <c r="D924" s="19" t="s">
        <v>144</v>
      </c>
      <c r="E924" s="19" t="s">
        <v>2086</v>
      </c>
      <c r="F924" s="22" t="s">
        <v>2842</v>
      </c>
      <c r="G924" s="22" t="s">
        <v>3931</v>
      </c>
      <c r="H924" s="21">
        <v>2885</v>
      </c>
      <c r="I924" s="21">
        <v>5783</v>
      </c>
      <c r="J924" s="28" t="s">
        <v>15</v>
      </c>
      <c r="K924" s="22" t="s">
        <v>17</v>
      </c>
      <c r="L924" s="23" t="s">
        <v>171</v>
      </c>
    </row>
    <row r="925" spans="1:12" x14ac:dyDescent="0.2">
      <c r="A925" s="8">
        <f t="shared" si="15"/>
        <v>917</v>
      </c>
      <c r="B925" s="25" t="s">
        <v>777</v>
      </c>
      <c r="C925" s="19" t="s">
        <v>663</v>
      </c>
      <c r="D925" s="19" t="s">
        <v>144</v>
      </c>
      <c r="E925" s="19" t="s">
        <v>2087</v>
      </c>
      <c r="F925" s="22" t="s">
        <v>2178</v>
      </c>
      <c r="G925" s="22" t="s">
        <v>3936</v>
      </c>
      <c r="H925" s="21">
        <v>4792</v>
      </c>
      <c r="I925" s="21">
        <v>7239</v>
      </c>
      <c r="J925" s="28" t="s">
        <v>15</v>
      </c>
      <c r="K925" s="22" t="s">
        <v>17</v>
      </c>
      <c r="L925" s="23" t="s">
        <v>171</v>
      </c>
    </row>
    <row r="926" spans="1:12" x14ac:dyDescent="0.2">
      <c r="A926" s="8">
        <f t="shared" si="15"/>
        <v>918</v>
      </c>
      <c r="B926" s="25" t="s">
        <v>786</v>
      </c>
      <c r="C926" s="19" t="s">
        <v>663</v>
      </c>
      <c r="D926" s="19" t="s">
        <v>144</v>
      </c>
      <c r="E926" s="19" t="s">
        <v>2088</v>
      </c>
      <c r="F926" s="22" t="s">
        <v>2161</v>
      </c>
      <c r="G926" s="22" t="s">
        <v>2294</v>
      </c>
      <c r="H926" s="21">
        <v>3239</v>
      </c>
      <c r="I926" s="21">
        <v>7215</v>
      </c>
      <c r="J926" s="28" t="s">
        <v>3767</v>
      </c>
      <c r="K926" s="22" t="s">
        <v>17</v>
      </c>
      <c r="L926" s="23" t="s">
        <v>171</v>
      </c>
    </row>
    <row r="927" spans="1:12" x14ac:dyDescent="0.2">
      <c r="A927" s="8">
        <f t="shared" si="15"/>
        <v>919</v>
      </c>
      <c r="B927" s="25" t="s">
        <v>787</v>
      </c>
      <c r="C927" s="19" t="s">
        <v>663</v>
      </c>
      <c r="D927" s="19" t="s">
        <v>144</v>
      </c>
      <c r="E927" s="19" t="s">
        <v>2088</v>
      </c>
      <c r="F927" s="22" t="s">
        <v>2161</v>
      </c>
      <c r="G927" s="22" t="s">
        <v>2162</v>
      </c>
      <c r="H927" s="21">
        <v>2273</v>
      </c>
      <c r="I927" s="21">
        <v>5294</v>
      </c>
      <c r="J927" s="28" t="s">
        <v>18</v>
      </c>
      <c r="K927" s="22" t="s">
        <v>17</v>
      </c>
      <c r="L927" s="23" t="s">
        <v>171</v>
      </c>
    </row>
    <row r="928" spans="1:12" x14ac:dyDescent="0.2">
      <c r="A928" s="8">
        <f t="shared" si="15"/>
        <v>920</v>
      </c>
      <c r="B928" s="25" t="s">
        <v>801</v>
      </c>
      <c r="C928" s="19" t="s">
        <v>663</v>
      </c>
      <c r="D928" s="19" t="s">
        <v>144</v>
      </c>
      <c r="E928" s="19" t="s">
        <v>2089</v>
      </c>
      <c r="F928" s="22" t="s">
        <v>2252</v>
      </c>
      <c r="G928" s="22" t="s">
        <v>2537</v>
      </c>
      <c r="H928" s="21">
        <v>5390</v>
      </c>
      <c r="I928" s="21">
        <v>10365</v>
      </c>
      <c r="J928" s="28" t="s">
        <v>15</v>
      </c>
      <c r="K928" s="22" t="s">
        <v>17</v>
      </c>
      <c r="L928" s="23" t="s">
        <v>171</v>
      </c>
    </row>
    <row r="929" spans="1:12" x14ac:dyDescent="0.2">
      <c r="A929" s="8">
        <f t="shared" si="15"/>
        <v>921</v>
      </c>
      <c r="B929" s="25" t="s">
        <v>810</v>
      </c>
      <c r="C929" s="19" t="s">
        <v>663</v>
      </c>
      <c r="D929" s="19" t="s">
        <v>144</v>
      </c>
      <c r="E929" s="19" t="s">
        <v>2090</v>
      </c>
      <c r="F929" s="22" t="s">
        <v>2264</v>
      </c>
      <c r="G929" s="22" t="s">
        <v>2305</v>
      </c>
      <c r="H929" s="21">
        <v>6668</v>
      </c>
      <c r="I929" s="21">
        <v>11013</v>
      </c>
      <c r="J929" s="28" t="s">
        <v>15</v>
      </c>
      <c r="K929" s="22" t="s">
        <v>17</v>
      </c>
      <c r="L929" s="23" t="s">
        <v>171</v>
      </c>
    </row>
    <row r="930" spans="1:12" x14ac:dyDescent="0.2">
      <c r="A930" s="8">
        <f t="shared" si="15"/>
        <v>922</v>
      </c>
      <c r="B930" s="25" t="s">
        <v>847</v>
      </c>
      <c r="C930" s="19" t="s">
        <v>710</v>
      </c>
      <c r="D930" s="19" t="s">
        <v>144</v>
      </c>
      <c r="E930" s="144" t="s">
        <v>2096</v>
      </c>
      <c r="F930" s="22" t="s">
        <v>2497</v>
      </c>
      <c r="G930" s="22" t="s">
        <v>3987</v>
      </c>
      <c r="H930" s="21">
        <v>5626</v>
      </c>
      <c r="I930" s="21">
        <v>10574</v>
      </c>
      <c r="J930" s="28" t="s">
        <v>15</v>
      </c>
      <c r="K930" s="22" t="s">
        <v>17</v>
      </c>
      <c r="L930" s="23" t="s">
        <v>170</v>
      </c>
    </row>
    <row r="931" spans="1:12" x14ac:dyDescent="0.2">
      <c r="A931" s="8">
        <f t="shared" si="15"/>
        <v>923</v>
      </c>
      <c r="B931" s="25" t="s">
        <v>877</v>
      </c>
      <c r="C931" s="19" t="s">
        <v>710</v>
      </c>
      <c r="D931" s="19" t="s">
        <v>144</v>
      </c>
      <c r="E931" s="144" t="s">
        <v>2098</v>
      </c>
      <c r="F931" s="22" t="s">
        <v>2199</v>
      </c>
      <c r="G931" s="22" t="s">
        <v>4002</v>
      </c>
      <c r="H931" s="21">
        <v>3061</v>
      </c>
      <c r="I931" s="21">
        <v>5955</v>
      </c>
      <c r="J931" s="28" t="s">
        <v>3767</v>
      </c>
      <c r="K931" s="22" t="s">
        <v>17</v>
      </c>
      <c r="L931" s="23" t="s">
        <v>171</v>
      </c>
    </row>
    <row r="932" spans="1:12" x14ac:dyDescent="0.2">
      <c r="A932" s="8">
        <f t="shared" si="15"/>
        <v>924</v>
      </c>
      <c r="B932" s="25" t="s">
        <v>908</v>
      </c>
      <c r="C932" s="19" t="s">
        <v>710</v>
      </c>
      <c r="D932" s="19" t="s">
        <v>144</v>
      </c>
      <c r="E932" s="144" t="s">
        <v>2100</v>
      </c>
      <c r="F932" s="22" t="s">
        <v>2255</v>
      </c>
      <c r="G932" s="22" t="s">
        <v>4015</v>
      </c>
      <c r="H932" s="21">
        <v>8750</v>
      </c>
      <c r="I932" s="21">
        <v>15871</v>
      </c>
      <c r="J932" s="28" t="s">
        <v>15</v>
      </c>
      <c r="K932" s="22" t="s">
        <v>17</v>
      </c>
      <c r="L932" s="23" t="s">
        <v>171</v>
      </c>
    </row>
    <row r="933" spans="1:12" x14ac:dyDescent="0.2">
      <c r="A933" s="8">
        <f t="shared" si="15"/>
        <v>925</v>
      </c>
      <c r="B933" s="25" t="s">
        <v>905</v>
      </c>
      <c r="C933" s="19" t="s">
        <v>710</v>
      </c>
      <c r="D933" s="19" t="s">
        <v>144</v>
      </c>
      <c r="E933" s="144" t="s">
        <v>2100</v>
      </c>
      <c r="F933" s="22" t="s">
        <v>2183</v>
      </c>
      <c r="G933" s="22" t="s">
        <v>4022</v>
      </c>
      <c r="H933" s="21">
        <v>8855</v>
      </c>
      <c r="I933" s="21">
        <v>15258</v>
      </c>
      <c r="J933" s="28" t="s">
        <v>3767</v>
      </c>
      <c r="K933" s="22" t="s">
        <v>17</v>
      </c>
      <c r="L933" s="23" t="s">
        <v>171</v>
      </c>
    </row>
    <row r="934" spans="1:12" x14ac:dyDescent="0.2">
      <c r="A934" s="8">
        <f t="shared" si="15"/>
        <v>926</v>
      </c>
      <c r="B934" s="25" t="s">
        <v>911</v>
      </c>
      <c r="C934" s="19" t="s">
        <v>710</v>
      </c>
      <c r="D934" s="19" t="s">
        <v>144</v>
      </c>
      <c r="E934" s="144" t="s">
        <v>2101</v>
      </c>
      <c r="F934" s="22" t="s">
        <v>2252</v>
      </c>
      <c r="G934" s="22" t="s">
        <v>4032</v>
      </c>
      <c r="H934" s="21">
        <v>3837</v>
      </c>
      <c r="I934" s="21">
        <v>8435</v>
      </c>
      <c r="J934" s="28" t="s">
        <v>3767</v>
      </c>
      <c r="K934" s="22" t="s">
        <v>17</v>
      </c>
      <c r="L934" s="23" t="s">
        <v>171</v>
      </c>
    </row>
    <row r="935" spans="1:12" x14ac:dyDescent="0.2">
      <c r="A935" s="8">
        <f t="shared" si="15"/>
        <v>927</v>
      </c>
      <c r="B935" s="25" t="s">
        <v>931</v>
      </c>
      <c r="C935" s="19" t="s">
        <v>710</v>
      </c>
      <c r="D935" s="19" t="s">
        <v>144</v>
      </c>
      <c r="E935" s="144" t="s">
        <v>2102</v>
      </c>
      <c r="F935" s="22" t="s">
        <v>2126</v>
      </c>
      <c r="G935" s="22" t="s">
        <v>4042</v>
      </c>
      <c r="H935" s="21">
        <v>2865</v>
      </c>
      <c r="I935" s="21">
        <v>4248</v>
      </c>
      <c r="J935" s="28" t="s">
        <v>15</v>
      </c>
      <c r="K935" s="22" t="s">
        <v>17</v>
      </c>
      <c r="L935" s="23" t="s">
        <v>171</v>
      </c>
    </row>
    <row r="936" spans="1:12" x14ac:dyDescent="0.2">
      <c r="A936" s="8">
        <f t="shared" si="15"/>
        <v>928</v>
      </c>
      <c r="B936" s="25" t="s">
        <v>938</v>
      </c>
      <c r="C936" s="19" t="s">
        <v>710</v>
      </c>
      <c r="D936" s="19" t="s">
        <v>144</v>
      </c>
      <c r="E936" s="144" t="s">
        <v>2103</v>
      </c>
      <c r="F936" s="22" t="s">
        <v>2223</v>
      </c>
      <c r="G936" s="22" t="s">
        <v>4047</v>
      </c>
      <c r="H936" s="21">
        <v>3962</v>
      </c>
      <c r="I936" s="21">
        <v>6103</v>
      </c>
      <c r="J936" s="28" t="s">
        <v>15</v>
      </c>
      <c r="K936" s="22" t="s">
        <v>17</v>
      </c>
      <c r="L936" s="23" t="s">
        <v>171</v>
      </c>
    </row>
    <row r="937" spans="1:12" x14ac:dyDescent="0.2">
      <c r="A937" s="8">
        <f t="shared" si="15"/>
        <v>929</v>
      </c>
      <c r="B937" s="25" t="s">
        <v>2027</v>
      </c>
      <c r="C937" s="19" t="s">
        <v>663</v>
      </c>
      <c r="D937" s="25" t="s">
        <v>2115</v>
      </c>
      <c r="E937" s="144" t="s">
        <v>2013</v>
      </c>
      <c r="F937" s="22" t="s">
        <v>2255</v>
      </c>
      <c r="G937" s="22" t="s">
        <v>4068</v>
      </c>
      <c r="H937" s="21">
        <v>6568</v>
      </c>
      <c r="I937" s="21">
        <v>12178</v>
      </c>
      <c r="J937" s="28" t="s">
        <v>2023</v>
      </c>
      <c r="K937" s="22" t="s">
        <v>17</v>
      </c>
      <c r="L937" s="23"/>
    </row>
    <row r="938" spans="1:12" x14ac:dyDescent="0.2">
      <c r="A938" s="8">
        <f t="shared" si="15"/>
        <v>930</v>
      </c>
      <c r="B938" s="25" t="s">
        <v>2038</v>
      </c>
      <c r="C938" s="19" t="s">
        <v>710</v>
      </c>
      <c r="D938" s="19" t="s">
        <v>144</v>
      </c>
      <c r="E938" s="144" t="s">
        <v>2039</v>
      </c>
      <c r="F938" s="22" t="s">
        <v>2161</v>
      </c>
      <c r="G938" s="22" t="s">
        <v>3085</v>
      </c>
      <c r="H938" s="21">
        <v>4073</v>
      </c>
      <c r="I938" s="21">
        <v>6633</v>
      </c>
      <c r="J938" s="28" t="s">
        <v>15</v>
      </c>
      <c r="K938" s="22" t="s">
        <v>17</v>
      </c>
      <c r="L938" s="23" t="s">
        <v>171</v>
      </c>
    </row>
    <row r="939" spans="1:12" x14ac:dyDescent="0.2">
      <c r="A939" s="8">
        <f t="shared" si="15"/>
        <v>931</v>
      </c>
      <c r="B939" s="25" t="s">
        <v>2060</v>
      </c>
      <c r="C939" s="19" t="s">
        <v>663</v>
      </c>
      <c r="D939" s="19" t="s">
        <v>144</v>
      </c>
      <c r="E939" s="144" t="s">
        <v>2055</v>
      </c>
      <c r="F939" s="22" t="s">
        <v>2264</v>
      </c>
      <c r="G939" s="22" t="s">
        <v>2305</v>
      </c>
      <c r="H939" s="21">
        <v>8799</v>
      </c>
      <c r="I939" s="21">
        <v>13385</v>
      </c>
      <c r="J939" s="28" t="s">
        <v>3767</v>
      </c>
      <c r="K939" s="22" t="s">
        <v>17</v>
      </c>
      <c r="L939" s="23" t="s">
        <v>4148</v>
      </c>
    </row>
    <row r="940" spans="1:12" x14ac:dyDescent="0.2">
      <c r="A940" s="8">
        <f t="shared" si="15"/>
        <v>932</v>
      </c>
      <c r="B940" s="25" t="s">
        <v>2062</v>
      </c>
      <c r="C940" s="19" t="s">
        <v>663</v>
      </c>
      <c r="D940" s="19" t="s">
        <v>144</v>
      </c>
      <c r="E940" s="144" t="s">
        <v>2055</v>
      </c>
      <c r="F940" s="22" t="s">
        <v>2252</v>
      </c>
      <c r="G940" s="22" t="s">
        <v>2784</v>
      </c>
      <c r="H940" s="21">
        <v>191</v>
      </c>
      <c r="I940" s="21">
        <v>423</v>
      </c>
      <c r="J940" s="28" t="s">
        <v>3767</v>
      </c>
      <c r="K940" s="22" t="s">
        <v>17</v>
      </c>
      <c r="L940" s="23"/>
    </row>
    <row r="941" spans="1:12" x14ac:dyDescent="0.2">
      <c r="A941" s="8">
        <f t="shared" si="15"/>
        <v>933</v>
      </c>
      <c r="B941" s="25" t="s">
        <v>4080</v>
      </c>
      <c r="C941" s="19" t="s">
        <v>663</v>
      </c>
      <c r="D941" s="19" t="s">
        <v>144</v>
      </c>
      <c r="E941" s="144" t="s">
        <v>2055</v>
      </c>
      <c r="F941" s="22" t="s">
        <v>2202</v>
      </c>
      <c r="G941" s="22" t="s">
        <v>3490</v>
      </c>
      <c r="H941" s="21">
        <v>6491</v>
      </c>
      <c r="I941" s="21">
        <v>11901</v>
      </c>
      <c r="J941" s="28" t="s">
        <v>2023</v>
      </c>
      <c r="K941" s="22" t="s">
        <v>17</v>
      </c>
      <c r="L941" s="23" t="s">
        <v>171</v>
      </c>
    </row>
    <row r="942" spans="1:12" x14ac:dyDescent="0.2">
      <c r="A942" s="8">
        <f t="shared" si="15"/>
        <v>934</v>
      </c>
      <c r="B942" s="25" t="s">
        <v>2077</v>
      </c>
      <c r="C942" s="19" t="s">
        <v>663</v>
      </c>
      <c r="D942" s="19" t="s">
        <v>144</v>
      </c>
      <c r="E942" s="144" t="s">
        <v>2071</v>
      </c>
      <c r="F942" s="22" t="s">
        <v>2926</v>
      </c>
      <c r="G942" s="22" t="s">
        <v>3080</v>
      </c>
      <c r="H942" s="21">
        <v>1468</v>
      </c>
      <c r="I942" s="21">
        <v>2984</v>
      </c>
      <c r="J942" s="28" t="s">
        <v>18</v>
      </c>
      <c r="K942" s="22" t="s">
        <v>17</v>
      </c>
      <c r="L942" s="23" t="s">
        <v>170</v>
      </c>
    </row>
    <row r="943" spans="1:12" x14ac:dyDescent="0.2">
      <c r="A943" s="8">
        <f t="shared" si="15"/>
        <v>935</v>
      </c>
      <c r="B943" s="25" t="s">
        <v>2078</v>
      </c>
      <c r="C943" s="25" t="s">
        <v>663</v>
      </c>
      <c r="D943" s="25" t="s">
        <v>144</v>
      </c>
      <c r="E943" s="155" t="s">
        <v>2071</v>
      </c>
      <c r="F943" s="22" t="s">
        <v>2644</v>
      </c>
      <c r="G943" s="30" t="s">
        <v>2915</v>
      </c>
      <c r="H943" s="26">
        <v>3244</v>
      </c>
      <c r="I943" s="26">
        <v>6313</v>
      </c>
      <c r="J943" s="28" t="s">
        <v>15</v>
      </c>
      <c r="K943" s="30" t="s">
        <v>17</v>
      </c>
      <c r="L943" s="29" t="s">
        <v>4148</v>
      </c>
    </row>
    <row r="944" spans="1:12" x14ac:dyDescent="0.2">
      <c r="A944" s="8">
        <f t="shared" si="15"/>
        <v>936</v>
      </c>
      <c r="B944" s="25" t="s">
        <v>2113</v>
      </c>
      <c r="C944" s="25" t="s">
        <v>2114</v>
      </c>
      <c r="D944" s="25" t="s">
        <v>2115</v>
      </c>
      <c r="E944" s="155" t="s">
        <v>2108</v>
      </c>
      <c r="F944" s="22" t="s">
        <v>2264</v>
      </c>
      <c r="G944" s="30" t="s">
        <v>2305</v>
      </c>
      <c r="H944" s="26">
        <v>3967</v>
      </c>
      <c r="I944" s="26">
        <v>7611</v>
      </c>
      <c r="J944" s="28" t="s">
        <v>2057</v>
      </c>
      <c r="K944" s="30" t="s">
        <v>17</v>
      </c>
      <c r="L944" s="29" t="s">
        <v>171</v>
      </c>
    </row>
    <row r="945" spans="1:12" x14ac:dyDescent="0.2">
      <c r="A945" s="8">
        <f t="shared" si="15"/>
        <v>937</v>
      </c>
      <c r="B945" s="25" t="s">
        <v>2116</v>
      </c>
      <c r="C945" s="25" t="s">
        <v>2114</v>
      </c>
      <c r="D945" s="25" t="s">
        <v>2115</v>
      </c>
      <c r="E945" s="155" t="s">
        <v>2108</v>
      </c>
      <c r="F945" s="22" t="s">
        <v>2267</v>
      </c>
      <c r="G945" s="30" t="s">
        <v>4094</v>
      </c>
      <c r="H945" s="26">
        <v>955</v>
      </c>
      <c r="I945" s="26">
        <v>1825</v>
      </c>
      <c r="J945" s="28" t="s">
        <v>15</v>
      </c>
      <c r="K945" s="30" t="s">
        <v>17</v>
      </c>
      <c r="L945" s="29" t="s">
        <v>4148</v>
      </c>
    </row>
    <row r="946" spans="1:12" x14ac:dyDescent="0.2">
      <c r="A946" s="8">
        <f t="shared" si="15"/>
        <v>938</v>
      </c>
      <c r="B946" s="19" t="s">
        <v>4100</v>
      </c>
      <c r="C946" s="19" t="s">
        <v>663</v>
      </c>
      <c r="D946" s="19" t="s">
        <v>144</v>
      </c>
      <c r="E946" s="144" t="s">
        <v>4098</v>
      </c>
      <c r="F946" s="22" t="s">
        <v>2252</v>
      </c>
      <c r="G946" s="22" t="s">
        <v>4101</v>
      </c>
      <c r="H946" s="21">
        <v>5480</v>
      </c>
      <c r="I946" s="21">
        <v>12640</v>
      </c>
      <c r="J946" s="28" t="s">
        <v>2057</v>
      </c>
      <c r="K946" s="22" t="s">
        <v>17</v>
      </c>
      <c r="L946" s="23" t="s">
        <v>4148</v>
      </c>
    </row>
    <row r="947" spans="1:12" x14ac:dyDescent="0.2">
      <c r="A947" s="8">
        <f t="shared" ref="A947:A1010" si="16">ROW()-8</f>
        <v>939</v>
      </c>
      <c r="B947" s="19" t="s">
        <v>4107</v>
      </c>
      <c r="C947" s="19" t="s">
        <v>663</v>
      </c>
      <c r="D947" s="19" t="s">
        <v>144</v>
      </c>
      <c r="E947" s="144" t="s">
        <v>4098</v>
      </c>
      <c r="F947" s="22" t="s">
        <v>2652</v>
      </c>
      <c r="G947" s="22" t="s">
        <v>3647</v>
      </c>
      <c r="H947" s="21">
        <v>2422</v>
      </c>
      <c r="I947" s="21">
        <v>4281</v>
      </c>
      <c r="J947" s="28" t="s">
        <v>15</v>
      </c>
      <c r="K947" s="22" t="s">
        <v>17</v>
      </c>
      <c r="L947" s="23" t="s">
        <v>4148</v>
      </c>
    </row>
    <row r="948" spans="1:12" x14ac:dyDescent="0.2">
      <c r="A948" s="8">
        <f t="shared" si="16"/>
        <v>940</v>
      </c>
      <c r="B948" s="19" t="s">
        <v>4161</v>
      </c>
      <c r="C948" s="19" t="s">
        <v>663</v>
      </c>
      <c r="D948" s="19" t="s">
        <v>144</v>
      </c>
      <c r="E948" s="144" t="s">
        <v>4153</v>
      </c>
      <c r="F948" s="22" t="s">
        <v>2152</v>
      </c>
      <c r="G948" s="22" t="s">
        <v>3280</v>
      </c>
      <c r="H948" s="21">
        <v>7662</v>
      </c>
      <c r="I948" s="21">
        <v>13268</v>
      </c>
      <c r="J948" s="28" t="s">
        <v>15</v>
      </c>
      <c r="K948" s="22" t="s">
        <v>17</v>
      </c>
      <c r="L948" s="23" t="s">
        <v>172</v>
      </c>
    </row>
    <row r="949" spans="1:12" x14ac:dyDescent="0.2">
      <c r="A949" s="8">
        <f t="shared" si="16"/>
        <v>941</v>
      </c>
      <c r="B949" s="25" t="s">
        <v>531</v>
      </c>
      <c r="C949" s="19" t="s">
        <v>663</v>
      </c>
      <c r="D949" s="19" t="s">
        <v>2118</v>
      </c>
      <c r="E949" s="53">
        <v>2005.04</v>
      </c>
      <c r="F949" s="22" t="s">
        <v>2126</v>
      </c>
      <c r="G949" s="22" t="s">
        <v>2144</v>
      </c>
      <c r="H949" s="21">
        <v>1467</v>
      </c>
      <c r="I949" s="21">
        <v>2920</v>
      </c>
      <c r="J949" s="28" t="s">
        <v>18</v>
      </c>
      <c r="K949" s="22" t="s">
        <v>17</v>
      </c>
      <c r="L949" s="23"/>
    </row>
    <row r="950" spans="1:12" x14ac:dyDescent="0.2">
      <c r="A950" s="8">
        <f t="shared" si="16"/>
        <v>942</v>
      </c>
      <c r="B950" s="25" t="s">
        <v>532</v>
      </c>
      <c r="C950" s="19" t="s">
        <v>663</v>
      </c>
      <c r="D950" s="19" t="s">
        <v>2118</v>
      </c>
      <c r="E950" s="53">
        <v>2005.04</v>
      </c>
      <c r="F950" s="22" t="s">
        <v>2126</v>
      </c>
      <c r="G950" s="22" t="s">
        <v>2127</v>
      </c>
      <c r="H950" s="21">
        <v>1039</v>
      </c>
      <c r="I950" s="21">
        <v>2473</v>
      </c>
      <c r="J950" s="28" t="s">
        <v>2023</v>
      </c>
      <c r="K950" s="22" t="s">
        <v>17</v>
      </c>
      <c r="L950" s="23"/>
    </row>
    <row r="951" spans="1:12" x14ac:dyDescent="0.2">
      <c r="A951" s="8">
        <f t="shared" si="16"/>
        <v>943</v>
      </c>
      <c r="B951" s="25" t="s">
        <v>533</v>
      </c>
      <c r="C951" s="19" t="s">
        <v>663</v>
      </c>
      <c r="D951" s="19" t="s">
        <v>2118</v>
      </c>
      <c r="E951" s="53">
        <v>2005.04</v>
      </c>
      <c r="F951" s="22" t="s">
        <v>2134</v>
      </c>
      <c r="G951" s="22" t="s">
        <v>2145</v>
      </c>
      <c r="H951" s="21">
        <v>1160</v>
      </c>
      <c r="I951" s="21">
        <v>1515</v>
      </c>
      <c r="J951" s="28" t="s">
        <v>2023</v>
      </c>
      <c r="K951" s="22" t="s">
        <v>17</v>
      </c>
      <c r="L951" s="23"/>
    </row>
    <row r="952" spans="1:12" x14ac:dyDescent="0.2">
      <c r="A952" s="8">
        <f t="shared" si="16"/>
        <v>944</v>
      </c>
      <c r="B952" s="25" t="s">
        <v>534</v>
      </c>
      <c r="C952" s="19" t="s">
        <v>663</v>
      </c>
      <c r="D952" s="19" t="s">
        <v>2118</v>
      </c>
      <c r="E952" s="53">
        <v>2005.09</v>
      </c>
      <c r="F952" s="22" t="s">
        <v>2152</v>
      </c>
      <c r="G952" s="22" t="s">
        <v>2153</v>
      </c>
      <c r="H952" s="21">
        <v>932</v>
      </c>
      <c r="I952" s="21">
        <v>1574</v>
      </c>
      <c r="J952" s="28" t="s">
        <v>2023</v>
      </c>
      <c r="K952" s="22" t="s">
        <v>17</v>
      </c>
      <c r="L952" s="23"/>
    </row>
    <row r="953" spans="1:12" x14ac:dyDescent="0.2">
      <c r="A953" s="8">
        <f t="shared" si="16"/>
        <v>945</v>
      </c>
      <c r="B953" s="25" t="s">
        <v>2188</v>
      </c>
      <c r="C953" s="19" t="s">
        <v>663</v>
      </c>
      <c r="D953" s="19" t="s">
        <v>2118</v>
      </c>
      <c r="E953" s="54">
        <v>2007.05</v>
      </c>
      <c r="F953" s="22" t="s">
        <v>2134</v>
      </c>
      <c r="G953" s="30" t="s">
        <v>2145</v>
      </c>
      <c r="H953" s="26">
        <v>1342</v>
      </c>
      <c r="I953" s="26">
        <v>1882</v>
      </c>
      <c r="J953" s="30" t="s">
        <v>2023</v>
      </c>
      <c r="K953" s="22" t="s">
        <v>17</v>
      </c>
      <c r="L953" s="29"/>
    </row>
    <row r="954" spans="1:12" x14ac:dyDescent="0.2">
      <c r="A954" s="8">
        <f t="shared" si="16"/>
        <v>946</v>
      </c>
      <c r="B954" s="25" t="s">
        <v>2209</v>
      </c>
      <c r="C954" s="19" t="s">
        <v>663</v>
      </c>
      <c r="D954" s="19" t="s">
        <v>2118</v>
      </c>
      <c r="E954" s="54">
        <v>2007.12</v>
      </c>
      <c r="F954" s="22" t="s">
        <v>2134</v>
      </c>
      <c r="G954" s="30" t="s">
        <v>2173</v>
      </c>
      <c r="H954" s="26">
        <v>1389</v>
      </c>
      <c r="I954" s="26">
        <v>2058</v>
      </c>
      <c r="J954" s="28" t="s">
        <v>2023</v>
      </c>
      <c r="K954" s="30" t="s">
        <v>17</v>
      </c>
      <c r="L954" s="29"/>
    </row>
    <row r="955" spans="1:12" x14ac:dyDescent="0.2">
      <c r="A955" s="8">
        <f t="shared" si="16"/>
        <v>947</v>
      </c>
      <c r="B955" s="25" t="s">
        <v>2230</v>
      </c>
      <c r="C955" s="19" t="s">
        <v>663</v>
      </c>
      <c r="D955" s="19" t="s">
        <v>2118</v>
      </c>
      <c r="E955" s="54">
        <v>2008.07</v>
      </c>
      <c r="F955" s="22" t="s">
        <v>2134</v>
      </c>
      <c r="G955" s="22" t="s">
        <v>2173</v>
      </c>
      <c r="H955" s="21">
        <v>2144</v>
      </c>
      <c r="I955" s="21">
        <v>3654</v>
      </c>
      <c r="J955" s="28" t="s">
        <v>2023</v>
      </c>
      <c r="K955" s="22" t="s">
        <v>17</v>
      </c>
      <c r="L955" s="23"/>
    </row>
    <row r="956" spans="1:12" x14ac:dyDescent="0.2">
      <c r="A956" s="8">
        <f t="shared" si="16"/>
        <v>948</v>
      </c>
      <c r="B956" s="25" t="s">
        <v>2295</v>
      </c>
      <c r="C956" s="19" t="s">
        <v>663</v>
      </c>
      <c r="D956" s="19" t="s">
        <v>2118</v>
      </c>
      <c r="E956" s="53">
        <v>2009.11</v>
      </c>
      <c r="F956" s="22" t="s">
        <v>2202</v>
      </c>
      <c r="G956" s="22" t="s">
        <v>2296</v>
      </c>
      <c r="H956" s="21">
        <v>1319</v>
      </c>
      <c r="I956" s="21">
        <v>2737</v>
      </c>
      <c r="J956" s="28" t="s">
        <v>2023</v>
      </c>
      <c r="K956" s="22" t="s">
        <v>17</v>
      </c>
      <c r="L956" s="23"/>
    </row>
    <row r="957" spans="1:12" x14ac:dyDescent="0.2">
      <c r="A957" s="8">
        <f t="shared" si="16"/>
        <v>949</v>
      </c>
      <c r="B957" s="25" t="s">
        <v>2297</v>
      </c>
      <c r="C957" s="19" t="s">
        <v>663</v>
      </c>
      <c r="D957" s="19" t="s">
        <v>2118</v>
      </c>
      <c r="E957" s="53">
        <v>2009.11</v>
      </c>
      <c r="F957" s="22" t="s">
        <v>2252</v>
      </c>
      <c r="G957" s="22" t="s">
        <v>2298</v>
      </c>
      <c r="H957" s="21">
        <v>1028</v>
      </c>
      <c r="I957" s="21">
        <v>2096</v>
      </c>
      <c r="J957" s="28" t="s">
        <v>2023</v>
      </c>
      <c r="K957" s="22" t="s">
        <v>17</v>
      </c>
      <c r="L957" s="23"/>
    </row>
    <row r="958" spans="1:12" x14ac:dyDescent="0.2">
      <c r="A958" s="8">
        <f t="shared" si="16"/>
        <v>950</v>
      </c>
      <c r="B958" s="25" t="s">
        <v>2311</v>
      </c>
      <c r="C958" s="19" t="s">
        <v>663</v>
      </c>
      <c r="D958" s="19" t="s">
        <v>2118</v>
      </c>
      <c r="E958" s="53">
        <v>2010.01</v>
      </c>
      <c r="F958" s="22" t="s">
        <v>2312</v>
      </c>
      <c r="G958" s="22" t="s">
        <v>2313</v>
      </c>
      <c r="H958" s="21">
        <v>1290</v>
      </c>
      <c r="I958" s="21">
        <v>1350</v>
      </c>
      <c r="J958" s="28" t="s">
        <v>2023</v>
      </c>
      <c r="K958" s="22" t="s">
        <v>17</v>
      </c>
      <c r="L958" s="23"/>
    </row>
    <row r="959" spans="1:12" x14ac:dyDescent="0.2">
      <c r="A959" s="8">
        <f t="shared" si="16"/>
        <v>951</v>
      </c>
      <c r="B959" s="25" t="s">
        <v>2320</v>
      </c>
      <c r="C959" s="19" t="s">
        <v>663</v>
      </c>
      <c r="D959" s="19" t="s">
        <v>2118</v>
      </c>
      <c r="E959" s="53">
        <v>2010.04</v>
      </c>
      <c r="F959" s="22" t="s">
        <v>2290</v>
      </c>
      <c r="G959" s="22" t="s">
        <v>2321</v>
      </c>
      <c r="H959" s="21">
        <v>1258</v>
      </c>
      <c r="I959" s="21">
        <v>1734</v>
      </c>
      <c r="J959" s="28" t="s">
        <v>2023</v>
      </c>
      <c r="K959" s="22" t="s">
        <v>17</v>
      </c>
      <c r="L959" s="23"/>
    </row>
    <row r="960" spans="1:12" x14ac:dyDescent="0.2">
      <c r="A960" s="8">
        <f t="shared" si="16"/>
        <v>952</v>
      </c>
      <c r="B960" s="25" t="s">
        <v>2322</v>
      </c>
      <c r="C960" s="19" t="s">
        <v>663</v>
      </c>
      <c r="D960" s="19" t="s">
        <v>2118</v>
      </c>
      <c r="E960" s="53">
        <v>2010.04</v>
      </c>
      <c r="F960" s="22" t="s">
        <v>2252</v>
      </c>
      <c r="G960" s="22" t="s">
        <v>2298</v>
      </c>
      <c r="H960" s="21">
        <v>866</v>
      </c>
      <c r="I960" s="21">
        <v>1652</v>
      </c>
      <c r="J960" s="28" t="s">
        <v>2023</v>
      </c>
      <c r="K960" s="22" t="s">
        <v>17</v>
      </c>
      <c r="L960" s="23"/>
    </row>
    <row r="961" spans="1:12" x14ac:dyDescent="0.2">
      <c r="A961" s="8">
        <f t="shared" si="16"/>
        <v>953</v>
      </c>
      <c r="B961" s="25" t="s">
        <v>2327</v>
      </c>
      <c r="C961" s="19" t="s">
        <v>663</v>
      </c>
      <c r="D961" s="19" t="s">
        <v>2118</v>
      </c>
      <c r="E961" s="53">
        <v>2010.05</v>
      </c>
      <c r="F961" s="22" t="s">
        <v>2255</v>
      </c>
      <c r="G961" s="22" t="s">
        <v>2328</v>
      </c>
      <c r="H961" s="21">
        <v>1366</v>
      </c>
      <c r="I961" s="21">
        <v>2665</v>
      </c>
      <c r="J961" s="28" t="s">
        <v>2023</v>
      </c>
      <c r="K961" s="22" t="s">
        <v>17</v>
      </c>
      <c r="L961" s="23"/>
    </row>
    <row r="962" spans="1:12" x14ac:dyDescent="0.2">
      <c r="A962" s="8">
        <f t="shared" si="16"/>
        <v>954</v>
      </c>
      <c r="B962" s="25" t="s">
        <v>2329</v>
      </c>
      <c r="C962" s="19" t="s">
        <v>663</v>
      </c>
      <c r="D962" s="19" t="s">
        <v>2118</v>
      </c>
      <c r="E962" s="53">
        <v>2010.05</v>
      </c>
      <c r="F962" s="22" t="s">
        <v>2290</v>
      </c>
      <c r="G962" s="22" t="s">
        <v>2330</v>
      </c>
      <c r="H962" s="21">
        <v>1175</v>
      </c>
      <c r="I962" s="21">
        <v>1288</v>
      </c>
      <c r="J962" s="28" t="s">
        <v>2023</v>
      </c>
      <c r="K962" s="22" t="s">
        <v>17</v>
      </c>
      <c r="L962" s="23"/>
    </row>
    <row r="963" spans="1:12" x14ac:dyDescent="0.2">
      <c r="A963" s="8">
        <f t="shared" si="16"/>
        <v>955</v>
      </c>
      <c r="B963" s="25" t="s">
        <v>2336</v>
      </c>
      <c r="C963" s="19" t="s">
        <v>663</v>
      </c>
      <c r="D963" s="19" t="s">
        <v>2118</v>
      </c>
      <c r="E963" s="53">
        <v>2010.06</v>
      </c>
      <c r="F963" s="22" t="s">
        <v>2290</v>
      </c>
      <c r="G963" s="22" t="s">
        <v>2337</v>
      </c>
      <c r="H963" s="21">
        <v>1169</v>
      </c>
      <c r="I963" s="21">
        <v>1516</v>
      </c>
      <c r="J963" s="28" t="s">
        <v>2023</v>
      </c>
      <c r="K963" s="22" t="s">
        <v>17</v>
      </c>
      <c r="L963" s="23"/>
    </row>
    <row r="964" spans="1:12" x14ac:dyDescent="0.2">
      <c r="A964" s="8">
        <f t="shared" si="16"/>
        <v>956</v>
      </c>
      <c r="B964" s="25" t="s">
        <v>2338</v>
      </c>
      <c r="C964" s="19" t="s">
        <v>663</v>
      </c>
      <c r="D964" s="19" t="s">
        <v>2118</v>
      </c>
      <c r="E964" s="54">
        <v>2010.06</v>
      </c>
      <c r="F964" s="22" t="s">
        <v>2255</v>
      </c>
      <c r="G964" s="22" t="s">
        <v>2339</v>
      </c>
      <c r="H964" s="21">
        <v>1360</v>
      </c>
      <c r="I964" s="21">
        <v>2728</v>
      </c>
      <c r="J964" s="28" t="s">
        <v>2023</v>
      </c>
      <c r="K964" s="22" t="s">
        <v>17</v>
      </c>
      <c r="L964" s="23"/>
    </row>
    <row r="965" spans="1:12" x14ac:dyDescent="0.2">
      <c r="A965" s="8">
        <f t="shared" si="16"/>
        <v>957</v>
      </c>
      <c r="B965" s="25" t="s">
        <v>2345</v>
      </c>
      <c r="C965" s="19" t="s">
        <v>663</v>
      </c>
      <c r="D965" s="19" t="s">
        <v>2118</v>
      </c>
      <c r="E965" s="54">
        <v>2010.07</v>
      </c>
      <c r="F965" s="22" t="s">
        <v>2290</v>
      </c>
      <c r="G965" s="22" t="s">
        <v>2346</v>
      </c>
      <c r="H965" s="21">
        <v>1180</v>
      </c>
      <c r="I965" s="21">
        <v>2048</v>
      </c>
      <c r="J965" s="28" t="s">
        <v>2023</v>
      </c>
      <c r="K965" s="22" t="s">
        <v>17</v>
      </c>
      <c r="L965" s="23"/>
    </row>
    <row r="966" spans="1:12" x14ac:dyDescent="0.2">
      <c r="A966" s="8">
        <f t="shared" si="16"/>
        <v>958</v>
      </c>
      <c r="B966" s="25" t="s">
        <v>2385</v>
      </c>
      <c r="C966" s="19" t="s">
        <v>663</v>
      </c>
      <c r="D966" s="19" t="s">
        <v>2118</v>
      </c>
      <c r="E966" s="54" t="s">
        <v>2382</v>
      </c>
      <c r="F966" s="22" t="s">
        <v>2383</v>
      </c>
      <c r="G966" s="22" t="s">
        <v>2384</v>
      </c>
      <c r="H966" s="21">
        <v>1388</v>
      </c>
      <c r="I966" s="21">
        <v>2051</v>
      </c>
      <c r="J966" s="42" t="s">
        <v>2023</v>
      </c>
      <c r="K966" s="62" t="s">
        <v>17</v>
      </c>
      <c r="L966" s="31"/>
    </row>
    <row r="967" spans="1:12" x14ac:dyDescent="0.2">
      <c r="A967" s="8">
        <f t="shared" si="16"/>
        <v>959</v>
      </c>
      <c r="B967" s="25" t="s">
        <v>2393</v>
      </c>
      <c r="C967" s="19" t="s">
        <v>663</v>
      </c>
      <c r="D967" s="19" t="s">
        <v>2118</v>
      </c>
      <c r="E967" s="54">
        <v>2010.11</v>
      </c>
      <c r="F967" s="22" t="s">
        <v>2354</v>
      </c>
      <c r="G967" s="22" t="s">
        <v>2394</v>
      </c>
      <c r="H967" s="21">
        <v>1222</v>
      </c>
      <c r="I967" s="21">
        <v>1551</v>
      </c>
      <c r="J967" s="42" t="s">
        <v>2023</v>
      </c>
      <c r="K967" s="62" t="s">
        <v>17</v>
      </c>
      <c r="L967" s="31"/>
    </row>
    <row r="968" spans="1:12" x14ac:dyDescent="0.2">
      <c r="A968" s="8">
        <f t="shared" si="16"/>
        <v>960</v>
      </c>
      <c r="B968" s="25" t="s">
        <v>2408</v>
      </c>
      <c r="C968" s="19" t="s">
        <v>663</v>
      </c>
      <c r="D968" s="19" t="s">
        <v>2118</v>
      </c>
      <c r="E968" s="54">
        <v>2011.01</v>
      </c>
      <c r="F968" s="22" t="s">
        <v>2255</v>
      </c>
      <c r="G968" s="22" t="s">
        <v>2409</v>
      </c>
      <c r="H968" s="21">
        <v>1334</v>
      </c>
      <c r="I968" s="21">
        <v>1725</v>
      </c>
      <c r="J968" s="28" t="s">
        <v>2023</v>
      </c>
      <c r="K968" s="22" t="s">
        <v>17</v>
      </c>
      <c r="L968" s="23"/>
    </row>
    <row r="969" spans="1:12" x14ac:dyDescent="0.2">
      <c r="A969" s="8">
        <f t="shared" si="16"/>
        <v>961</v>
      </c>
      <c r="B969" s="25" t="s">
        <v>2410</v>
      </c>
      <c r="C969" s="19" t="s">
        <v>663</v>
      </c>
      <c r="D969" s="19" t="s">
        <v>2118</v>
      </c>
      <c r="E969" s="54">
        <v>2011.01</v>
      </c>
      <c r="F969" s="22" t="s">
        <v>2290</v>
      </c>
      <c r="G969" s="22" t="s">
        <v>2411</v>
      </c>
      <c r="H969" s="21">
        <v>1290</v>
      </c>
      <c r="I969" s="21">
        <v>1649</v>
      </c>
      <c r="J969" s="28" t="s">
        <v>2023</v>
      </c>
      <c r="K969" s="22" t="s">
        <v>17</v>
      </c>
      <c r="L969" s="23"/>
    </row>
    <row r="970" spans="1:12" x14ac:dyDescent="0.2">
      <c r="A970" s="8">
        <f t="shared" si="16"/>
        <v>962</v>
      </c>
      <c r="B970" s="25" t="s">
        <v>2419</v>
      </c>
      <c r="C970" s="19" t="s">
        <v>663</v>
      </c>
      <c r="D970" s="19" t="s">
        <v>2118</v>
      </c>
      <c r="E970" s="54">
        <v>2011.03</v>
      </c>
      <c r="F970" s="22" t="s">
        <v>2202</v>
      </c>
      <c r="G970" s="22" t="s">
        <v>2296</v>
      </c>
      <c r="H970" s="21">
        <v>1348</v>
      </c>
      <c r="I970" s="21">
        <v>1835</v>
      </c>
      <c r="J970" s="28" t="s">
        <v>2023</v>
      </c>
      <c r="K970" s="22" t="s">
        <v>17</v>
      </c>
      <c r="L970" s="31"/>
    </row>
    <row r="971" spans="1:12" x14ac:dyDescent="0.2">
      <c r="A971" s="8">
        <f t="shared" si="16"/>
        <v>963</v>
      </c>
      <c r="B971" s="25" t="s">
        <v>2420</v>
      </c>
      <c r="C971" s="19" t="s">
        <v>663</v>
      </c>
      <c r="D971" s="19" t="s">
        <v>2118</v>
      </c>
      <c r="E971" s="54">
        <v>2011.03</v>
      </c>
      <c r="F971" s="22" t="s">
        <v>2255</v>
      </c>
      <c r="G971" s="22" t="s">
        <v>2421</v>
      </c>
      <c r="H971" s="21">
        <v>1334</v>
      </c>
      <c r="I971" s="21">
        <v>1699</v>
      </c>
      <c r="J971" s="28" t="s">
        <v>2422</v>
      </c>
      <c r="K971" s="22" t="s">
        <v>17</v>
      </c>
      <c r="L971" s="23"/>
    </row>
    <row r="972" spans="1:12" x14ac:dyDescent="0.2">
      <c r="A972" s="8">
        <f t="shared" si="16"/>
        <v>964</v>
      </c>
      <c r="B972" s="25" t="s">
        <v>2486</v>
      </c>
      <c r="C972" s="19" t="s">
        <v>663</v>
      </c>
      <c r="D972" s="19" t="s">
        <v>2118</v>
      </c>
      <c r="E972" s="54">
        <v>2011.11</v>
      </c>
      <c r="F972" s="22" t="s">
        <v>2178</v>
      </c>
      <c r="G972" s="22" t="s">
        <v>2487</v>
      </c>
      <c r="H972" s="21">
        <v>1282</v>
      </c>
      <c r="I972" s="21">
        <v>1603</v>
      </c>
      <c r="J972" s="28" t="s">
        <v>2235</v>
      </c>
      <c r="K972" s="22" t="s">
        <v>17</v>
      </c>
      <c r="L972" s="23"/>
    </row>
    <row r="973" spans="1:12" x14ac:dyDescent="0.2">
      <c r="A973" s="8">
        <f t="shared" si="16"/>
        <v>965</v>
      </c>
      <c r="B973" s="25" t="s">
        <v>2507</v>
      </c>
      <c r="C973" s="19" t="s">
        <v>663</v>
      </c>
      <c r="D973" s="19" t="s">
        <v>2118</v>
      </c>
      <c r="E973" s="54">
        <v>2012.01</v>
      </c>
      <c r="F973" s="22" t="s">
        <v>2216</v>
      </c>
      <c r="G973" s="22" t="s">
        <v>2217</v>
      </c>
      <c r="H973" s="21">
        <v>763</v>
      </c>
      <c r="I973" s="21">
        <v>1252</v>
      </c>
      <c r="J973" s="28" t="s">
        <v>2235</v>
      </c>
      <c r="K973" s="22" t="s">
        <v>17</v>
      </c>
      <c r="L973" s="23"/>
    </row>
    <row r="974" spans="1:12" x14ac:dyDescent="0.2">
      <c r="A974" s="8">
        <f t="shared" si="16"/>
        <v>966</v>
      </c>
      <c r="B974" s="25" t="s">
        <v>2536</v>
      </c>
      <c r="C974" s="19" t="s">
        <v>663</v>
      </c>
      <c r="D974" s="19" t="s">
        <v>2118</v>
      </c>
      <c r="E974" s="54">
        <v>2012.04</v>
      </c>
      <c r="F974" s="22" t="s">
        <v>2252</v>
      </c>
      <c r="G974" s="22" t="s">
        <v>2537</v>
      </c>
      <c r="H974" s="21">
        <v>1167</v>
      </c>
      <c r="I974" s="21">
        <v>1752</v>
      </c>
      <c r="J974" s="28" t="s">
        <v>2023</v>
      </c>
      <c r="K974" s="22" t="s">
        <v>17</v>
      </c>
      <c r="L974" s="23"/>
    </row>
    <row r="975" spans="1:12" x14ac:dyDescent="0.2">
      <c r="A975" s="8">
        <f t="shared" si="16"/>
        <v>967</v>
      </c>
      <c r="B975" s="25" t="s">
        <v>2559</v>
      </c>
      <c r="C975" s="19" t="s">
        <v>663</v>
      </c>
      <c r="D975" s="19" t="s">
        <v>2118</v>
      </c>
      <c r="E975" s="53">
        <v>2012.06</v>
      </c>
      <c r="F975" s="22" t="s">
        <v>2190</v>
      </c>
      <c r="G975" s="22" t="s">
        <v>2560</v>
      </c>
      <c r="H975" s="21">
        <v>1445</v>
      </c>
      <c r="I975" s="21">
        <v>1525</v>
      </c>
      <c r="J975" s="28" t="s">
        <v>2023</v>
      </c>
      <c r="K975" s="22" t="s">
        <v>17</v>
      </c>
      <c r="L975" s="23"/>
    </row>
    <row r="976" spans="1:12" x14ac:dyDescent="0.2">
      <c r="A976" s="8">
        <f t="shared" si="16"/>
        <v>968</v>
      </c>
      <c r="B976" s="25" t="s">
        <v>2573</v>
      </c>
      <c r="C976" s="19" t="s">
        <v>663</v>
      </c>
      <c r="D976" s="19" t="s">
        <v>2118</v>
      </c>
      <c r="E976" s="53">
        <v>2012.08</v>
      </c>
      <c r="F976" s="22" t="s">
        <v>2152</v>
      </c>
      <c r="G976" s="22" t="s">
        <v>2170</v>
      </c>
      <c r="H976" s="21">
        <v>1302</v>
      </c>
      <c r="I976" s="21">
        <v>1763</v>
      </c>
      <c r="J976" s="28" t="s">
        <v>2235</v>
      </c>
      <c r="K976" s="22" t="s">
        <v>17</v>
      </c>
      <c r="L976" s="23"/>
    </row>
    <row r="977" spans="1:12" x14ac:dyDescent="0.2">
      <c r="A977" s="8">
        <f t="shared" si="16"/>
        <v>969</v>
      </c>
      <c r="B977" s="25" t="s">
        <v>2586</v>
      </c>
      <c r="C977" s="19" t="s">
        <v>663</v>
      </c>
      <c r="D977" s="19" t="s">
        <v>2118</v>
      </c>
      <c r="E977" s="53">
        <v>2012.09</v>
      </c>
      <c r="F977" s="22" t="s">
        <v>2216</v>
      </c>
      <c r="G977" s="22" t="s">
        <v>2587</v>
      </c>
      <c r="H977" s="21">
        <v>1036</v>
      </c>
      <c r="I977" s="21">
        <v>1294</v>
      </c>
      <c r="J977" s="28" t="s">
        <v>2235</v>
      </c>
      <c r="K977" s="22" t="s">
        <v>17</v>
      </c>
      <c r="L977" s="23"/>
    </row>
    <row r="978" spans="1:12" x14ac:dyDescent="0.2">
      <c r="A978" s="8">
        <f t="shared" si="16"/>
        <v>970</v>
      </c>
      <c r="B978" s="25" t="s">
        <v>2613</v>
      </c>
      <c r="C978" s="19" t="s">
        <v>663</v>
      </c>
      <c r="D978" s="19" t="s">
        <v>2118</v>
      </c>
      <c r="E978" s="53">
        <v>2012.12</v>
      </c>
      <c r="F978" s="22" t="s">
        <v>2241</v>
      </c>
      <c r="G978" s="22" t="s">
        <v>2517</v>
      </c>
      <c r="H978" s="21">
        <v>2331</v>
      </c>
      <c r="I978" s="21">
        <v>2154</v>
      </c>
      <c r="J978" s="28" t="s">
        <v>2235</v>
      </c>
      <c r="K978" s="22" t="s">
        <v>17</v>
      </c>
      <c r="L978" s="23"/>
    </row>
    <row r="979" spans="1:12" x14ac:dyDescent="0.2">
      <c r="A979" s="8">
        <f t="shared" si="16"/>
        <v>971</v>
      </c>
      <c r="B979" s="25" t="s">
        <v>2614</v>
      </c>
      <c r="C979" s="19" t="s">
        <v>663</v>
      </c>
      <c r="D979" s="19" t="s">
        <v>2118</v>
      </c>
      <c r="E979" s="53">
        <v>2012.12</v>
      </c>
      <c r="F979" s="22" t="s">
        <v>2126</v>
      </c>
      <c r="G979" s="22" t="s">
        <v>2127</v>
      </c>
      <c r="H979" s="21">
        <v>1302</v>
      </c>
      <c r="I979" s="21">
        <v>1826</v>
      </c>
      <c r="J979" s="28" t="s">
        <v>2235</v>
      </c>
      <c r="K979" s="22" t="s">
        <v>17</v>
      </c>
      <c r="L979" s="23"/>
    </row>
    <row r="980" spans="1:12" x14ac:dyDescent="0.2">
      <c r="A980" s="8">
        <f t="shared" si="16"/>
        <v>972</v>
      </c>
      <c r="B980" s="25" t="s">
        <v>2620</v>
      </c>
      <c r="C980" s="19" t="s">
        <v>663</v>
      </c>
      <c r="D980" s="19" t="s">
        <v>2118</v>
      </c>
      <c r="E980" s="53">
        <v>2013.01</v>
      </c>
      <c r="F980" s="22" t="s">
        <v>2178</v>
      </c>
      <c r="G980" s="22" t="s">
        <v>2604</v>
      </c>
      <c r="H980" s="21">
        <v>1231</v>
      </c>
      <c r="I980" s="21">
        <v>1975</v>
      </c>
      <c r="J980" s="28" t="s">
        <v>2235</v>
      </c>
      <c r="K980" s="22" t="s">
        <v>17</v>
      </c>
      <c r="L980" s="23"/>
    </row>
    <row r="981" spans="1:12" x14ac:dyDescent="0.2">
      <c r="A981" s="8">
        <f t="shared" si="16"/>
        <v>973</v>
      </c>
      <c r="B981" s="25" t="s">
        <v>2654</v>
      </c>
      <c r="C981" s="19" t="s">
        <v>663</v>
      </c>
      <c r="D981" s="19" t="s">
        <v>2118</v>
      </c>
      <c r="E981" s="53">
        <v>2013.04</v>
      </c>
      <c r="F981" s="22" t="s">
        <v>2497</v>
      </c>
      <c r="G981" s="22" t="s">
        <v>2579</v>
      </c>
      <c r="H981" s="21">
        <v>1555</v>
      </c>
      <c r="I981" s="21">
        <v>2622</v>
      </c>
      <c r="J981" s="28" t="s">
        <v>2235</v>
      </c>
      <c r="K981" s="22" t="s">
        <v>17</v>
      </c>
      <c r="L981" s="23"/>
    </row>
    <row r="982" spans="1:12" x14ac:dyDescent="0.2">
      <c r="A982" s="8">
        <f t="shared" si="16"/>
        <v>974</v>
      </c>
      <c r="B982" s="25" t="s">
        <v>2655</v>
      </c>
      <c r="C982" s="19" t="s">
        <v>663</v>
      </c>
      <c r="D982" s="19" t="s">
        <v>2118</v>
      </c>
      <c r="E982" s="53">
        <v>2013.04</v>
      </c>
      <c r="F982" s="22" t="s">
        <v>2264</v>
      </c>
      <c r="G982" s="22" t="s">
        <v>2305</v>
      </c>
      <c r="H982" s="21">
        <v>2126</v>
      </c>
      <c r="I982" s="21">
        <v>3162</v>
      </c>
      <c r="J982" s="28" t="s">
        <v>2235</v>
      </c>
      <c r="K982" s="22" t="s">
        <v>17</v>
      </c>
      <c r="L982" s="23"/>
    </row>
    <row r="983" spans="1:12" x14ac:dyDescent="0.2">
      <c r="A983" s="8">
        <f t="shared" si="16"/>
        <v>975</v>
      </c>
      <c r="B983" s="25" t="s">
        <v>2686</v>
      </c>
      <c r="C983" s="25" t="s">
        <v>663</v>
      </c>
      <c r="D983" s="19" t="s">
        <v>2118</v>
      </c>
      <c r="E983" s="53">
        <v>2013.07</v>
      </c>
      <c r="F983" s="22" t="s">
        <v>2687</v>
      </c>
      <c r="G983" s="22" t="s">
        <v>2688</v>
      </c>
      <c r="H983" s="21">
        <v>1265</v>
      </c>
      <c r="I983" s="21">
        <v>2174</v>
      </c>
      <c r="J983" s="28" t="s">
        <v>18</v>
      </c>
      <c r="K983" s="22" t="s">
        <v>17</v>
      </c>
      <c r="L983" s="23"/>
    </row>
    <row r="984" spans="1:12" x14ac:dyDescent="0.2">
      <c r="A984" s="8">
        <f t="shared" si="16"/>
        <v>976</v>
      </c>
      <c r="B984" s="25" t="s">
        <v>2697</v>
      </c>
      <c r="C984" s="25" t="s">
        <v>663</v>
      </c>
      <c r="D984" s="19" t="s">
        <v>2118</v>
      </c>
      <c r="E984" s="53">
        <v>2013.08</v>
      </c>
      <c r="F984" s="22" t="s">
        <v>2497</v>
      </c>
      <c r="G984" s="22" t="s">
        <v>2578</v>
      </c>
      <c r="H984" s="21">
        <v>1163</v>
      </c>
      <c r="I984" s="21">
        <v>2274</v>
      </c>
      <c r="J984" s="28" t="s">
        <v>2235</v>
      </c>
      <c r="K984" s="22" t="s">
        <v>17</v>
      </c>
      <c r="L984" s="23"/>
    </row>
    <row r="985" spans="1:12" x14ac:dyDescent="0.2">
      <c r="A985" s="8">
        <f t="shared" si="16"/>
        <v>977</v>
      </c>
      <c r="B985" s="25" t="s">
        <v>2698</v>
      </c>
      <c r="C985" s="25" t="s">
        <v>663</v>
      </c>
      <c r="D985" s="19" t="s">
        <v>2118</v>
      </c>
      <c r="E985" s="53">
        <v>2013.08</v>
      </c>
      <c r="F985" s="22" t="s">
        <v>2134</v>
      </c>
      <c r="G985" s="22" t="s">
        <v>2550</v>
      </c>
      <c r="H985" s="21">
        <v>2051</v>
      </c>
      <c r="I985" s="21">
        <v>1863</v>
      </c>
      <c r="J985" s="28" t="s">
        <v>2235</v>
      </c>
      <c r="K985" s="22" t="s">
        <v>17</v>
      </c>
      <c r="L985" s="23"/>
    </row>
    <row r="986" spans="1:12" x14ac:dyDescent="0.2">
      <c r="A986" s="8">
        <f t="shared" si="16"/>
        <v>978</v>
      </c>
      <c r="B986" s="25" t="s">
        <v>616</v>
      </c>
      <c r="C986" s="25" t="s">
        <v>663</v>
      </c>
      <c r="D986" s="25" t="s">
        <v>2118</v>
      </c>
      <c r="E986" s="53">
        <v>2013.09</v>
      </c>
      <c r="F986" s="22" t="s">
        <v>2202</v>
      </c>
      <c r="G986" s="22" t="s">
        <v>2203</v>
      </c>
      <c r="H986" s="21">
        <v>1421</v>
      </c>
      <c r="I986" s="21">
        <v>2446</v>
      </c>
      <c r="J986" s="28" t="s">
        <v>2235</v>
      </c>
      <c r="K986" s="22" t="s">
        <v>17</v>
      </c>
      <c r="L986" s="23"/>
    </row>
    <row r="987" spans="1:12" x14ac:dyDescent="0.2">
      <c r="A987" s="8">
        <f t="shared" si="16"/>
        <v>979</v>
      </c>
      <c r="B987" s="25" t="s">
        <v>2741</v>
      </c>
      <c r="C987" s="19" t="s">
        <v>663</v>
      </c>
      <c r="D987" s="19" t="s">
        <v>2118</v>
      </c>
      <c r="E987" s="54">
        <v>2013.12</v>
      </c>
      <c r="F987" s="22" t="s">
        <v>2497</v>
      </c>
      <c r="G987" s="147" t="s">
        <v>2742</v>
      </c>
      <c r="H987" s="26">
        <v>1378</v>
      </c>
      <c r="I987" s="21">
        <v>2390</v>
      </c>
      <c r="J987" s="28" t="s">
        <v>2235</v>
      </c>
      <c r="K987" s="22" t="s">
        <v>17</v>
      </c>
      <c r="L987" s="32"/>
    </row>
    <row r="988" spans="1:12" x14ac:dyDescent="0.2">
      <c r="A988" s="8">
        <f t="shared" si="16"/>
        <v>980</v>
      </c>
      <c r="B988" s="25" t="s">
        <v>2773</v>
      </c>
      <c r="C988" s="19" t="s">
        <v>663</v>
      </c>
      <c r="D988" s="19" t="s">
        <v>2118</v>
      </c>
      <c r="E988" s="54">
        <v>2014.03</v>
      </c>
      <c r="F988" s="22" t="s">
        <v>2183</v>
      </c>
      <c r="G988" s="147" t="s">
        <v>2500</v>
      </c>
      <c r="H988" s="66">
        <v>789</v>
      </c>
      <c r="I988" s="21">
        <v>1392</v>
      </c>
      <c r="J988" s="28" t="s">
        <v>2235</v>
      </c>
      <c r="K988" s="22" t="s">
        <v>17</v>
      </c>
      <c r="L988" s="32"/>
    </row>
    <row r="989" spans="1:12" x14ac:dyDescent="0.2">
      <c r="A989" s="8">
        <f t="shared" si="16"/>
        <v>981</v>
      </c>
      <c r="B989" s="25" t="s">
        <v>2795</v>
      </c>
      <c r="C989" s="25" t="s">
        <v>663</v>
      </c>
      <c r="D989" s="19" t="s">
        <v>2118</v>
      </c>
      <c r="E989" s="54">
        <v>2014.05</v>
      </c>
      <c r="F989" s="22" t="s">
        <v>2687</v>
      </c>
      <c r="G989" s="147" t="s">
        <v>2796</v>
      </c>
      <c r="H989" s="66">
        <v>2540</v>
      </c>
      <c r="I989" s="21">
        <v>3294</v>
      </c>
      <c r="J989" s="28" t="s">
        <v>2235</v>
      </c>
      <c r="K989" s="22" t="s">
        <v>17</v>
      </c>
      <c r="L989" s="32"/>
    </row>
    <row r="990" spans="1:12" x14ac:dyDescent="0.2">
      <c r="A990" s="8">
        <f t="shared" si="16"/>
        <v>982</v>
      </c>
      <c r="B990" s="25" t="s">
        <v>2797</v>
      </c>
      <c r="C990" s="25" t="s">
        <v>663</v>
      </c>
      <c r="D990" s="19" t="s">
        <v>2118</v>
      </c>
      <c r="E990" s="54">
        <v>2014.05</v>
      </c>
      <c r="F990" s="22" t="s">
        <v>2264</v>
      </c>
      <c r="G990" s="147" t="s">
        <v>2798</v>
      </c>
      <c r="H990" s="66">
        <v>1467</v>
      </c>
      <c r="I990" s="21">
        <v>2013</v>
      </c>
      <c r="J990" s="28" t="s">
        <v>2235</v>
      </c>
      <c r="K990" s="22" t="s">
        <v>17</v>
      </c>
      <c r="L990" s="32"/>
    </row>
    <row r="991" spans="1:12" x14ac:dyDescent="0.2">
      <c r="A991" s="8">
        <f t="shared" si="16"/>
        <v>983</v>
      </c>
      <c r="B991" s="25" t="s">
        <v>2808</v>
      </c>
      <c r="C991" s="25" t="s">
        <v>663</v>
      </c>
      <c r="D991" s="19" t="s">
        <v>2118</v>
      </c>
      <c r="E991" s="54">
        <v>2014.06</v>
      </c>
      <c r="F991" s="22" t="s">
        <v>2252</v>
      </c>
      <c r="G991" s="147" t="s">
        <v>2298</v>
      </c>
      <c r="H991" s="66">
        <v>977</v>
      </c>
      <c r="I991" s="21">
        <v>1844</v>
      </c>
      <c r="J991" s="28" t="s">
        <v>2235</v>
      </c>
      <c r="K991" s="22" t="s">
        <v>17</v>
      </c>
      <c r="L991" s="32"/>
    </row>
    <row r="992" spans="1:12" x14ac:dyDescent="0.2">
      <c r="A992" s="8">
        <f t="shared" si="16"/>
        <v>984</v>
      </c>
      <c r="B992" s="25" t="s">
        <v>2847</v>
      </c>
      <c r="C992" s="19" t="s">
        <v>663</v>
      </c>
      <c r="D992" s="19" t="s">
        <v>2118</v>
      </c>
      <c r="E992" s="54">
        <v>2014.08</v>
      </c>
      <c r="F992" s="22" t="s">
        <v>2474</v>
      </c>
      <c r="G992" s="22" t="s">
        <v>2838</v>
      </c>
      <c r="H992" s="21">
        <v>1379</v>
      </c>
      <c r="I992" s="21">
        <v>2716</v>
      </c>
      <c r="J992" s="28" t="s">
        <v>2235</v>
      </c>
      <c r="K992" s="22" t="s">
        <v>17</v>
      </c>
      <c r="L992" s="23"/>
    </row>
    <row r="993" spans="1:12" x14ac:dyDescent="0.2">
      <c r="A993" s="8">
        <f t="shared" si="16"/>
        <v>985</v>
      </c>
      <c r="B993" s="25" t="s">
        <v>2859</v>
      </c>
      <c r="C993" s="19" t="s">
        <v>663</v>
      </c>
      <c r="D993" s="19" t="s">
        <v>2118</v>
      </c>
      <c r="E993" s="54">
        <v>2014.09</v>
      </c>
      <c r="F993" s="22" t="s">
        <v>2497</v>
      </c>
      <c r="G993" s="22" t="s">
        <v>2860</v>
      </c>
      <c r="H993" s="21">
        <v>1405</v>
      </c>
      <c r="I993" s="21">
        <v>2749</v>
      </c>
      <c r="J993" s="28" t="s">
        <v>2235</v>
      </c>
      <c r="K993" s="22" t="s">
        <v>17</v>
      </c>
      <c r="L993" s="23"/>
    </row>
    <row r="994" spans="1:12" x14ac:dyDescent="0.2">
      <c r="A994" s="8">
        <f t="shared" si="16"/>
        <v>986</v>
      </c>
      <c r="B994" s="25" t="s">
        <v>2861</v>
      </c>
      <c r="C994" s="19" t="s">
        <v>663</v>
      </c>
      <c r="D994" s="19" t="s">
        <v>2118</v>
      </c>
      <c r="E994" s="54">
        <v>2014.09</v>
      </c>
      <c r="F994" s="22" t="s">
        <v>2842</v>
      </c>
      <c r="G994" s="22" t="s">
        <v>2843</v>
      </c>
      <c r="H994" s="21">
        <v>1446</v>
      </c>
      <c r="I994" s="21">
        <v>1446</v>
      </c>
      <c r="J994" s="28" t="s">
        <v>2235</v>
      </c>
      <c r="K994" s="22" t="s">
        <v>17</v>
      </c>
      <c r="L994" s="23"/>
    </row>
    <row r="995" spans="1:12" x14ac:dyDescent="0.2">
      <c r="A995" s="8">
        <f t="shared" si="16"/>
        <v>987</v>
      </c>
      <c r="B995" s="25" t="s">
        <v>2878</v>
      </c>
      <c r="C995" s="19" t="s">
        <v>663</v>
      </c>
      <c r="D995" s="19" t="s">
        <v>2118</v>
      </c>
      <c r="E995" s="54" t="s">
        <v>667</v>
      </c>
      <c r="F995" s="22" t="s">
        <v>2161</v>
      </c>
      <c r="G995" s="22" t="s">
        <v>2294</v>
      </c>
      <c r="H995" s="21">
        <v>676</v>
      </c>
      <c r="I995" s="21">
        <v>1366</v>
      </c>
      <c r="J995" s="28" t="s">
        <v>2235</v>
      </c>
      <c r="K995" s="22" t="s">
        <v>17</v>
      </c>
      <c r="L995" s="23"/>
    </row>
    <row r="996" spans="1:12" x14ac:dyDescent="0.2">
      <c r="A996" s="8">
        <f t="shared" si="16"/>
        <v>988</v>
      </c>
      <c r="B996" s="25" t="s">
        <v>2909</v>
      </c>
      <c r="C996" s="19" t="s">
        <v>663</v>
      </c>
      <c r="D996" s="19" t="s">
        <v>2118</v>
      </c>
      <c r="E996" s="54">
        <v>2015.02</v>
      </c>
      <c r="F996" s="22" t="s">
        <v>2273</v>
      </c>
      <c r="G996" s="22" t="s">
        <v>2888</v>
      </c>
      <c r="H996" s="21">
        <v>1768</v>
      </c>
      <c r="I996" s="21">
        <v>3104</v>
      </c>
      <c r="J996" s="28" t="s">
        <v>2235</v>
      </c>
      <c r="K996" s="22" t="s">
        <v>17</v>
      </c>
      <c r="L996" s="23"/>
    </row>
    <row r="997" spans="1:12" x14ac:dyDescent="0.2">
      <c r="A997" s="8">
        <f t="shared" si="16"/>
        <v>989</v>
      </c>
      <c r="B997" s="25" t="s">
        <v>2910</v>
      </c>
      <c r="C997" s="19" t="s">
        <v>663</v>
      </c>
      <c r="D997" s="19" t="s">
        <v>2118</v>
      </c>
      <c r="E997" s="54">
        <v>2015.02</v>
      </c>
      <c r="F997" s="22" t="s">
        <v>2278</v>
      </c>
      <c r="G997" s="30" t="s">
        <v>2911</v>
      </c>
      <c r="H997" s="26">
        <v>1602</v>
      </c>
      <c r="I997" s="26">
        <v>3276</v>
      </c>
      <c r="J997" s="28" t="s">
        <v>2235</v>
      </c>
      <c r="K997" s="30" t="s">
        <v>17</v>
      </c>
      <c r="L997" s="29"/>
    </row>
    <row r="998" spans="1:12" x14ac:dyDescent="0.2">
      <c r="A998" s="8">
        <f t="shared" si="16"/>
        <v>990</v>
      </c>
      <c r="B998" s="25" t="s">
        <v>535</v>
      </c>
      <c r="C998" s="19" t="s">
        <v>663</v>
      </c>
      <c r="D998" s="19" t="s">
        <v>2118</v>
      </c>
      <c r="E998" s="54">
        <v>2015.04</v>
      </c>
      <c r="F998" s="22" t="s">
        <v>2126</v>
      </c>
      <c r="G998" s="30" t="s">
        <v>2144</v>
      </c>
      <c r="H998" s="26">
        <v>1355</v>
      </c>
      <c r="I998" s="26">
        <v>2292</v>
      </c>
      <c r="J998" s="28" t="s">
        <v>2235</v>
      </c>
      <c r="K998" s="30" t="s">
        <v>17</v>
      </c>
      <c r="L998" s="29"/>
    </row>
    <row r="999" spans="1:12" x14ac:dyDescent="0.2">
      <c r="A999" s="8">
        <f t="shared" si="16"/>
        <v>991</v>
      </c>
      <c r="B999" s="25" t="s">
        <v>2963</v>
      </c>
      <c r="C999" s="25" t="s">
        <v>663</v>
      </c>
      <c r="D999" s="19" t="s">
        <v>2118</v>
      </c>
      <c r="E999" s="54">
        <v>2015.07</v>
      </c>
      <c r="F999" s="22" t="s">
        <v>2264</v>
      </c>
      <c r="G999" s="30" t="s">
        <v>2964</v>
      </c>
      <c r="H999" s="26">
        <v>1191</v>
      </c>
      <c r="I999" s="26">
        <v>2356</v>
      </c>
      <c r="J999" s="28" t="s">
        <v>2235</v>
      </c>
      <c r="K999" s="30" t="s">
        <v>17</v>
      </c>
      <c r="L999" s="29"/>
    </row>
    <row r="1000" spans="1:12" x14ac:dyDescent="0.2">
      <c r="A1000" s="8">
        <f t="shared" si="16"/>
        <v>992</v>
      </c>
      <c r="B1000" s="25" t="s">
        <v>2965</v>
      </c>
      <c r="C1000" s="25" t="s">
        <v>663</v>
      </c>
      <c r="D1000" s="19" t="s">
        <v>2118</v>
      </c>
      <c r="E1000" s="54">
        <v>2015.07</v>
      </c>
      <c r="F1000" s="22" t="s">
        <v>2267</v>
      </c>
      <c r="G1000" s="30" t="s">
        <v>2530</v>
      </c>
      <c r="H1000" s="26">
        <v>1510</v>
      </c>
      <c r="I1000" s="26">
        <v>2117</v>
      </c>
      <c r="J1000" s="28" t="s">
        <v>2235</v>
      </c>
      <c r="K1000" s="30" t="s">
        <v>17</v>
      </c>
      <c r="L1000" s="29"/>
    </row>
    <row r="1001" spans="1:12" x14ac:dyDescent="0.2">
      <c r="A1001" s="8">
        <f t="shared" si="16"/>
        <v>993</v>
      </c>
      <c r="B1001" s="25" t="s">
        <v>2997</v>
      </c>
      <c r="C1001" s="25" t="s">
        <v>663</v>
      </c>
      <c r="D1001" s="19" t="s">
        <v>2118</v>
      </c>
      <c r="E1001" s="54">
        <v>2015.09</v>
      </c>
      <c r="F1001" s="22" t="s">
        <v>2152</v>
      </c>
      <c r="G1001" s="30" t="s">
        <v>2703</v>
      </c>
      <c r="H1001" s="26">
        <v>1860</v>
      </c>
      <c r="I1001" s="26">
        <v>2467</v>
      </c>
      <c r="J1001" s="28" t="s">
        <v>2235</v>
      </c>
      <c r="K1001" s="30" t="s">
        <v>17</v>
      </c>
      <c r="L1001" s="29"/>
    </row>
    <row r="1002" spans="1:12" x14ac:dyDescent="0.2">
      <c r="A1002" s="8">
        <f t="shared" si="16"/>
        <v>994</v>
      </c>
      <c r="B1002" s="25" t="s">
        <v>3007</v>
      </c>
      <c r="C1002" s="25" t="s">
        <v>663</v>
      </c>
      <c r="D1002" s="19" t="s">
        <v>2118</v>
      </c>
      <c r="E1002" s="54" t="s">
        <v>255</v>
      </c>
      <c r="F1002" s="22" t="s">
        <v>2264</v>
      </c>
      <c r="G1002" s="30" t="s">
        <v>2798</v>
      </c>
      <c r="H1002" s="26">
        <v>1457</v>
      </c>
      <c r="I1002" s="26">
        <v>2163</v>
      </c>
      <c r="J1002" s="28" t="s">
        <v>2235</v>
      </c>
      <c r="K1002" s="30" t="s">
        <v>17</v>
      </c>
      <c r="L1002" s="32"/>
    </row>
    <row r="1003" spans="1:12" x14ac:dyDescent="0.2">
      <c r="A1003" s="8">
        <f t="shared" si="16"/>
        <v>995</v>
      </c>
      <c r="B1003" s="25" t="s">
        <v>3008</v>
      </c>
      <c r="C1003" s="25" t="s">
        <v>663</v>
      </c>
      <c r="D1003" s="19" t="s">
        <v>2118</v>
      </c>
      <c r="E1003" s="54" t="s">
        <v>255</v>
      </c>
      <c r="F1003" s="22" t="s">
        <v>2264</v>
      </c>
      <c r="G1003" s="30" t="s">
        <v>2305</v>
      </c>
      <c r="H1003" s="26">
        <v>1348</v>
      </c>
      <c r="I1003" s="26">
        <v>2222</v>
      </c>
      <c r="J1003" s="28" t="s">
        <v>2235</v>
      </c>
      <c r="K1003" s="30" t="s">
        <v>17</v>
      </c>
      <c r="L1003" s="32"/>
    </row>
    <row r="1004" spans="1:12" x14ac:dyDescent="0.2">
      <c r="A1004" s="8">
        <f t="shared" si="16"/>
        <v>996</v>
      </c>
      <c r="B1004" s="25" t="s">
        <v>3016</v>
      </c>
      <c r="C1004" s="25" t="s">
        <v>663</v>
      </c>
      <c r="D1004" s="19" t="s">
        <v>2118</v>
      </c>
      <c r="E1004" s="54">
        <v>2015.11</v>
      </c>
      <c r="F1004" s="22" t="s">
        <v>2442</v>
      </c>
      <c r="G1004" s="30" t="s">
        <v>3017</v>
      </c>
      <c r="H1004" s="26">
        <v>1548</v>
      </c>
      <c r="I1004" s="26">
        <v>3317</v>
      </c>
      <c r="J1004" s="28" t="s">
        <v>2235</v>
      </c>
      <c r="K1004" s="30" t="s">
        <v>17</v>
      </c>
      <c r="L1004" s="29"/>
    </row>
    <row r="1005" spans="1:12" x14ac:dyDescent="0.2">
      <c r="A1005" s="8">
        <f t="shared" si="16"/>
        <v>997</v>
      </c>
      <c r="B1005" s="25" t="s">
        <v>3018</v>
      </c>
      <c r="C1005" s="25" t="s">
        <v>663</v>
      </c>
      <c r="D1005" s="19" t="s">
        <v>2118</v>
      </c>
      <c r="E1005" s="54">
        <v>2015.11</v>
      </c>
      <c r="F1005" s="22" t="s">
        <v>2252</v>
      </c>
      <c r="G1005" s="30" t="s">
        <v>3019</v>
      </c>
      <c r="H1005" s="26">
        <v>1029</v>
      </c>
      <c r="I1005" s="26">
        <v>1803</v>
      </c>
      <c r="J1005" s="28" t="s">
        <v>2235</v>
      </c>
      <c r="K1005" s="30" t="s">
        <v>17</v>
      </c>
      <c r="L1005" s="29"/>
    </row>
    <row r="1006" spans="1:12" x14ac:dyDescent="0.2">
      <c r="A1006" s="8">
        <f t="shared" si="16"/>
        <v>998</v>
      </c>
      <c r="B1006" s="25" t="s">
        <v>536</v>
      </c>
      <c r="C1006" s="25" t="s">
        <v>663</v>
      </c>
      <c r="D1006" s="19" t="s">
        <v>2118</v>
      </c>
      <c r="E1006" s="54">
        <v>2016.02</v>
      </c>
      <c r="F1006" s="22" t="s">
        <v>2278</v>
      </c>
      <c r="G1006" s="30" t="s">
        <v>2911</v>
      </c>
      <c r="H1006" s="26">
        <v>1469</v>
      </c>
      <c r="I1006" s="26">
        <v>3586</v>
      </c>
      <c r="J1006" s="28" t="s">
        <v>2235</v>
      </c>
      <c r="K1006" s="30" t="s">
        <v>17</v>
      </c>
      <c r="L1006" s="29"/>
    </row>
    <row r="1007" spans="1:12" x14ac:dyDescent="0.2">
      <c r="A1007" s="8">
        <f t="shared" si="16"/>
        <v>999</v>
      </c>
      <c r="B1007" s="25" t="s">
        <v>3057</v>
      </c>
      <c r="C1007" s="25" t="s">
        <v>663</v>
      </c>
      <c r="D1007" s="19" t="s">
        <v>2118</v>
      </c>
      <c r="E1007" s="54">
        <v>2016.05</v>
      </c>
      <c r="F1007" s="22" t="s">
        <v>2278</v>
      </c>
      <c r="G1007" s="30" t="s">
        <v>2911</v>
      </c>
      <c r="H1007" s="26">
        <v>1460</v>
      </c>
      <c r="I1007" s="26">
        <v>3634</v>
      </c>
      <c r="J1007" s="28" t="s">
        <v>2235</v>
      </c>
      <c r="K1007" s="30" t="s">
        <v>17</v>
      </c>
      <c r="L1007" s="29"/>
    </row>
    <row r="1008" spans="1:12" x14ac:dyDescent="0.2">
      <c r="A1008" s="8">
        <f t="shared" si="16"/>
        <v>1000</v>
      </c>
      <c r="B1008" s="25" t="s">
        <v>3068</v>
      </c>
      <c r="C1008" s="25" t="s">
        <v>663</v>
      </c>
      <c r="D1008" s="19" t="s">
        <v>2118</v>
      </c>
      <c r="E1008" s="54">
        <v>2016.06</v>
      </c>
      <c r="F1008" s="22" t="s">
        <v>2178</v>
      </c>
      <c r="G1008" s="30" t="s">
        <v>2487</v>
      </c>
      <c r="H1008" s="26">
        <v>1471</v>
      </c>
      <c r="I1008" s="26">
        <v>2363</v>
      </c>
      <c r="J1008" s="28" t="s">
        <v>2235</v>
      </c>
      <c r="K1008" s="30" t="s">
        <v>17</v>
      </c>
      <c r="L1008" s="29"/>
    </row>
    <row r="1009" spans="1:12" x14ac:dyDescent="0.2">
      <c r="A1009" s="8">
        <f t="shared" si="16"/>
        <v>1001</v>
      </c>
      <c r="B1009" s="25" t="s">
        <v>3102</v>
      </c>
      <c r="C1009" s="25" t="s">
        <v>663</v>
      </c>
      <c r="D1009" s="19" t="s">
        <v>2118</v>
      </c>
      <c r="E1009" s="54">
        <v>2016.08</v>
      </c>
      <c r="F1009" s="22" t="s">
        <v>2497</v>
      </c>
      <c r="G1009" s="30" t="s">
        <v>3103</v>
      </c>
      <c r="H1009" s="26">
        <v>1577</v>
      </c>
      <c r="I1009" s="26">
        <v>2918</v>
      </c>
      <c r="J1009" s="28" t="s">
        <v>2235</v>
      </c>
      <c r="K1009" s="30" t="s">
        <v>17</v>
      </c>
      <c r="L1009" s="32"/>
    </row>
    <row r="1010" spans="1:12" x14ac:dyDescent="0.2">
      <c r="A1010" s="8">
        <f t="shared" si="16"/>
        <v>1002</v>
      </c>
      <c r="B1010" s="25" t="s">
        <v>3104</v>
      </c>
      <c r="C1010" s="25" t="s">
        <v>663</v>
      </c>
      <c r="D1010" s="19" t="s">
        <v>2118</v>
      </c>
      <c r="E1010" s="54">
        <v>2016.08</v>
      </c>
      <c r="F1010" s="22" t="s">
        <v>2178</v>
      </c>
      <c r="G1010" s="30" t="s">
        <v>3105</v>
      </c>
      <c r="H1010" s="26">
        <v>1487</v>
      </c>
      <c r="I1010" s="26">
        <v>2278</v>
      </c>
      <c r="J1010" s="28" t="s">
        <v>2235</v>
      </c>
      <c r="K1010" s="30" t="s">
        <v>17</v>
      </c>
      <c r="L1010" s="32"/>
    </row>
    <row r="1011" spans="1:12" x14ac:dyDescent="0.2">
      <c r="A1011" s="8">
        <f t="shared" ref="A1011:A1074" si="17">ROW()-8</f>
        <v>1003</v>
      </c>
      <c r="B1011" s="25" t="s">
        <v>3141</v>
      </c>
      <c r="C1011" s="25" t="s">
        <v>663</v>
      </c>
      <c r="D1011" s="19" t="s">
        <v>2118</v>
      </c>
      <c r="E1011" s="54">
        <v>2016.09</v>
      </c>
      <c r="F1011" s="22" t="s">
        <v>2264</v>
      </c>
      <c r="G1011" s="30" t="s">
        <v>2305</v>
      </c>
      <c r="H1011" s="26">
        <v>1525</v>
      </c>
      <c r="I1011" s="26">
        <v>2419</v>
      </c>
      <c r="J1011" s="28" t="s">
        <v>2422</v>
      </c>
      <c r="K1011" s="30" t="s">
        <v>17</v>
      </c>
      <c r="L1011" s="29"/>
    </row>
    <row r="1012" spans="1:12" x14ac:dyDescent="0.2">
      <c r="A1012" s="8">
        <f t="shared" si="17"/>
        <v>1004</v>
      </c>
      <c r="B1012" s="25" t="s">
        <v>537</v>
      </c>
      <c r="C1012" s="25" t="s">
        <v>663</v>
      </c>
      <c r="D1012" s="19" t="s">
        <v>2118</v>
      </c>
      <c r="E1012" s="54" t="s">
        <v>213</v>
      </c>
      <c r="F1012" s="22" t="s">
        <v>2477</v>
      </c>
      <c r="G1012" s="30" t="s">
        <v>2478</v>
      </c>
      <c r="H1012" s="26">
        <v>1407</v>
      </c>
      <c r="I1012" s="26">
        <v>2396</v>
      </c>
      <c r="J1012" s="28" t="s">
        <v>2422</v>
      </c>
      <c r="K1012" s="30" t="s">
        <v>17</v>
      </c>
      <c r="L1012" s="29"/>
    </row>
    <row r="1013" spans="1:12" x14ac:dyDescent="0.2">
      <c r="A1013" s="8">
        <f t="shared" si="17"/>
        <v>1005</v>
      </c>
      <c r="B1013" s="25" t="s">
        <v>538</v>
      </c>
      <c r="C1013" s="25" t="s">
        <v>663</v>
      </c>
      <c r="D1013" s="19" t="s">
        <v>2118</v>
      </c>
      <c r="E1013" s="54">
        <v>2016.11</v>
      </c>
      <c r="F1013" s="22" t="s">
        <v>2273</v>
      </c>
      <c r="G1013" s="30" t="s">
        <v>2888</v>
      </c>
      <c r="H1013" s="67">
        <v>1554</v>
      </c>
      <c r="I1013" s="67">
        <v>2641</v>
      </c>
      <c r="J1013" s="28" t="s">
        <v>2422</v>
      </c>
      <c r="K1013" s="68" t="s">
        <v>17</v>
      </c>
      <c r="L1013" s="29"/>
    </row>
    <row r="1014" spans="1:12" x14ac:dyDescent="0.2">
      <c r="A1014" s="8">
        <f t="shared" si="17"/>
        <v>1006</v>
      </c>
      <c r="B1014" s="25" t="s">
        <v>539</v>
      </c>
      <c r="C1014" s="25" t="s">
        <v>663</v>
      </c>
      <c r="D1014" s="19" t="s">
        <v>2118</v>
      </c>
      <c r="E1014" s="54">
        <v>2016.12</v>
      </c>
      <c r="F1014" s="22" t="s">
        <v>2183</v>
      </c>
      <c r="G1014" s="30" t="s">
        <v>2500</v>
      </c>
      <c r="H1014" s="26">
        <v>2672</v>
      </c>
      <c r="I1014" s="26">
        <v>5849</v>
      </c>
      <c r="J1014" s="28" t="s">
        <v>2422</v>
      </c>
      <c r="K1014" s="68" t="s">
        <v>17</v>
      </c>
      <c r="L1014" s="29"/>
    </row>
    <row r="1015" spans="1:12" x14ac:dyDescent="0.2">
      <c r="A1015" s="8">
        <f t="shared" si="17"/>
        <v>1007</v>
      </c>
      <c r="B1015" s="25" t="s">
        <v>540</v>
      </c>
      <c r="C1015" s="25" t="s">
        <v>663</v>
      </c>
      <c r="D1015" s="19" t="s">
        <v>2118</v>
      </c>
      <c r="E1015" s="54">
        <v>2017.03</v>
      </c>
      <c r="F1015" s="22" t="s">
        <v>2264</v>
      </c>
      <c r="G1015" s="30" t="s">
        <v>2958</v>
      </c>
      <c r="H1015" s="26">
        <v>1654</v>
      </c>
      <c r="I1015" s="26">
        <v>2658</v>
      </c>
      <c r="J1015" s="68" t="s">
        <v>2235</v>
      </c>
      <c r="K1015" s="68" t="s">
        <v>17</v>
      </c>
      <c r="L1015" s="29"/>
    </row>
    <row r="1016" spans="1:12" x14ac:dyDescent="0.2">
      <c r="A1016" s="8">
        <f t="shared" si="17"/>
        <v>1008</v>
      </c>
      <c r="B1016" s="25" t="s">
        <v>541</v>
      </c>
      <c r="C1016" s="25" t="s">
        <v>663</v>
      </c>
      <c r="D1016" s="19" t="s">
        <v>2118</v>
      </c>
      <c r="E1016" s="54">
        <v>2017.03</v>
      </c>
      <c r="F1016" s="22" t="s">
        <v>2273</v>
      </c>
      <c r="G1016" s="30" t="s">
        <v>3122</v>
      </c>
      <c r="H1016" s="26">
        <v>1942</v>
      </c>
      <c r="I1016" s="26">
        <v>3187</v>
      </c>
      <c r="J1016" s="68" t="s">
        <v>2235</v>
      </c>
      <c r="K1016" s="68" t="s">
        <v>17</v>
      </c>
      <c r="L1016" s="29"/>
    </row>
    <row r="1017" spans="1:12" x14ac:dyDescent="0.2">
      <c r="A1017" s="8">
        <f t="shared" si="17"/>
        <v>1009</v>
      </c>
      <c r="B1017" s="33" t="s">
        <v>3224</v>
      </c>
      <c r="C1017" s="33" t="s">
        <v>663</v>
      </c>
      <c r="D1017" s="19" t="s">
        <v>2118</v>
      </c>
      <c r="E1017" s="54">
        <v>2017.04</v>
      </c>
      <c r="F1017" s="22" t="s">
        <v>2178</v>
      </c>
      <c r="G1017" s="30" t="s">
        <v>2604</v>
      </c>
      <c r="H1017" s="26">
        <v>2218</v>
      </c>
      <c r="I1017" s="26">
        <v>4098</v>
      </c>
      <c r="J1017" s="28" t="s">
        <v>2235</v>
      </c>
      <c r="K1017" s="68" t="s">
        <v>17</v>
      </c>
      <c r="L1017" s="29"/>
    </row>
    <row r="1018" spans="1:12" x14ac:dyDescent="0.2">
      <c r="A1018" s="8">
        <f t="shared" si="17"/>
        <v>1010</v>
      </c>
      <c r="B1018" s="33" t="s">
        <v>3225</v>
      </c>
      <c r="C1018" s="33" t="s">
        <v>663</v>
      </c>
      <c r="D1018" s="19" t="s">
        <v>2118</v>
      </c>
      <c r="E1018" s="54">
        <v>2017.04</v>
      </c>
      <c r="F1018" s="22" t="s">
        <v>2273</v>
      </c>
      <c r="G1018" s="30" t="s">
        <v>2566</v>
      </c>
      <c r="H1018" s="26">
        <v>1404</v>
      </c>
      <c r="I1018" s="26">
        <v>2655</v>
      </c>
      <c r="J1018" s="28" t="s">
        <v>2235</v>
      </c>
      <c r="K1018" s="68" t="s">
        <v>17</v>
      </c>
      <c r="L1018" s="29"/>
    </row>
    <row r="1019" spans="1:12" x14ac:dyDescent="0.2">
      <c r="A1019" s="8">
        <f t="shared" si="17"/>
        <v>1011</v>
      </c>
      <c r="B1019" s="25" t="s">
        <v>3233</v>
      </c>
      <c r="C1019" s="33" t="s">
        <v>663</v>
      </c>
      <c r="D1019" s="19" t="s">
        <v>2118</v>
      </c>
      <c r="E1019" s="54">
        <v>2017.05</v>
      </c>
      <c r="F1019" s="22" t="s">
        <v>2264</v>
      </c>
      <c r="G1019" s="30" t="s">
        <v>2807</v>
      </c>
      <c r="H1019" s="26">
        <v>1096</v>
      </c>
      <c r="I1019" s="26">
        <v>3192</v>
      </c>
      <c r="J1019" s="28" t="s">
        <v>2235</v>
      </c>
      <c r="K1019" s="68" t="s">
        <v>17</v>
      </c>
      <c r="L1019" s="29"/>
    </row>
    <row r="1020" spans="1:12" x14ac:dyDescent="0.2">
      <c r="A1020" s="8">
        <f t="shared" si="17"/>
        <v>1012</v>
      </c>
      <c r="B1020" s="25" t="s">
        <v>3234</v>
      </c>
      <c r="C1020" s="33" t="s">
        <v>663</v>
      </c>
      <c r="D1020" s="19" t="s">
        <v>2118</v>
      </c>
      <c r="E1020" s="54">
        <v>2017.05</v>
      </c>
      <c r="F1020" s="22" t="s">
        <v>2644</v>
      </c>
      <c r="G1020" s="30" t="s">
        <v>2791</v>
      </c>
      <c r="H1020" s="26">
        <v>1642</v>
      </c>
      <c r="I1020" s="26">
        <v>3211</v>
      </c>
      <c r="J1020" s="28" t="s">
        <v>2235</v>
      </c>
      <c r="K1020" s="68" t="s">
        <v>17</v>
      </c>
      <c r="L1020" s="29"/>
    </row>
    <row r="1021" spans="1:12" x14ac:dyDescent="0.2">
      <c r="A1021" s="8">
        <f t="shared" si="17"/>
        <v>1013</v>
      </c>
      <c r="B1021" s="33" t="s">
        <v>542</v>
      </c>
      <c r="C1021" s="33" t="s">
        <v>663</v>
      </c>
      <c r="D1021" s="19" t="s">
        <v>2118</v>
      </c>
      <c r="E1021" s="54">
        <v>2017.06</v>
      </c>
      <c r="F1021" s="22" t="s">
        <v>2126</v>
      </c>
      <c r="G1021" s="30" t="s">
        <v>2133</v>
      </c>
      <c r="H1021" s="26">
        <v>1198</v>
      </c>
      <c r="I1021" s="26">
        <v>2446</v>
      </c>
      <c r="J1021" s="28" t="s">
        <v>2023</v>
      </c>
      <c r="K1021" s="30" t="s">
        <v>17</v>
      </c>
      <c r="L1021" s="29"/>
    </row>
    <row r="1022" spans="1:12" x14ac:dyDescent="0.2">
      <c r="A1022" s="8">
        <f t="shared" si="17"/>
        <v>1014</v>
      </c>
      <c r="B1022" s="33" t="s">
        <v>543</v>
      </c>
      <c r="C1022" s="33" t="s">
        <v>663</v>
      </c>
      <c r="D1022" s="19" t="s">
        <v>2118</v>
      </c>
      <c r="E1022" s="54">
        <v>2017.06</v>
      </c>
      <c r="F1022" s="22" t="s">
        <v>2241</v>
      </c>
      <c r="G1022" s="30" t="s">
        <v>2440</v>
      </c>
      <c r="H1022" s="26">
        <v>1431</v>
      </c>
      <c r="I1022" s="26">
        <v>2602</v>
      </c>
      <c r="J1022" s="28" t="s">
        <v>2422</v>
      </c>
      <c r="K1022" s="30" t="s">
        <v>17</v>
      </c>
      <c r="L1022" s="29"/>
    </row>
    <row r="1023" spans="1:12" x14ac:dyDescent="0.2">
      <c r="A1023" s="8">
        <f t="shared" si="17"/>
        <v>1015</v>
      </c>
      <c r="B1023" s="33" t="s">
        <v>544</v>
      </c>
      <c r="C1023" s="33" t="s">
        <v>663</v>
      </c>
      <c r="D1023" s="19" t="s">
        <v>2118</v>
      </c>
      <c r="E1023" s="54">
        <v>2017.06</v>
      </c>
      <c r="F1023" s="22" t="s">
        <v>2264</v>
      </c>
      <c r="G1023" s="30" t="s">
        <v>3246</v>
      </c>
      <c r="H1023" s="26">
        <v>1361</v>
      </c>
      <c r="I1023" s="26">
        <v>2435</v>
      </c>
      <c r="J1023" s="28" t="s">
        <v>2422</v>
      </c>
      <c r="K1023" s="30" t="s">
        <v>17</v>
      </c>
      <c r="L1023" s="29"/>
    </row>
    <row r="1024" spans="1:12" x14ac:dyDescent="0.2">
      <c r="A1024" s="8">
        <f t="shared" si="17"/>
        <v>1016</v>
      </c>
      <c r="B1024" s="33" t="s">
        <v>545</v>
      </c>
      <c r="C1024" s="33" t="s">
        <v>663</v>
      </c>
      <c r="D1024" s="19" t="s">
        <v>2118</v>
      </c>
      <c r="E1024" s="54">
        <v>2017.06</v>
      </c>
      <c r="F1024" s="22" t="s">
        <v>2477</v>
      </c>
      <c r="G1024" s="30" t="s">
        <v>2478</v>
      </c>
      <c r="H1024" s="26">
        <v>1365</v>
      </c>
      <c r="I1024" s="26">
        <v>2345</v>
      </c>
      <c r="J1024" s="28" t="s">
        <v>2422</v>
      </c>
      <c r="K1024" s="30" t="s">
        <v>17</v>
      </c>
      <c r="L1024" s="29"/>
    </row>
    <row r="1025" spans="1:12" x14ac:dyDescent="0.2">
      <c r="A1025" s="8">
        <f t="shared" si="17"/>
        <v>1017</v>
      </c>
      <c r="B1025" s="25" t="s">
        <v>546</v>
      </c>
      <c r="C1025" s="33" t="s">
        <v>663</v>
      </c>
      <c r="D1025" s="19" t="s">
        <v>2118</v>
      </c>
      <c r="E1025" s="54">
        <v>2017.06</v>
      </c>
      <c r="F1025" s="22" t="s">
        <v>2273</v>
      </c>
      <c r="G1025" s="30" t="s">
        <v>2274</v>
      </c>
      <c r="H1025" s="26">
        <v>1591</v>
      </c>
      <c r="I1025" s="26">
        <v>2949</v>
      </c>
      <c r="J1025" s="28" t="s">
        <v>3237</v>
      </c>
      <c r="K1025" s="30" t="s">
        <v>17</v>
      </c>
      <c r="L1025" s="29"/>
    </row>
    <row r="1026" spans="1:12" x14ac:dyDescent="0.2">
      <c r="A1026" s="8">
        <f t="shared" si="17"/>
        <v>1018</v>
      </c>
      <c r="B1026" s="33" t="s">
        <v>3257</v>
      </c>
      <c r="C1026" s="25" t="s">
        <v>663</v>
      </c>
      <c r="D1026" s="25" t="s">
        <v>2118</v>
      </c>
      <c r="E1026" s="54">
        <v>2017.07</v>
      </c>
      <c r="F1026" s="22" t="s">
        <v>2926</v>
      </c>
      <c r="G1026" s="30" t="s">
        <v>2967</v>
      </c>
      <c r="H1026" s="26">
        <v>1798</v>
      </c>
      <c r="I1026" s="26">
        <v>3533</v>
      </c>
      <c r="J1026" s="28" t="s">
        <v>2235</v>
      </c>
      <c r="K1026" s="30" t="s">
        <v>17</v>
      </c>
      <c r="L1026" s="29"/>
    </row>
    <row r="1027" spans="1:12" x14ac:dyDescent="0.2">
      <c r="A1027" s="8">
        <f t="shared" si="17"/>
        <v>1019</v>
      </c>
      <c r="B1027" s="33" t="s">
        <v>547</v>
      </c>
      <c r="C1027" s="33" t="s">
        <v>663</v>
      </c>
      <c r="D1027" s="19" t="s">
        <v>2118</v>
      </c>
      <c r="E1027" s="54">
        <v>2017.08</v>
      </c>
      <c r="F1027" s="22" t="s">
        <v>2273</v>
      </c>
      <c r="G1027" s="30" t="s">
        <v>2274</v>
      </c>
      <c r="H1027" s="26">
        <v>984</v>
      </c>
      <c r="I1027" s="26">
        <v>1895</v>
      </c>
      <c r="J1027" s="28" t="s">
        <v>2023</v>
      </c>
      <c r="K1027" s="30" t="s">
        <v>17</v>
      </c>
      <c r="L1027" s="29"/>
    </row>
    <row r="1028" spans="1:12" x14ac:dyDescent="0.2">
      <c r="A1028" s="8">
        <f t="shared" si="17"/>
        <v>1020</v>
      </c>
      <c r="B1028" s="33" t="s">
        <v>548</v>
      </c>
      <c r="C1028" s="33" t="s">
        <v>663</v>
      </c>
      <c r="D1028" s="19" t="s">
        <v>2118</v>
      </c>
      <c r="E1028" s="54">
        <v>2017.08</v>
      </c>
      <c r="F1028" s="22" t="s">
        <v>2926</v>
      </c>
      <c r="G1028" s="30" t="s">
        <v>3268</v>
      </c>
      <c r="H1028" s="26">
        <v>1630</v>
      </c>
      <c r="I1028" s="26">
        <v>3308</v>
      </c>
      <c r="J1028" s="28" t="s">
        <v>2235</v>
      </c>
      <c r="K1028" s="30" t="s">
        <v>17</v>
      </c>
      <c r="L1028" s="29"/>
    </row>
    <row r="1029" spans="1:12" x14ac:dyDescent="0.2">
      <c r="A1029" s="8">
        <f t="shared" si="17"/>
        <v>1021</v>
      </c>
      <c r="B1029" s="33" t="s">
        <v>3307</v>
      </c>
      <c r="C1029" s="33" t="s">
        <v>663</v>
      </c>
      <c r="D1029" s="19" t="s">
        <v>2118</v>
      </c>
      <c r="E1029" s="54">
        <v>2017.11</v>
      </c>
      <c r="F1029" s="22" t="s">
        <v>2183</v>
      </c>
      <c r="G1029" s="30" t="s">
        <v>2500</v>
      </c>
      <c r="H1029" s="26">
        <v>1556</v>
      </c>
      <c r="I1029" s="26">
        <v>2721</v>
      </c>
      <c r="J1029" s="28" t="s">
        <v>2422</v>
      </c>
      <c r="K1029" s="30" t="s">
        <v>17</v>
      </c>
      <c r="L1029" s="29"/>
    </row>
    <row r="1030" spans="1:12" x14ac:dyDescent="0.2">
      <c r="A1030" s="8">
        <f t="shared" si="17"/>
        <v>1022</v>
      </c>
      <c r="B1030" s="33" t="s">
        <v>3308</v>
      </c>
      <c r="C1030" s="33" t="s">
        <v>663</v>
      </c>
      <c r="D1030" s="19" t="s">
        <v>2118</v>
      </c>
      <c r="E1030" s="54">
        <v>2017.11</v>
      </c>
      <c r="F1030" s="22" t="s">
        <v>2273</v>
      </c>
      <c r="G1030" s="30" t="s">
        <v>2888</v>
      </c>
      <c r="H1030" s="26">
        <v>1509</v>
      </c>
      <c r="I1030" s="26">
        <v>2823</v>
      </c>
      <c r="J1030" s="28" t="s">
        <v>2422</v>
      </c>
      <c r="K1030" s="30" t="s">
        <v>17</v>
      </c>
      <c r="L1030" s="29"/>
    </row>
    <row r="1031" spans="1:12" x14ac:dyDescent="0.2">
      <c r="A1031" s="8">
        <f t="shared" si="17"/>
        <v>1023</v>
      </c>
      <c r="B1031" s="33" t="s">
        <v>3337</v>
      </c>
      <c r="C1031" s="33" t="s">
        <v>663</v>
      </c>
      <c r="D1031" s="19" t="s">
        <v>2118</v>
      </c>
      <c r="E1031" s="54">
        <v>2017.12</v>
      </c>
      <c r="F1031" s="22" t="s">
        <v>2278</v>
      </c>
      <c r="G1031" s="149" t="s">
        <v>3338</v>
      </c>
      <c r="H1031" s="26">
        <v>1598</v>
      </c>
      <c r="I1031" s="26">
        <v>3031</v>
      </c>
      <c r="J1031" s="28" t="s">
        <v>2235</v>
      </c>
      <c r="K1031" s="30" t="s">
        <v>17</v>
      </c>
      <c r="L1031" s="29"/>
    </row>
    <row r="1032" spans="1:12" x14ac:dyDescent="0.2">
      <c r="A1032" s="8">
        <f t="shared" si="17"/>
        <v>1024</v>
      </c>
      <c r="B1032" s="33" t="s">
        <v>3347</v>
      </c>
      <c r="C1032" s="33" t="s">
        <v>663</v>
      </c>
      <c r="D1032" s="19" t="s">
        <v>2118</v>
      </c>
      <c r="E1032" s="54">
        <v>2018.01</v>
      </c>
      <c r="F1032" s="22" t="s">
        <v>2273</v>
      </c>
      <c r="G1032" s="30" t="s">
        <v>3348</v>
      </c>
      <c r="H1032" s="26">
        <v>1501</v>
      </c>
      <c r="I1032" s="26">
        <v>2810</v>
      </c>
      <c r="J1032" s="28" t="s">
        <v>2422</v>
      </c>
      <c r="K1032" s="30" t="s">
        <v>17</v>
      </c>
      <c r="L1032" s="29"/>
    </row>
    <row r="1033" spans="1:12" x14ac:dyDescent="0.2">
      <c r="A1033" s="8">
        <f t="shared" si="17"/>
        <v>1025</v>
      </c>
      <c r="B1033" s="25" t="s">
        <v>3349</v>
      </c>
      <c r="C1033" s="33" t="s">
        <v>663</v>
      </c>
      <c r="D1033" s="19" t="s">
        <v>2118</v>
      </c>
      <c r="E1033" s="54">
        <v>2018.01</v>
      </c>
      <c r="F1033" s="22" t="s">
        <v>2273</v>
      </c>
      <c r="G1033" s="30" t="s">
        <v>3350</v>
      </c>
      <c r="H1033" s="26">
        <v>1199</v>
      </c>
      <c r="I1033" s="26">
        <v>1854</v>
      </c>
      <c r="J1033" s="28" t="s">
        <v>2422</v>
      </c>
      <c r="K1033" s="30" t="s">
        <v>17</v>
      </c>
      <c r="L1033" s="29"/>
    </row>
    <row r="1034" spans="1:12" x14ac:dyDescent="0.2">
      <c r="A1034" s="8">
        <f t="shared" si="17"/>
        <v>1026</v>
      </c>
      <c r="B1034" s="25" t="s">
        <v>3351</v>
      </c>
      <c r="C1034" s="33" t="s">
        <v>663</v>
      </c>
      <c r="D1034" s="19" t="s">
        <v>2118</v>
      </c>
      <c r="E1034" s="54">
        <v>2018.01</v>
      </c>
      <c r="F1034" s="22" t="s">
        <v>2273</v>
      </c>
      <c r="G1034" s="30" t="s">
        <v>3352</v>
      </c>
      <c r="H1034" s="26">
        <v>1448</v>
      </c>
      <c r="I1034" s="26">
        <v>2773</v>
      </c>
      <c r="J1034" s="28" t="s">
        <v>2422</v>
      </c>
      <c r="K1034" s="30" t="s">
        <v>17</v>
      </c>
      <c r="L1034" s="29"/>
    </row>
    <row r="1035" spans="1:12" x14ac:dyDescent="0.2">
      <c r="A1035" s="8">
        <f t="shared" si="17"/>
        <v>1027</v>
      </c>
      <c r="B1035" s="25" t="s">
        <v>3365</v>
      </c>
      <c r="C1035" s="33" t="s">
        <v>663</v>
      </c>
      <c r="D1035" s="19" t="s">
        <v>2118</v>
      </c>
      <c r="E1035" s="54">
        <v>2018.02</v>
      </c>
      <c r="F1035" s="22" t="s">
        <v>2264</v>
      </c>
      <c r="G1035" s="30" t="s">
        <v>2305</v>
      </c>
      <c r="H1035" s="26">
        <v>1612</v>
      </c>
      <c r="I1035" s="26">
        <v>2738</v>
      </c>
      <c r="J1035" s="28" t="s">
        <v>2023</v>
      </c>
      <c r="K1035" s="30" t="s">
        <v>2128</v>
      </c>
      <c r="L1035" s="29" t="s">
        <v>3240</v>
      </c>
    </row>
    <row r="1036" spans="1:12" x14ac:dyDescent="0.2">
      <c r="A1036" s="8">
        <f t="shared" si="17"/>
        <v>1028</v>
      </c>
      <c r="B1036" s="25" t="s">
        <v>3366</v>
      </c>
      <c r="C1036" s="33" t="s">
        <v>663</v>
      </c>
      <c r="D1036" s="19" t="s">
        <v>2118</v>
      </c>
      <c r="E1036" s="54">
        <v>2018.02</v>
      </c>
      <c r="F1036" s="22" t="s">
        <v>2273</v>
      </c>
      <c r="G1036" s="30" t="s">
        <v>3367</v>
      </c>
      <c r="H1036" s="26">
        <v>1402</v>
      </c>
      <c r="I1036" s="26">
        <v>2264</v>
      </c>
      <c r="J1036" s="28" t="s">
        <v>2023</v>
      </c>
      <c r="K1036" s="30" t="s">
        <v>2128</v>
      </c>
      <c r="L1036" s="23"/>
    </row>
    <row r="1037" spans="1:12" x14ac:dyDescent="0.2">
      <c r="A1037" s="8">
        <f t="shared" si="17"/>
        <v>1029</v>
      </c>
      <c r="B1037" s="25" t="s">
        <v>3380</v>
      </c>
      <c r="C1037" s="33" t="s">
        <v>663</v>
      </c>
      <c r="D1037" s="19" t="s">
        <v>2118</v>
      </c>
      <c r="E1037" s="54">
        <v>2018.03</v>
      </c>
      <c r="F1037" s="22" t="s">
        <v>2202</v>
      </c>
      <c r="G1037" s="30" t="s">
        <v>2296</v>
      </c>
      <c r="H1037" s="26">
        <v>1435</v>
      </c>
      <c r="I1037" s="26">
        <v>2867</v>
      </c>
      <c r="J1037" s="28" t="s">
        <v>2023</v>
      </c>
      <c r="K1037" s="30" t="s">
        <v>2128</v>
      </c>
      <c r="L1037" s="29" t="s">
        <v>2659</v>
      </c>
    </row>
    <row r="1038" spans="1:12" x14ac:dyDescent="0.2">
      <c r="A1038" s="8">
        <f t="shared" si="17"/>
        <v>1030</v>
      </c>
      <c r="B1038" s="33" t="s">
        <v>3381</v>
      </c>
      <c r="C1038" s="33" t="s">
        <v>663</v>
      </c>
      <c r="D1038" s="19" t="s">
        <v>2118</v>
      </c>
      <c r="E1038" s="54">
        <v>2018.03</v>
      </c>
      <c r="F1038" s="22" t="s">
        <v>2190</v>
      </c>
      <c r="G1038" s="30" t="s">
        <v>2772</v>
      </c>
      <c r="H1038" s="26">
        <v>1186</v>
      </c>
      <c r="I1038" s="26">
        <v>1960</v>
      </c>
      <c r="J1038" s="28" t="s">
        <v>2023</v>
      </c>
      <c r="K1038" s="30" t="s">
        <v>2128</v>
      </c>
      <c r="L1038" s="29"/>
    </row>
    <row r="1039" spans="1:12" x14ac:dyDescent="0.2">
      <c r="A1039" s="8">
        <f t="shared" si="17"/>
        <v>1031</v>
      </c>
      <c r="B1039" s="33" t="s">
        <v>3399</v>
      </c>
      <c r="C1039" s="25" t="s">
        <v>663</v>
      </c>
      <c r="D1039" s="19" t="s">
        <v>2118</v>
      </c>
      <c r="E1039" s="54">
        <v>2018.04</v>
      </c>
      <c r="F1039" s="22" t="s">
        <v>2267</v>
      </c>
      <c r="G1039" s="149" t="s">
        <v>3400</v>
      </c>
      <c r="H1039" s="26">
        <v>1265</v>
      </c>
      <c r="I1039" s="26">
        <v>1954</v>
      </c>
      <c r="J1039" s="28" t="s">
        <v>2235</v>
      </c>
      <c r="K1039" s="30" t="s">
        <v>2128</v>
      </c>
      <c r="L1039" s="29"/>
    </row>
    <row r="1040" spans="1:12" x14ac:dyDescent="0.2">
      <c r="A1040" s="8">
        <f t="shared" si="17"/>
        <v>1032</v>
      </c>
      <c r="B1040" s="25" t="s">
        <v>549</v>
      </c>
      <c r="C1040" s="25" t="s">
        <v>663</v>
      </c>
      <c r="D1040" s="19" t="s">
        <v>2118</v>
      </c>
      <c r="E1040" s="54">
        <v>2018.04</v>
      </c>
      <c r="F1040" s="22" t="s">
        <v>2190</v>
      </c>
      <c r="G1040" s="150" t="s">
        <v>3401</v>
      </c>
      <c r="H1040" s="26">
        <v>1088</v>
      </c>
      <c r="I1040" s="26">
        <v>2238</v>
      </c>
      <c r="J1040" s="28" t="s">
        <v>2235</v>
      </c>
      <c r="K1040" s="30" t="s">
        <v>2128</v>
      </c>
      <c r="L1040" s="29"/>
    </row>
    <row r="1041" spans="1:12" x14ac:dyDescent="0.2">
      <c r="A1041" s="8">
        <f t="shared" si="17"/>
        <v>1033</v>
      </c>
      <c r="B1041" s="25" t="s">
        <v>3402</v>
      </c>
      <c r="C1041" s="25" t="s">
        <v>663</v>
      </c>
      <c r="D1041" s="19" t="s">
        <v>2118</v>
      </c>
      <c r="E1041" s="54">
        <v>2018.04</v>
      </c>
      <c r="F1041" s="22" t="s">
        <v>2278</v>
      </c>
      <c r="G1041" s="150" t="s">
        <v>3403</v>
      </c>
      <c r="H1041" s="26">
        <v>1624</v>
      </c>
      <c r="I1041" s="26">
        <v>3172</v>
      </c>
      <c r="J1041" s="28" t="s">
        <v>2235</v>
      </c>
      <c r="K1041" s="30" t="s">
        <v>2128</v>
      </c>
      <c r="L1041" s="29" t="s">
        <v>2659</v>
      </c>
    </row>
    <row r="1042" spans="1:12" x14ac:dyDescent="0.2">
      <c r="A1042" s="8">
        <f t="shared" si="17"/>
        <v>1034</v>
      </c>
      <c r="B1042" s="33" t="s">
        <v>3404</v>
      </c>
      <c r="C1042" s="25" t="s">
        <v>663</v>
      </c>
      <c r="D1042" s="19" t="s">
        <v>2118</v>
      </c>
      <c r="E1042" s="54">
        <v>2018.04</v>
      </c>
      <c r="F1042" s="22" t="s">
        <v>2926</v>
      </c>
      <c r="G1042" s="149" t="s">
        <v>3080</v>
      </c>
      <c r="H1042" s="26">
        <v>1426</v>
      </c>
      <c r="I1042" s="26">
        <v>2940</v>
      </c>
      <c r="J1042" s="28" t="s">
        <v>2235</v>
      </c>
      <c r="K1042" s="30" t="s">
        <v>2128</v>
      </c>
      <c r="L1042" s="29"/>
    </row>
    <row r="1043" spans="1:12" x14ac:dyDescent="0.2">
      <c r="A1043" s="8">
        <f t="shared" si="17"/>
        <v>1035</v>
      </c>
      <c r="B1043" s="33" t="s">
        <v>550</v>
      </c>
      <c r="C1043" s="25" t="s">
        <v>663</v>
      </c>
      <c r="D1043" s="19" t="s">
        <v>2118</v>
      </c>
      <c r="E1043" s="54">
        <v>2018.05</v>
      </c>
      <c r="F1043" s="22" t="s">
        <v>2273</v>
      </c>
      <c r="G1043" s="30" t="s">
        <v>3416</v>
      </c>
      <c r="H1043" s="26">
        <v>1813</v>
      </c>
      <c r="I1043" s="26">
        <v>3412</v>
      </c>
      <c r="J1043" s="28" t="s">
        <v>2023</v>
      </c>
      <c r="K1043" s="30" t="s">
        <v>2128</v>
      </c>
      <c r="L1043" s="29"/>
    </row>
    <row r="1044" spans="1:12" x14ac:dyDescent="0.2">
      <c r="A1044" s="8">
        <f t="shared" si="17"/>
        <v>1036</v>
      </c>
      <c r="B1044" s="33" t="s">
        <v>3419</v>
      </c>
      <c r="C1044" s="25" t="s">
        <v>663</v>
      </c>
      <c r="D1044" s="19" t="s">
        <v>2118</v>
      </c>
      <c r="E1044" s="54">
        <v>2018.05</v>
      </c>
      <c r="F1044" s="22" t="s">
        <v>2273</v>
      </c>
      <c r="G1044" s="30" t="s">
        <v>3348</v>
      </c>
      <c r="H1044" s="26">
        <v>1428</v>
      </c>
      <c r="I1044" s="26">
        <v>2821</v>
      </c>
      <c r="J1044" s="28" t="s">
        <v>2023</v>
      </c>
      <c r="K1044" s="30" t="s">
        <v>2128</v>
      </c>
      <c r="L1044" s="29" t="s">
        <v>2659</v>
      </c>
    </row>
    <row r="1045" spans="1:12" x14ac:dyDescent="0.2">
      <c r="A1045" s="8">
        <f t="shared" si="17"/>
        <v>1037</v>
      </c>
      <c r="B1045" s="33" t="s">
        <v>3429</v>
      </c>
      <c r="C1045" s="25" t="s">
        <v>663</v>
      </c>
      <c r="D1045" s="19" t="s">
        <v>2118</v>
      </c>
      <c r="E1045" s="54">
        <v>2018.06</v>
      </c>
      <c r="F1045" s="22" t="s">
        <v>2644</v>
      </c>
      <c r="G1045" s="30" t="s">
        <v>2645</v>
      </c>
      <c r="H1045" s="26">
        <v>1441</v>
      </c>
      <c r="I1045" s="26">
        <v>2782</v>
      </c>
      <c r="J1045" s="28" t="s">
        <v>2422</v>
      </c>
      <c r="K1045" s="30" t="s">
        <v>2128</v>
      </c>
      <c r="L1045" s="29"/>
    </row>
    <row r="1046" spans="1:12" x14ac:dyDescent="0.2">
      <c r="A1046" s="8">
        <f t="shared" si="17"/>
        <v>1038</v>
      </c>
      <c r="B1046" s="25" t="s">
        <v>3430</v>
      </c>
      <c r="C1046" s="25" t="s">
        <v>663</v>
      </c>
      <c r="D1046" s="19" t="s">
        <v>2118</v>
      </c>
      <c r="E1046" s="54">
        <v>2018.06</v>
      </c>
      <c r="F1046" s="22" t="s">
        <v>2273</v>
      </c>
      <c r="G1046" s="30" t="s">
        <v>2276</v>
      </c>
      <c r="H1046" s="26">
        <v>1431</v>
      </c>
      <c r="I1046" s="26">
        <v>1989</v>
      </c>
      <c r="J1046" s="28" t="s">
        <v>2422</v>
      </c>
      <c r="K1046" s="30" t="s">
        <v>2128</v>
      </c>
      <c r="L1046" s="29"/>
    </row>
    <row r="1047" spans="1:12" x14ac:dyDescent="0.2">
      <c r="A1047" s="8">
        <f t="shared" si="17"/>
        <v>1039</v>
      </c>
      <c r="B1047" s="25" t="s">
        <v>551</v>
      </c>
      <c r="C1047" s="25" t="s">
        <v>663</v>
      </c>
      <c r="D1047" s="19" t="s">
        <v>2118</v>
      </c>
      <c r="E1047" s="54">
        <v>2018.06</v>
      </c>
      <c r="F1047" s="22" t="s">
        <v>2273</v>
      </c>
      <c r="G1047" s="30" t="s">
        <v>3350</v>
      </c>
      <c r="H1047" s="26">
        <v>1323</v>
      </c>
      <c r="I1047" s="26">
        <v>2066</v>
      </c>
      <c r="J1047" s="28" t="s">
        <v>2422</v>
      </c>
      <c r="K1047" s="30" t="s">
        <v>2128</v>
      </c>
      <c r="L1047" s="29"/>
    </row>
    <row r="1048" spans="1:12" x14ac:dyDescent="0.2">
      <c r="A1048" s="8">
        <f t="shared" si="17"/>
        <v>1040</v>
      </c>
      <c r="B1048" s="25" t="s">
        <v>552</v>
      </c>
      <c r="C1048" s="34" t="s">
        <v>663</v>
      </c>
      <c r="D1048" s="19" t="s">
        <v>2118</v>
      </c>
      <c r="E1048" s="54">
        <v>2018.07</v>
      </c>
      <c r="F1048" s="22" t="s">
        <v>2354</v>
      </c>
      <c r="G1048" s="30" t="s">
        <v>3455</v>
      </c>
      <c r="H1048" s="26">
        <v>1453</v>
      </c>
      <c r="I1048" s="26">
        <v>2301</v>
      </c>
      <c r="J1048" s="28" t="s">
        <v>2235</v>
      </c>
      <c r="K1048" s="30" t="s">
        <v>2128</v>
      </c>
      <c r="L1048" s="38"/>
    </row>
    <row r="1049" spans="1:12" x14ac:dyDescent="0.2">
      <c r="A1049" s="8">
        <f t="shared" si="17"/>
        <v>1041</v>
      </c>
      <c r="B1049" s="25" t="s">
        <v>553</v>
      </c>
      <c r="C1049" s="25" t="s">
        <v>663</v>
      </c>
      <c r="D1049" s="19" t="s">
        <v>2118</v>
      </c>
      <c r="E1049" s="54">
        <v>2018.08</v>
      </c>
      <c r="F1049" s="22" t="s">
        <v>2183</v>
      </c>
      <c r="G1049" s="150" t="s">
        <v>2470</v>
      </c>
      <c r="H1049" s="26">
        <v>1435</v>
      </c>
      <c r="I1049" s="26">
        <v>2739</v>
      </c>
      <c r="J1049" s="28" t="s">
        <v>2235</v>
      </c>
      <c r="K1049" s="30" t="s">
        <v>2128</v>
      </c>
      <c r="L1049" s="29"/>
    </row>
    <row r="1050" spans="1:12" x14ac:dyDescent="0.2">
      <c r="A1050" s="8">
        <f t="shared" si="17"/>
        <v>1042</v>
      </c>
      <c r="B1050" s="25" t="s">
        <v>3482</v>
      </c>
      <c r="C1050" s="25" t="s">
        <v>663</v>
      </c>
      <c r="D1050" s="19" t="s">
        <v>2118</v>
      </c>
      <c r="E1050" s="54">
        <v>2018.08</v>
      </c>
      <c r="F1050" s="22" t="s">
        <v>2926</v>
      </c>
      <c r="G1050" s="149" t="s">
        <v>3483</v>
      </c>
      <c r="H1050" s="26">
        <v>1466</v>
      </c>
      <c r="I1050" s="26">
        <v>2955</v>
      </c>
      <c r="J1050" s="28" t="s">
        <v>2235</v>
      </c>
      <c r="K1050" s="30" t="s">
        <v>2128</v>
      </c>
      <c r="L1050" s="29"/>
    </row>
    <row r="1051" spans="1:12" x14ac:dyDescent="0.2">
      <c r="A1051" s="8">
        <f t="shared" si="17"/>
        <v>1043</v>
      </c>
      <c r="B1051" s="33" t="s">
        <v>554</v>
      </c>
      <c r="C1051" s="25" t="s">
        <v>663</v>
      </c>
      <c r="D1051" s="19" t="s">
        <v>2118</v>
      </c>
      <c r="E1051" s="54">
        <v>2018.09</v>
      </c>
      <c r="F1051" s="22" t="s">
        <v>2190</v>
      </c>
      <c r="G1051" s="30" t="s">
        <v>2772</v>
      </c>
      <c r="H1051" s="41">
        <v>1156</v>
      </c>
      <c r="I1051" s="41">
        <v>3502</v>
      </c>
      <c r="J1051" s="42" t="s">
        <v>15</v>
      </c>
      <c r="K1051" s="42" t="s">
        <v>17</v>
      </c>
      <c r="L1051" s="29"/>
    </row>
    <row r="1052" spans="1:12" x14ac:dyDescent="0.2">
      <c r="A1052" s="8">
        <f t="shared" si="17"/>
        <v>1044</v>
      </c>
      <c r="B1052" s="25" t="s">
        <v>555</v>
      </c>
      <c r="C1052" s="25" t="s">
        <v>663</v>
      </c>
      <c r="D1052" s="19" t="s">
        <v>2118</v>
      </c>
      <c r="E1052" s="54">
        <v>2018.09</v>
      </c>
      <c r="F1052" s="22" t="s">
        <v>2202</v>
      </c>
      <c r="G1052" s="30" t="s">
        <v>3490</v>
      </c>
      <c r="H1052" s="41">
        <v>1570</v>
      </c>
      <c r="I1052" s="41">
        <v>2326</v>
      </c>
      <c r="J1052" s="42" t="s">
        <v>15</v>
      </c>
      <c r="K1052" s="42" t="s">
        <v>17</v>
      </c>
      <c r="L1052" s="29"/>
    </row>
    <row r="1053" spans="1:12" x14ac:dyDescent="0.2">
      <c r="A1053" s="8">
        <f t="shared" si="17"/>
        <v>1045</v>
      </c>
      <c r="B1053" s="33" t="s">
        <v>3491</v>
      </c>
      <c r="C1053" s="25" t="s">
        <v>663</v>
      </c>
      <c r="D1053" s="19" t="s">
        <v>2118</v>
      </c>
      <c r="E1053" s="54">
        <v>2018.09</v>
      </c>
      <c r="F1053" s="22" t="s">
        <v>2497</v>
      </c>
      <c r="G1053" s="30" t="s">
        <v>3418</v>
      </c>
      <c r="H1053" s="41">
        <v>1390</v>
      </c>
      <c r="I1053" s="41">
        <v>2738</v>
      </c>
      <c r="J1053" s="42" t="s">
        <v>15</v>
      </c>
      <c r="K1053" s="42" t="s">
        <v>17</v>
      </c>
      <c r="L1053" s="29"/>
    </row>
    <row r="1054" spans="1:12" x14ac:dyDescent="0.2">
      <c r="A1054" s="8">
        <f t="shared" si="17"/>
        <v>1046</v>
      </c>
      <c r="B1054" s="25" t="s">
        <v>556</v>
      </c>
      <c r="C1054" s="25" t="s">
        <v>663</v>
      </c>
      <c r="D1054" s="19" t="s">
        <v>2118</v>
      </c>
      <c r="E1054" s="54">
        <v>2018.11</v>
      </c>
      <c r="F1054" s="22" t="s">
        <v>2273</v>
      </c>
      <c r="G1054" s="30" t="s">
        <v>3348</v>
      </c>
      <c r="H1054" s="41">
        <v>1957</v>
      </c>
      <c r="I1054" s="41">
        <v>3308</v>
      </c>
      <c r="J1054" s="28" t="s">
        <v>2235</v>
      </c>
      <c r="K1054" s="42" t="s">
        <v>2128</v>
      </c>
      <c r="L1054" s="29" t="s">
        <v>2659</v>
      </c>
    </row>
    <row r="1055" spans="1:12" x14ac:dyDescent="0.2">
      <c r="A1055" s="8">
        <f t="shared" si="17"/>
        <v>1047</v>
      </c>
      <c r="B1055" s="25" t="s">
        <v>3556</v>
      </c>
      <c r="C1055" s="25" t="s">
        <v>663</v>
      </c>
      <c r="D1055" s="19" t="s">
        <v>2118</v>
      </c>
      <c r="E1055" s="54">
        <v>2018.12</v>
      </c>
      <c r="F1055" s="22" t="s">
        <v>2252</v>
      </c>
      <c r="G1055" s="150" t="s">
        <v>3557</v>
      </c>
      <c r="H1055" s="26">
        <v>1329</v>
      </c>
      <c r="I1055" s="26">
        <v>2642</v>
      </c>
      <c r="J1055" s="42" t="s">
        <v>2235</v>
      </c>
      <c r="K1055" s="42" t="s">
        <v>3432</v>
      </c>
      <c r="L1055" s="29" t="s">
        <v>2659</v>
      </c>
    </row>
    <row r="1056" spans="1:12" x14ac:dyDescent="0.2">
      <c r="A1056" s="8">
        <f t="shared" si="17"/>
        <v>1048</v>
      </c>
      <c r="B1056" s="25" t="s">
        <v>557</v>
      </c>
      <c r="C1056" s="25" t="s">
        <v>663</v>
      </c>
      <c r="D1056" s="19" t="s">
        <v>2118</v>
      </c>
      <c r="E1056" s="54">
        <v>2018.12</v>
      </c>
      <c r="F1056" s="22" t="s">
        <v>2202</v>
      </c>
      <c r="G1056" s="150" t="s">
        <v>3558</v>
      </c>
      <c r="H1056" s="26">
        <v>1641</v>
      </c>
      <c r="I1056" s="26">
        <v>3238</v>
      </c>
      <c r="J1056" s="42" t="s">
        <v>2235</v>
      </c>
      <c r="K1056" s="42" t="s">
        <v>3432</v>
      </c>
      <c r="L1056" s="29"/>
    </row>
    <row r="1057" spans="1:12" x14ac:dyDescent="0.2">
      <c r="A1057" s="8">
        <f t="shared" si="17"/>
        <v>1049</v>
      </c>
      <c r="B1057" s="25" t="s">
        <v>3559</v>
      </c>
      <c r="C1057" s="25" t="s">
        <v>663</v>
      </c>
      <c r="D1057" s="19" t="s">
        <v>2118</v>
      </c>
      <c r="E1057" s="54">
        <v>2018.12</v>
      </c>
      <c r="F1057" s="22" t="s">
        <v>2202</v>
      </c>
      <c r="G1057" s="150" t="s">
        <v>3558</v>
      </c>
      <c r="H1057" s="26">
        <v>22</v>
      </c>
      <c r="I1057" s="26">
        <v>32</v>
      </c>
      <c r="J1057" s="42" t="s">
        <v>833</v>
      </c>
      <c r="K1057" s="42" t="s">
        <v>833</v>
      </c>
      <c r="L1057" s="23"/>
    </row>
    <row r="1058" spans="1:12" x14ac:dyDescent="0.2">
      <c r="A1058" s="8">
        <f t="shared" si="17"/>
        <v>1050</v>
      </c>
      <c r="B1058" s="25" t="s">
        <v>3572</v>
      </c>
      <c r="C1058" s="25" t="s">
        <v>663</v>
      </c>
      <c r="D1058" s="19" t="s">
        <v>2118</v>
      </c>
      <c r="E1058" s="56" t="s">
        <v>3563</v>
      </c>
      <c r="F1058" s="22" t="s">
        <v>2354</v>
      </c>
      <c r="G1058" s="22" t="s">
        <v>3573</v>
      </c>
      <c r="H1058" s="49">
        <v>1491</v>
      </c>
      <c r="I1058" s="49">
        <v>2274</v>
      </c>
      <c r="J1058" s="152" t="s">
        <v>15</v>
      </c>
      <c r="K1058" s="50" t="s">
        <v>3432</v>
      </c>
      <c r="L1058" s="23"/>
    </row>
    <row r="1059" spans="1:12" x14ac:dyDescent="0.2">
      <c r="A1059" s="8">
        <f t="shared" si="17"/>
        <v>1051</v>
      </c>
      <c r="B1059" s="25" t="s">
        <v>558</v>
      </c>
      <c r="C1059" s="19" t="s">
        <v>663</v>
      </c>
      <c r="D1059" s="19" t="s">
        <v>2118</v>
      </c>
      <c r="E1059" s="56" t="s">
        <v>3579</v>
      </c>
      <c r="F1059" s="22" t="s">
        <v>2278</v>
      </c>
      <c r="G1059" s="22" t="s">
        <v>3588</v>
      </c>
      <c r="H1059" s="49">
        <v>1537</v>
      </c>
      <c r="I1059" s="49">
        <v>2378</v>
      </c>
      <c r="J1059" s="153" t="s">
        <v>2235</v>
      </c>
      <c r="K1059" s="72" t="s">
        <v>3432</v>
      </c>
      <c r="L1059" s="23"/>
    </row>
    <row r="1060" spans="1:12" x14ac:dyDescent="0.2">
      <c r="A1060" s="8">
        <f t="shared" si="17"/>
        <v>1052</v>
      </c>
      <c r="B1060" s="25" t="s">
        <v>3609</v>
      </c>
      <c r="C1060" s="19" t="s">
        <v>663</v>
      </c>
      <c r="D1060" s="19" t="s">
        <v>2118</v>
      </c>
      <c r="E1060" s="54">
        <v>2019.04</v>
      </c>
      <c r="F1060" s="22" t="s">
        <v>2842</v>
      </c>
      <c r="G1060" s="150" t="s">
        <v>3610</v>
      </c>
      <c r="H1060" s="26">
        <v>3090</v>
      </c>
      <c r="I1060" s="26">
        <v>6506</v>
      </c>
      <c r="J1060" s="42" t="s">
        <v>15</v>
      </c>
      <c r="K1060" s="42" t="s">
        <v>17</v>
      </c>
      <c r="L1060" s="23"/>
    </row>
    <row r="1061" spans="1:12" x14ac:dyDescent="0.2">
      <c r="A1061" s="8">
        <f t="shared" si="17"/>
        <v>1053</v>
      </c>
      <c r="B1061" s="25" t="s">
        <v>560</v>
      </c>
      <c r="C1061" s="25" t="s">
        <v>663</v>
      </c>
      <c r="D1061" s="19" t="s">
        <v>2118</v>
      </c>
      <c r="E1061" s="54">
        <v>2019.05</v>
      </c>
      <c r="F1061" s="22" t="s">
        <v>2273</v>
      </c>
      <c r="G1061" s="150" t="s">
        <v>3348</v>
      </c>
      <c r="H1061" s="26">
        <v>1699</v>
      </c>
      <c r="I1061" s="26">
        <v>3425</v>
      </c>
      <c r="J1061" s="42" t="s">
        <v>15</v>
      </c>
      <c r="K1061" s="42" t="s">
        <v>17</v>
      </c>
      <c r="L1061" s="23" t="s">
        <v>3619</v>
      </c>
    </row>
    <row r="1062" spans="1:12" x14ac:dyDescent="0.2">
      <c r="A1062" s="8">
        <f t="shared" si="17"/>
        <v>1054</v>
      </c>
      <c r="B1062" s="25" t="s">
        <v>3620</v>
      </c>
      <c r="C1062" s="25" t="s">
        <v>663</v>
      </c>
      <c r="D1062" s="19" t="s">
        <v>2118</v>
      </c>
      <c r="E1062" s="54">
        <v>2019.05</v>
      </c>
      <c r="F1062" s="22" t="s">
        <v>2264</v>
      </c>
      <c r="G1062" s="150" t="s">
        <v>3621</v>
      </c>
      <c r="H1062" s="26">
        <v>1398</v>
      </c>
      <c r="I1062" s="26">
        <v>2357</v>
      </c>
      <c r="J1062" s="42" t="s">
        <v>15</v>
      </c>
      <c r="K1062" s="42" t="s">
        <v>17</v>
      </c>
      <c r="L1062" s="23"/>
    </row>
    <row r="1063" spans="1:12" x14ac:dyDescent="0.2">
      <c r="A1063" s="8">
        <f t="shared" si="17"/>
        <v>1055</v>
      </c>
      <c r="B1063" s="25" t="s">
        <v>561</v>
      </c>
      <c r="C1063" s="25" t="s">
        <v>663</v>
      </c>
      <c r="D1063" s="19" t="s">
        <v>2118</v>
      </c>
      <c r="E1063" s="54">
        <v>2019.06</v>
      </c>
      <c r="F1063" s="22" t="s">
        <v>2926</v>
      </c>
      <c r="G1063" s="150" t="s">
        <v>3536</v>
      </c>
      <c r="H1063" s="26">
        <v>2273</v>
      </c>
      <c r="I1063" s="26">
        <v>4672</v>
      </c>
      <c r="J1063" s="42" t="s">
        <v>3628</v>
      </c>
      <c r="K1063" s="42" t="s">
        <v>3432</v>
      </c>
      <c r="L1063" s="23" t="s">
        <v>2659</v>
      </c>
    </row>
    <row r="1064" spans="1:12" x14ac:dyDescent="0.2">
      <c r="A1064" s="8">
        <f t="shared" si="17"/>
        <v>1056</v>
      </c>
      <c r="B1064" s="25" t="s">
        <v>64</v>
      </c>
      <c r="C1064" s="25" t="s">
        <v>663</v>
      </c>
      <c r="D1064" s="19" t="s">
        <v>2118</v>
      </c>
      <c r="E1064" s="54">
        <v>2019.06</v>
      </c>
      <c r="F1064" s="22" t="s">
        <v>2497</v>
      </c>
      <c r="G1064" s="150" t="s">
        <v>3327</v>
      </c>
      <c r="H1064" s="26">
        <v>1534</v>
      </c>
      <c r="I1064" s="26">
        <v>3073</v>
      </c>
      <c r="J1064" s="42" t="s">
        <v>3628</v>
      </c>
      <c r="K1064" s="42" t="s">
        <v>3432</v>
      </c>
      <c r="L1064" s="23"/>
    </row>
    <row r="1065" spans="1:12" x14ac:dyDescent="0.2">
      <c r="A1065" s="8">
        <f t="shared" si="17"/>
        <v>1057</v>
      </c>
      <c r="B1065" s="25" t="s">
        <v>562</v>
      </c>
      <c r="C1065" s="25" t="s">
        <v>663</v>
      </c>
      <c r="D1065" s="19" t="s">
        <v>2118</v>
      </c>
      <c r="E1065" s="54">
        <v>2019.07</v>
      </c>
      <c r="F1065" s="22" t="s">
        <v>2178</v>
      </c>
      <c r="G1065" s="150" t="s">
        <v>3444</v>
      </c>
      <c r="H1065" s="26">
        <v>1698</v>
      </c>
      <c r="I1065" s="26">
        <v>2810</v>
      </c>
      <c r="J1065" s="42" t="s">
        <v>3628</v>
      </c>
      <c r="K1065" s="42" t="s">
        <v>3432</v>
      </c>
      <c r="L1065" s="23"/>
    </row>
    <row r="1066" spans="1:12" x14ac:dyDescent="0.2">
      <c r="A1066" s="8">
        <f t="shared" si="17"/>
        <v>1058</v>
      </c>
      <c r="B1066" s="25" t="s">
        <v>78</v>
      </c>
      <c r="C1066" s="19" t="s">
        <v>663</v>
      </c>
      <c r="D1066" s="19" t="s">
        <v>2118</v>
      </c>
      <c r="E1066" s="54">
        <v>2019.08</v>
      </c>
      <c r="F1066" s="22" t="s">
        <v>2216</v>
      </c>
      <c r="G1066" s="150" t="s">
        <v>3409</v>
      </c>
      <c r="H1066" s="26">
        <v>1518</v>
      </c>
      <c r="I1066" s="26">
        <v>2928</v>
      </c>
      <c r="J1066" s="42" t="s">
        <v>3628</v>
      </c>
      <c r="K1066" s="42" t="s">
        <v>3432</v>
      </c>
      <c r="L1066" s="154"/>
    </row>
    <row r="1067" spans="1:12" x14ac:dyDescent="0.2">
      <c r="A1067" s="8">
        <f t="shared" si="17"/>
        <v>1059</v>
      </c>
      <c r="B1067" s="25" t="s">
        <v>87</v>
      </c>
      <c r="C1067" s="25" t="s">
        <v>663</v>
      </c>
      <c r="D1067" s="19" t="s">
        <v>2118</v>
      </c>
      <c r="E1067" s="54">
        <v>2019.09</v>
      </c>
      <c r="F1067" s="22" t="s">
        <v>2477</v>
      </c>
      <c r="G1067" s="150" t="s">
        <v>3586</v>
      </c>
      <c r="H1067" s="26">
        <v>2736</v>
      </c>
      <c r="I1067" s="26">
        <v>4969</v>
      </c>
      <c r="J1067" s="42" t="s">
        <v>15</v>
      </c>
      <c r="K1067" s="42" t="s">
        <v>17</v>
      </c>
      <c r="L1067" s="23"/>
    </row>
    <row r="1068" spans="1:12" x14ac:dyDescent="0.2">
      <c r="A1068" s="8">
        <f t="shared" si="17"/>
        <v>1060</v>
      </c>
      <c r="B1068" s="25" t="s">
        <v>88</v>
      </c>
      <c r="C1068" s="25" t="s">
        <v>663</v>
      </c>
      <c r="D1068" s="19" t="s">
        <v>2118</v>
      </c>
      <c r="E1068" s="54">
        <v>2019.09</v>
      </c>
      <c r="F1068" s="22" t="s">
        <v>2273</v>
      </c>
      <c r="G1068" s="150" t="s">
        <v>3668</v>
      </c>
      <c r="H1068" s="26">
        <v>1369</v>
      </c>
      <c r="I1068" s="26">
        <v>1374</v>
      </c>
      <c r="J1068" s="42" t="s">
        <v>15</v>
      </c>
      <c r="K1068" s="42" t="s">
        <v>17</v>
      </c>
      <c r="L1068" s="23"/>
    </row>
    <row r="1069" spans="1:12" x14ac:dyDescent="0.2">
      <c r="A1069" s="8">
        <f t="shared" si="17"/>
        <v>1061</v>
      </c>
      <c r="B1069" s="25" t="s">
        <v>563</v>
      </c>
      <c r="C1069" s="25" t="s">
        <v>663</v>
      </c>
      <c r="D1069" s="19" t="s">
        <v>2118</v>
      </c>
      <c r="E1069" s="54">
        <v>2019.11</v>
      </c>
      <c r="F1069" s="22" t="s">
        <v>2842</v>
      </c>
      <c r="G1069" s="150" t="s">
        <v>3694</v>
      </c>
      <c r="H1069" s="26">
        <v>1591</v>
      </c>
      <c r="I1069" s="26">
        <v>2443</v>
      </c>
      <c r="J1069" s="42" t="s">
        <v>15</v>
      </c>
      <c r="K1069" s="42" t="s">
        <v>17</v>
      </c>
      <c r="L1069" s="23"/>
    </row>
    <row r="1070" spans="1:12" x14ac:dyDescent="0.2">
      <c r="A1070" s="8">
        <f t="shared" si="17"/>
        <v>1062</v>
      </c>
      <c r="B1070" s="25" t="s">
        <v>564</v>
      </c>
      <c r="C1070" s="25" t="s">
        <v>663</v>
      </c>
      <c r="D1070" s="40" t="s">
        <v>2118</v>
      </c>
      <c r="E1070" s="54">
        <v>2020.03</v>
      </c>
      <c r="F1070" s="22" t="s">
        <v>2264</v>
      </c>
      <c r="G1070" s="150" t="s">
        <v>2512</v>
      </c>
      <c r="H1070" s="26">
        <v>2740</v>
      </c>
      <c r="I1070" s="26">
        <v>4901</v>
      </c>
      <c r="J1070" s="42" t="s">
        <v>15</v>
      </c>
      <c r="K1070" s="42" t="s">
        <v>17</v>
      </c>
      <c r="L1070" s="23"/>
    </row>
    <row r="1071" spans="1:12" x14ac:dyDescent="0.2">
      <c r="A1071" s="8">
        <f t="shared" si="17"/>
        <v>1063</v>
      </c>
      <c r="B1071" s="25" t="s">
        <v>135</v>
      </c>
      <c r="C1071" s="25" t="s">
        <v>663</v>
      </c>
      <c r="D1071" s="40" t="s">
        <v>13</v>
      </c>
      <c r="E1071" s="54">
        <v>2020.04</v>
      </c>
      <c r="F1071" s="22" t="s">
        <v>2926</v>
      </c>
      <c r="G1071" s="150" t="s">
        <v>3714</v>
      </c>
      <c r="H1071" s="26">
        <v>1830</v>
      </c>
      <c r="I1071" s="26">
        <v>3572</v>
      </c>
      <c r="J1071" s="42" t="s">
        <v>15</v>
      </c>
      <c r="K1071" s="42" t="s">
        <v>17</v>
      </c>
      <c r="L1071" s="23" t="s">
        <v>2659</v>
      </c>
    </row>
    <row r="1072" spans="1:12" x14ac:dyDescent="0.2">
      <c r="A1072" s="8">
        <f t="shared" si="17"/>
        <v>1064</v>
      </c>
      <c r="B1072" s="25" t="s">
        <v>137</v>
      </c>
      <c r="C1072" s="25" t="s">
        <v>663</v>
      </c>
      <c r="D1072" s="40" t="s">
        <v>13</v>
      </c>
      <c r="E1072" s="54">
        <v>2020.04</v>
      </c>
      <c r="F1072" s="22" t="s">
        <v>2278</v>
      </c>
      <c r="G1072" s="150" t="s">
        <v>3715</v>
      </c>
      <c r="H1072" s="26">
        <v>1544</v>
      </c>
      <c r="I1072" s="26">
        <v>3119</v>
      </c>
      <c r="J1072" s="42" t="s">
        <v>18</v>
      </c>
      <c r="K1072" s="42" t="s">
        <v>17</v>
      </c>
      <c r="L1072" s="23"/>
    </row>
    <row r="1073" spans="1:12" x14ac:dyDescent="0.2">
      <c r="A1073" s="8">
        <f t="shared" si="17"/>
        <v>1065</v>
      </c>
      <c r="B1073" s="25" t="s">
        <v>565</v>
      </c>
      <c r="C1073" s="19" t="s">
        <v>663</v>
      </c>
      <c r="D1073" s="19" t="s">
        <v>13</v>
      </c>
      <c r="E1073" s="53">
        <v>2020.06</v>
      </c>
      <c r="F1073" s="22" t="s">
        <v>2190</v>
      </c>
      <c r="G1073" s="22" t="s">
        <v>3732</v>
      </c>
      <c r="H1073" s="21">
        <v>1057</v>
      </c>
      <c r="I1073" s="21">
        <v>2122</v>
      </c>
      <c r="J1073" s="28" t="s">
        <v>15</v>
      </c>
      <c r="K1073" s="22" t="s">
        <v>17</v>
      </c>
      <c r="L1073" s="23" t="s">
        <v>3619</v>
      </c>
    </row>
    <row r="1074" spans="1:12" x14ac:dyDescent="0.2">
      <c r="A1074" s="8">
        <f t="shared" si="17"/>
        <v>1066</v>
      </c>
      <c r="B1074" s="25" t="s">
        <v>566</v>
      </c>
      <c r="C1074" s="19" t="s">
        <v>663</v>
      </c>
      <c r="D1074" s="19" t="s">
        <v>13</v>
      </c>
      <c r="E1074" s="53">
        <v>2020.06</v>
      </c>
      <c r="F1074" s="22" t="s">
        <v>2264</v>
      </c>
      <c r="G1074" s="22" t="s">
        <v>3649</v>
      </c>
      <c r="H1074" s="21">
        <v>1268</v>
      </c>
      <c r="I1074" s="21">
        <v>2055</v>
      </c>
      <c r="J1074" s="28" t="s">
        <v>15</v>
      </c>
      <c r="K1074" s="22" t="s">
        <v>17</v>
      </c>
      <c r="L1074" s="23"/>
    </row>
    <row r="1075" spans="1:12" x14ac:dyDescent="0.2">
      <c r="A1075" s="8">
        <f t="shared" ref="A1075:A1140" si="18">ROW()-8</f>
        <v>1067</v>
      </c>
      <c r="B1075" s="25" t="s">
        <v>3744</v>
      </c>
      <c r="C1075" s="19" t="s">
        <v>663</v>
      </c>
      <c r="D1075" s="19" t="s">
        <v>13</v>
      </c>
      <c r="E1075" s="53">
        <v>2020.07</v>
      </c>
      <c r="F1075" s="22" t="s">
        <v>2264</v>
      </c>
      <c r="G1075" s="22" t="s">
        <v>3731</v>
      </c>
      <c r="H1075" s="21">
        <v>1700</v>
      </c>
      <c r="I1075" s="21">
        <v>3102</v>
      </c>
      <c r="J1075" s="28" t="s">
        <v>15</v>
      </c>
      <c r="K1075" s="22" t="s">
        <v>17</v>
      </c>
      <c r="L1075" s="23" t="s">
        <v>3240</v>
      </c>
    </row>
    <row r="1076" spans="1:12" x14ac:dyDescent="0.2">
      <c r="A1076" s="8">
        <f t="shared" si="18"/>
        <v>1068</v>
      </c>
      <c r="B1076" s="25" t="s">
        <v>567</v>
      </c>
      <c r="C1076" s="19" t="s">
        <v>663</v>
      </c>
      <c r="D1076" s="19" t="s">
        <v>13</v>
      </c>
      <c r="E1076" s="53">
        <v>2020.07</v>
      </c>
      <c r="F1076" s="22" t="s">
        <v>2278</v>
      </c>
      <c r="G1076" s="22" t="s">
        <v>3745</v>
      </c>
      <c r="H1076" s="21">
        <v>1498</v>
      </c>
      <c r="I1076" s="21">
        <v>3154</v>
      </c>
      <c r="J1076" s="28" t="s">
        <v>15</v>
      </c>
      <c r="K1076" s="22" t="s">
        <v>17</v>
      </c>
      <c r="L1076" s="23" t="s">
        <v>2659</v>
      </c>
    </row>
    <row r="1077" spans="1:12" x14ac:dyDescent="0.2">
      <c r="A1077" s="8">
        <f t="shared" si="18"/>
        <v>1069</v>
      </c>
      <c r="B1077" s="25" t="s">
        <v>568</v>
      </c>
      <c r="C1077" s="19" t="s">
        <v>663</v>
      </c>
      <c r="D1077" s="19" t="s">
        <v>13</v>
      </c>
      <c r="E1077" s="53">
        <v>2020.07</v>
      </c>
      <c r="F1077" s="22" t="s">
        <v>2497</v>
      </c>
      <c r="G1077" s="22" t="s">
        <v>3746</v>
      </c>
      <c r="H1077" s="21">
        <v>4140</v>
      </c>
      <c r="I1077" s="21">
        <v>7433</v>
      </c>
      <c r="J1077" s="28" t="s">
        <v>15</v>
      </c>
      <c r="K1077" s="22" t="s">
        <v>17</v>
      </c>
      <c r="L1077" s="23"/>
    </row>
    <row r="1078" spans="1:12" x14ac:dyDescent="0.2">
      <c r="A1078" s="8">
        <f t="shared" si="18"/>
        <v>1070</v>
      </c>
      <c r="B1078" s="25" t="s">
        <v>3756</v>
      </c>
      <c r="C1078" s="25" t="s">
        <v>663</v>
      </c>
      <c r="D1078" s="25" t="s">
        <v>13</v>
      </c>
      <c r="E1078" s="54">
        <v>2020.08</v>
      </c>
      <c r="F1078" s="22" t="s">
        <v>2926</v>
      </c>
      <c r="G1078" s="30" t="s">
        <v>3536</v>
      </c>
      <c r="H1078" s="26">
        <v>1392</v>
      </c>
      <c r="I1078" s="26">
        <v>2910</v>
      </c>
      <c r="J1078" s="28" t="s">
        <v>15</v>
      </c>
      <c r="K1078" s="30" t="s">
        <v>17</v>
      </c>
      <c r="L1078" s="29"/>
    </row>
    <row r="1079" spans="1:12" x14ac:dyDescent="0.2">
      <c r="A1079" s="8">
        <f t="shared" si="18"/>
        <v>1071</v>
      </c>
      <c r="B1079" s="25" t="s">
        <v>3757</v>
      </c>
      <c r="C1079" s="25" t="s">
        <v>663</v>
      </c>
      <c r="D1079" s="25" t="s">
        <v>13</v>
      </c>
      <c r="E1079" s="54">
        <v>2020.08</v>
      </c>
      <c r="F1079" s="22" t="s">
        <v>2919</v>
      </c>
      <c r="G1079" s="30" t="s">
        <v>3758</v>
      </c>
      <c r="H1079" s="26">
        <v>1810</v>
      </c>
      <c r="I1079" s="26">
        <v>2946</v>
      </c>
      <c r="J1079" s="28" t="s">
        <v>15</v>
      </c>
      <c r="K1079" s="30" t="s">
        <v>17</v>
      </c>
      <c r="L1079" s="29"/>
    </row>
    <row r="1080" spans="1:12" x14ac:dyDescent="0.2">
      <c r="A1080" s="8">
        <f t="shared" si="18"/>
        <v>1072</v>
      </c>
      <c r="B1080" s="25" t="s">
        <v>569</v>
      </c>
      <c r="C1080" s="19" t="s">
        <v>663</v>
      </c>
      <c r="D1080" s="19" t="s">
        <v>13</v>
      </c>
      <c r="E1080" s="53">
        <v>2020.09</v>
      </c>
      <c r="F1080" s="22" t="s">
        <v>2278</v>
      </c>
      <c r="G1080" s="22" t="s">
        <v>3768</v>
      </c>
      <c r="H1080" s="21">
        <v>1646</v>
      </c>
      <c r="I1080" s="21">
        <v>3144</v>
      </c>
      <c r="J1080" s="28" t="s">
        <v>15</v>
      </c>
      <c r="K1080" s="22" t="s">
        <v>17</v>
      </c>
      <c r="L1080" s="23" t="s">
        <v>170</v>
      </c>
    </row>
    <row r="1081" spans="1:12" x14ac:dyDescent="0.2">
      <c r="A1081" s="8">
        <f t="shared" si="18"/>
        <v>1073</v>
      </c>
      <c r="B1081" s="25" t="s">
        <v>570</v>
      </c>
      <c r="C1081" s="19" t="s">
        <v>663</v>
      </c>
      <c r="D1081" s="19" t="s">
        <v>13</v>
      </c>
      <c r="E1081" s="53" t="s">
        <v>179</v>
      </c>
      <c r="F1081" s="22" t="s">
        <v>2264</v>
      </c>
      <c r="G1081" s="22" t="s">
        <v>2305</v>
      </c>
      <c r="H1081" s="21">
        <v>1406</v>
      </c>
      <c r="I1081" s="21">
        <v>2559</v>
      </c>
      <c r="J1081" s="28" t="s">
        <v>15</v>
      </c>
      <c r="K1081" s="22" t="s">
        <v>17</v>
      </c>
      <c r="L1081" s="23"/>
    </row>
    <row r="1082" spans="1:12" x14ac:dyDescent="0.2">
      <c r="A1082" s="8">
        <f t="shared" si="18"/>
        <v>1074</v>
      </c>
      <c r="B1082" s="25" t="s">
        <v>3780</v>
      </c>
      <c r="C1082" s="19" t="s">
        <v>663</v>
      </c>
      <c r="D1082" s="19" t="s">
        <v>13</v>
      </c>
      <c r="E1082" s="53" t="s">
        <v>179</v>
      </c>
      <c r="F1082" s="22" t="s">
        <v>2644</v>
      </c>
      <c r="G1082" s="22" t="s">
        <v>3608</v>
      </c>
      <c r="H1082" s="21">
        <v>1465</v>
      </c>
      <c r="I1082" s="21">
        <v>2283</v>
      </c>
      <c r="J1082" s="28" t="s">
        <v>15</v>
      </c>
      <c r="K1082" s="22" t="s">
        <v>17</v>
      </c>
      <c r="L1082" s="23"/>
    </row>
    <row r="1083" spans="1:12" x14ac:dyDescent="0.2">
      <c r="A1083" s="8">
        <f t="shared" si="18"/>
        <v>1075</v>
      </c>
      <c r="B1083" s="25" t="s">
        <v>3786</v>
      </c>
      <c r="C1083" s="19" t="s">
        <v>663</v>
      </c>
      <c r="D1083" s="19" t="s">
        <v>13</v>
      </c>
      <c r="E1083" s="53">
        <v>2020.11</v>
      </c>
      <c r="F1083" s="22" t="s">
        <v>2161</v>
      </c>
      <c r="G1083" s="22" t="s">
        <v>2162</v>
      </c>
      <c r="H1083" s="21">
        <v>1008</v>
      </c>
      <c r="I1083" s="21">
        <v>1997</v>
      </c>
      <c r="J1083" s="28" t="s">
        <v>15</v>
      </c>
      <c r="K1083" s="22" t="s">
        <v>17</v>
      </c>
      <c r="L1083" s="23" t="s">
        <v>171</v>
      </c>
    </row>
    <row r="1084" spans="1:12" x14ac:dyDescent="0.2">
      <c r="A1084" s="8">
        <f t="shared" si="18"/>
        <v>1076</v>
      </c>
      <c r="B1084" s="25" t="s">
        <v>670</v>
      </c>
      <c r="C1084" s="19" t="s">
        <v>663</v>
      </c>
      <c r="D1084" s="19" t="s">
        <v>13</v>
      </c>
      <c r="E1084" s="19" t="s">
        <v>2106</v>
      </c>
      <c r="F1084" s="22" t="s">
        <v>2264</v>
      </c>
      <c r="G1084" s="22" t="s">
        <v>2305</v>
      </c>
      <c r="H1084" s="21">
        <v>1350</v>
      </c>
      <c r="I1084" s="21">
        <v>1775</v>
      </c>
      <c r="J1084" s="28" t="s">
        <v>15</v>
      </c>
      <c r="K1084" s="22" t="s">
        <v>17</v>
      </c>
      <c r="L1084" s="23" t="s">
        <v>171</v>
      </c>
    </row>
    <row r="1085" spans="1:12" x14ac:dyDescent="0.2">
      <c r="A1085" s="8">
        <f t="shared" si="18"/>
        <v>1077</v>
      </c>
      <c r="B1085" s="25" t="s">
        <v>672</v>
      </c>
      <c r="C1085" s="19" t="s">
        <v>663</v>
      </c>
      <c r="D1085" s="19" t="s">
        <v>13</v>
      </c>
      <c r="E1085" s="19" t="s">
        <v>2106</v>
      </c>
      <c r="F1085" s="22" t="s">
        <v>2926</v>
      </c>
      <c r="G1085" s="22" t="s">
        <v>3261</v>
      </c>
      <c r="H1085" s="21">
        <v>1830</v>
      </c>
      <c r="I1085" s="21">
        <v>3690</v>
      </c>
      <c r="J1085" s="28" t="s">
        <v>15</v>
      </c>
      <c r="K1085" s="22" t="s">
        <v>17</v>
      </c>
      <c r="L1085" s="23"/>
    </row>
    <row r="1086" spans="1:12" x14ac:dyDescent="0.2">
      <c r="A1086" s="8">
        <f t="shared" si="18"/>
        <v>1078</v>
      </c>
      <c r="B1086" s="25" t="s">
        <v>682</v>
      </c>
      <c r="C1086" s="19" t="s">
        <v>663</v>
      </c>
      <c r="D1086" s="19" t="s">
        <v>13</v>
      </c>
      <c r="E1086" s="19" t="s">
        <v>2080</v>
      </c>
      <c r="F1086" s="22" t="s">
        <v>2267</v>
      </c>
      <c r="G1086" s="22" t="s">
        <v>2530</v>
      </c>
      <c r="H1086" s="21">
        <v>1207</v>
      </c>
      <c r="I1086" s="21">
        <v>2380</v>
      </c>
      <c r="J1086" s="28" t="s">
        <v>15</v>
      </c>
      <c r="K1086" s="22" t="s">
        <v>17</v>
      </c>
      <c r="L1086" s="23"/>
    </row>
    <row r="1087" spans="1:12" x14ac:dyDescent="0.2">
      <c r="A1087" s="8">
        <f t="shared" si="18"/>
        <v>1079</v>
      </c>
      <c r="B1087" s="25" t="s">
        <v>683</v>
      </c>
      <c r="C1087" s="19" t="s">
        <v>663</v>
      </c>
      <c r="D1087" s="19" t="s">
        <v>13</v>
      </c>
      <c r="E1087" s="19" t="s">
        <v>2080</v>
      </c>
      <c r="F1087" s="22" t="s">
        <v>2183</v>
      </c>
      <c r="G1087" s="22" t="s">
        <v>3835</v>
      </c>
      <c r="H1087" s="21">
        <v>1879</v>
      </c>
      <c r="I1087" s="21">
        <v>3683</v>
      </c>
      <c r="J1087" s="28" t="s">
        <v>15</v>
      </c>
      <c r="K1087" s="22" t="s">
        <v>17</v>
      </c>
      <c r="L1087" s="23"/>
    </row>
    <row r="1088" spans="1:12" x14ac:dyDescent="0.2">
      <c r="A1088" s="8">
        <f t="shared" si="18"/>
        <v>1080</v>
      </c>
      <c r="B1088" s="25" t="s">
        <v>719</v>
      </c>
      <c r="C1088" s="19" t="s">
        <v>663</v>
      </c>
      <c r="D1088" s="19" t="s">
        <v>13</v>
      </c>
      <c r="E1088" s="19" t="s">
        <v>2091</v>
      </c>
      <c r="F1088" s="22" t="s">
        <v>2264</v>
      </c>
      <c r="G1088" s="22" t="s">
        <v>2305</v>
      </c>
      <c r="H1088" s="21">
        <v>1656</v>
      </c>
      <c r="I1088" s="21">
        <v>3692</v>
      </c>
      <c r="J1088" s="42" t="s">
        <v>3767</v>
      </c>
      <c r="K1088" s="22" t="s">
        <v>17</v>
      </c>
      <c r="L1088" s="23" t="s">
        <v>171</v>
      </c>
    </row>
    <row r="1089" spans="1:12" x14ac:dyDescent="0.2">
      <c r="A1089" s="8">
        <f t="shared" si="18"/>
        <v>1081</v>
      </c>
      <c r="B1089" s="25" t="s">
        <v>720</v>
      </c>
      <c r="C1089" s="19" t="s">
        <v>710</v>
      </c>
      <c r="D1089" s="19" t="s">
        <v>13</v>
      </c>
      <c r="E1089" s="19" t="s">
        <v>2091</v>
      </c>
      <c r="F1089" s="22" t="s">
        <v>2264</v>
      </c>
      <c r="G1089" s="22" t="s">
        <v>3867</v>
      </c>
      <c r="H1089" s="21">
        <v>1298</v>
      </c>
      <c r="I1089" s="21">
        <v>2109</v>
      </c>
      <c r="J1089" s="28" t="s">
        <v>15</v>
      </c>
      <c r="K1089" s="22" t="s">
        <v>17</v>
      </c>
      <c r="L1089" s="23" t="s">
        <v>171</v>
      </c>
    </row>
    <row r="1090" spans="1:12" x14ac:dyDescent="0.2">
      <c r="A1090" s="8">
        <f t="shared" si="18"/>
        <v>1082</v>
      </c>
      <c r="B1090" s="25" t="s">
        <v>721</v>
      </c>
      <c r="C1090" s="19" t="s">
        <v>710</v>
      </c>
      <c r="D1090" s="19" t="s">
        <v>13</v>
      </c>
      <c r="E1090" s="19" t="s">
        <v>2091</v>
      </c>
      <c r="F1090" s="22" t="s">
        <v>2396</v>
      </c>
      <c r="G1090" s="22" t="s">
        <v>3872</v>
      </c>
      <c r="H1090" s="21">
        <v>1462</v>
      </c>
      <c r="I1090" s="21">
        <v>2520</v>
      </c>
      <c r="J1090" s="28" t="s">
        <v>15</v>
      </c>
      <c r="K1090" s="22" t="s">
        <v>17</v>
      </c>
      <c r="L1090" s="23"/>
    </row>
    <row r="1091" spans="1:12" x14ac:dyDescent="0.2">
      <c r="A1091" s="8">
        <f t="shared" si="18"/>
        <v>1083</v>
      </c>
      <c r="B1091" s="25" t="s">
        <v>762</v>
      </c>
      <c r="C1091" s="19" t="s">
        <v>663</v>
      </c>
      <c r="D1091" s="19" t="s">
        <v>13</v>
      </c>
      <c r="E1091" s="19" t="s">
        <v>2085</v>
      </c>
      <c r="F1091" s="22" t="s">
        <v>2396</v>
      </c>
      <c r="G1091" s="22" t="s">
        <v>3919</v>
      </c>
      <c r="H1091" s="21">
        <v>2765</v>
      </c>
      <c r="I1091" s="21">
        <v>4938</v>
      </c>
      <c r="J1091" s="28" t="s">
        <v>15</v>
      </c>
      <c r="K1091" s="22" t="s">
        <v>17</v>
      </c>
      <c r="L1091" s="23" t="s">
        <v>171</v>
      </c>
    </row>
    <row r="1092" spans="1:12" x14ac:dyDescent="0.2">
      <c r="A1092" s="8">
        <f t="shared" si="18"/>
        <v>1084</v>
      </c>
      <c r="B1092" s="25" t="s">
        <v>775</v>
      </c>
      <c r="C1092" s="19" t="s">
        <v>663</v>
      </c>
      <c r="D1092" s="19" t="s">
        <v>13</v>
      </c>
      <c r="E1092" s="19" t="s">
        <v>2086</v>
      </c>
      <c r="F1092" s="22" t="s">
        <v>2842</v>
      </c>
      <c r="G1092" s="22" t="s">
        <v>3933</v>
      </c>
      <c r="H1092" s="21">
        <v>1357</v>
      </c>
      <c r="I1092" s="21">
        <v>2667</v>
      </c>
      <c r="J1092" s="28" t="s">
        <v>15</v>
      </c>
      <c r="K1092" s="22" t="s">
        <v>17</v>
      </c>
      <c r="L1092" s="23"/>
    </row>
    <row r="1093" spans="1:12" x14ac:dyDescent="0.2">
      <c r="A1093" s="8">
        <f t="shared" si="18"/>
        <v>1085</v>
      </c>
      <c r="B1093" s="25" t="s">
        <v>778</v>
      </c>
      <c r="C1093" s="19" t="s">
        <v>663</v>
      </c>
      <c r="D1093" s="19" t="s">
        <v>13</v>
      </c>
      <c r="E1093" s="19" t="s">
        <v>2087</v>
      </c>
      <c r="F1093" s="22" t="s">
        <v>2474</v>
      </c>
      <c r="G1093" s="22" t="s">
        <v>2475</v>
      </c>
      <c r="H1093" s="21">
        <v>1694</v>
      </c>
      <c r="I1093" s="21">
        <v>3030</v>
      </c>
      <c r="J1093" s="28" t="s">
        <v>15</v>
      </c>
      <c r="K1093" s="22" t="s">
        <v>17</v>
      </c>
      <c r="L1093" s="23" t="s">
        <v>171</v>
      </c>
    </row>
    <row r="1094" spans="1:12" x14ac:dyDescent="0.2">
      <c r="A1094" s="8">
        <f t="shared" si="18"/>
        <v>1086</v>
      </c>
      <c r="B1094" s="25" t="s">
        <v>784</v>
      </c>
      <c r="C1094" s="19" t="s">
        <v>663</v>
      </c>
      <c r="D1094" s="19" t="s">
        <v>13</v>
      </c>
      <c r="E1094" s="19" t="s">
        <v>2088</v>
      </c>
      <c r="F1094" s="22" t="s">
        <v>2161</v>
      </c>
      <c r="G1094" s="22" t="s">
        <v>2162</v>
      </c>
      <c r="H1094" s="21">
        <v>2189</v>
      </c>
      <c r="I1094" s="21">
        <v>4495</v>
      </c>
      <c r="J1094" s="28" t="s">
        <v>2023</v>
      </c>
      <c r="K1094" s="22" t="s">
        <v>17</v>
      </c>
      <c r="L1094" s="23" t="s">
        <v>171</v>
      </c>
    </row>
    <row r="1095" spans="1:12" x14ac:dyDescent="0.2">
      <c r="A1095" s="8">
        <f t="shared" si="18"/>
        <v>1087</v>
      </c>
      <c r="B1095" s="25" t="s">
        <v>785</v>
      </c>
      <c r="C1095" s="19" t="s">
        <v>663</v>
      </c>
      <c r="D1095" s="19" t="s">
        <v>13</v>
      </c>
      <c r="E1095" s="19" t="s">
        <v>2088</v>
      </c>
      <c r="F1095" s="22" t="s">
        <v>2533</v>
      </c>
      <c r="G1095" s="22" t="s">
        <v>3813</v>
      </c>
      <c r="H1095" s="21">
        <v>1449</v>
      </c>
      <c r="I1095" s="21">
        <v>2750</v>
      </c>
      <c r="J1095" s="28" t="s">
        <v>15</v>
      </c>
      <c r="K1095" s="22" t="s">
        <v>17</v>
      </c>
      <c r="L1095" s="23"/>
    </row>
    <row r="1096" spans="1:12" x14ac:dyDescent="0.2">
      <c r="A1096" s="8">
        <f t="shared" si="18"/>
        <v>1088</v>
      </c>
      <c r="B1096" s="25" t="s">
        <v>802</v>
      </c>
      <c r="C1096" s="19" t="s">
        <v>663</v>
      </c>
      <c r="D1096" s="19" t="s">
        <v>13</v>
      </c>
      <c r="E1096" s="19" t="s">
        <v>2089</v>
      </c>
      <c r="F1096" s="22" t="s">
        <v>2926</v>
      </c>
      <c r="G1096" s="22" t="s">
        <v>3954</v>
      </c>
      <c r="H1096" s="21">
        <v>1462</v>
      </c>
      <c r="I1096" s="21">
        <v>2911.14</v>
      </c>
      <c r="J1096" s="28" t="s">
        <v>2023</v>
      </c>
      <c r="K1096" s="22" t="s">
        <v>17</v>
      </c>
      <c r="L1096" s="23"/>
    </row>
    <row r="1097" spans="1:12" x14ac:dyDescent="0.2">
      <c r="A1097" s="8">
        <f t="shared" si="18"/>
        <v>1089</v>
      </c>
      <c r="B1097" s="25" t="s">
        <v>3957</v>
      </c>
      <c r="C1097" s="19" t="s">
        <v>663</v>
      </c>
      <c r="D1097" s="19" t="s">
        <v>13</v>
      </c>
      <c r="E1097" s="19" t="s">
        <v>2090</v>
      </c>
      <c r="F1097" s="22" t="s">
        <v>2842</v>
      </c>
      <c r="G1097" s="22" t="s">
        <v>2905</v>
      </c>
      <c r="H1097" s="21">
        <v>1514</v>
      </c>
      <c r="I1097" s="21">
        <v>2727</v>
      </c>
      <c r="J1097" s="28" t="s">
        <v>15</v>
      </c>
      <c r="K1097" s="22" t="s">
        <v>17</v>
      </c>
      <c r="L1097" s="23"/>
    </row>
    <row r="1098" spans="1:12" x14ac:dyDescent="0.2">
      <c r="A1098" s="8">
        <f t="shared" si="18"/>
        <v>1090</v>
      </c>
      <c r="B1098" s="25" t="s">
        <v>808</v>
      </c>
      <c r="C1098" s="19" t="s">
        <v>663</v>
      </c>
      <c r="D1098" s="19" t="s">
        <v>13</v>
      </c>
      <c r="E1098" s="19" t="s">
        <v>2090</v>
      </c>
      <c r="F1098" s="22" t="s">
        <v>2644</v>
      </c>
      <c r="G1098" s="22" t="s">
        <v>3656</v>
      </c>
      <c r="H1098" s="21">
        <v>1487</v>
      </c>
      <c r="I1098" s="21">
        <v>2840</v>
      </c>
      <c r="J1098" s="28" t="s">
        <v>15</v>
      </c>
      <c r="K1098" s="22" t="s">
        <v>17</v>
      </c>
      <c r="L1098" s="23"/>
    </row>
    <row r="1099" spans="1:12" x14ac:dyDescent="0.2">
      <c r="A1099" s="8">
        <f t="shared" si="18"/>
        <v>1091</v>
      </c>
      <c r="B1099" s="25" t="s">
        <v>809</v>
      </c>
      <c r="C1099" s="19" t="s">
        <v>663</v>
      </c>
      <c r="D1099" s="19" t="s">
        <v>13</v>
      </c>
      <c r="E1099" s="19" t="s">
        <v>2090</v>
      </c>
      <c r="F1099" s="22" t="s">
        <v>2644</v>
      </c>
      <c r="G1099" s="22" t="s">
        <v>3027</v>
      </c>
      <c r="H1099" s="21">
        <v>1705</v>
      </c>
      <c r="I1099" s="21">
        <v>3491</v>
      </c>
      <c r="J1099" s="28" t="s">
        <v>15</v>
      </c>
      <c r="K1099" s="22" t="s">
        <v>17</v>
      </c>
      <c r="L1099" s="23"/>
    </row>
    <row r="1100" spans="1:12" x14ac:dyDescent="0.2">
      <c r="A1100" s="8">
        <f t="shared" si="18"/>
        <v>1092</v>
      </c>
      <c r="B1100" s="25" t="s">
        <v>823</v>
      </c>
      <c r="C1100" s="19" t="s">
        <v>710</v>
      </c>
      <c r="D1100" s="19" t="s">
        <v>13</v>
      </c>
      <c r="E1100" s="144" t="s">
        <v>2094</v>
      </c>
      <c r="F1100" s="22" t="s">
        <v>2644</v>
      </c>
      <c r="G1100" s="22" t="s">
        <v>3656</v>
      </c>
      <c r="H1100" s="21">
        <v>1784</v>
      </c>
      <c r="I1100" s="21">
        <v>3480</v>
      </c>
      <c r="J1100" s="28" t="s">
        <v>15</v>
      </c>
      <c r="K1100" s="22" t="s">
        <v>17</v>
      </c>
      <c r="L1100" s="23" t="s">
        <v>2095</v>
      </c>
    </row>
    <row r="1101" spans="1:12" x14ac:dyDescent="0.2">
      <c r="A1101" s="8">
        <f t="shared" si="18"/>
        <v>1093</v>
      </c>
      <c r="B1101" s="25" t="s">
        <v>865</v>
      </c>
      <c r="C1101" s="19" t="s">
        <v>710</v>
      </c>
      <c r="D1101" s="19" t="s">
        <v>13</v>
      </c>
      <c r="E1101" s="144" t="s">
        <v>2097</v>
      </c>
      <c r="F1101" s="22" t="s">
        <v>2497</v>
      </c>
      <c r="G1101" s="22" t="s">
        <v>3526</v>
      </c>
      <c r="H1101" s="21">
        <v>1554</v>
      </c>
      <c r="I1101" s="21">
        <v>3176</v>
      </c>
      <c r="J1101" s="28" t="s">
        <v>15</v>
      </c>
      <c r="K1101" s="22" t="s">
        <v>17</v>
      </c>
      <c r="L1101" s="23" t="s">
        <v>171</v>
      </c>
    </row>
    <row r="1102" spans="1:12" x14ac:dyDescent="0.2">
      <c r="A1102" s="8">
        <f t="shared" si="18"/>
        <v>1094</v>
      </c>
      <c r="B1102" s="25" t="s">
        <v>866</v>
      </c>
      <c r="C1102" s="19" t="s">
        <v>710</v>
      </c>
      <c r="D1102" s="19" t="s">
        <v>13</v>
      </c>
      <c r="E1102" s="144" t="s">
        <v>2097</v>
      </c>
      <c r="F1102" s="22" t="s">
        <v>2278</v>
      </c>
      <c r="G1102" s="22" t="s">
        <v>3999</v>
      </c>
      <c r="H1102" s="21">
        <v>1622</v>
      </c>
      <c r="I1102" s="21">
        <v>3041</v>
      </c>
      <c r="J1102" s="28" t="s">
        <v>15</v>
      </c>
      <c r="K1102" s="22" t="s">
        <v>17</v>
      </c>
      <c r="L1102" s="23" t="s">
        <v>170</v>
      </c>
    </row>
    <row r="1103" spans="1:12" x14ac:dyDescent="0.2">
      <c r="A1103" s="8">
        <f t="shared" si="18"/>
        <v>1095</v>
      </c>
      <c r="B1103" s="25" t="s">
        <v>879</v>
      </c>
      <c r="C1103" s="19" t="s">
        <v>710</v>
      </c>
      <c r="D1103" s="19" t="s">
        <v>13</v>
      </c>
      <c r="E1103" s="144" t="s">
        <v>2098</v>
      </c>
      <c r="F1103" s="22" t="s">
        <v>2273</v>
      </c>
      <c r="G1103" s="22" t="s">
        <v>3739</v>
      </c>
      <c r="H1103" s="21">
        <v>1515</v>
      </c>
      <c r="I1103" s="21">
        <v>2927</v>
      </c>
      <c r="J1103" s="28" t="s">
        <v>3767</v>
      </c>
      <c r="K1103" s="22" t="s">
        <v>17</v>
      </c>
      <c r="L1103" s="23" t="s">
        <v>2095</v>
      </c>
    </row>
    <row r="1104" spans="1:12" x14ac:dyDescent="0.2">
      <c r="A1104" s="8">
        <f t="shared" si="18"/>
        <v>1096</v>
      </c>
      <c r="B1104" s="25" t="s">
        <v>888</v>
      </c>
      <c r="C1104" s="19" t="s">
        <v>710</v>
      </c>
      <c r="D1104" s="19" t="s">
        <v>13</v>
      </c>
      <c r="E1104" s="144" t="s">
        <v>2099</v>
      </c>
      <c r="F1104" s="22" t="s">
        <v>2161</v>
      </c>
      <c r="G1104" s="22" t="s">
        <v>4011</v>
      </c>
      <c r="H1104" s="21">
        <v>1134</v>
      </c>
      <c r="I1104" s="21">
        <v>1945</v>
      </c>
      <c r="J1104" s="28" t="s">
        <v>15</v>
      </c>
      <c r="K1104" s="22" t="s">
        <v>17</v>
      </c>
      <c r="L1104" s="23" t="s">
        <v>2095</v>
      </c>
    </row>
    <row r="1105" spans="1:12" x14ac:dyDescent="0.2">
      <c r="A1105" s="8">
        <f t="shared" si="18"/>
        <v>1097</v>
      </c>
      <c r="B1105" s="25" t="s">
        <v>913</v>
      </c>
      <c r="C1105" s="19" t="s">
        <v>710</v>
      </c>
      <c r="D1105" s="19" t="s">
        <v>13</v>
      </c>
      <c r="E1105" s="144" t="s">
        <v>2101</v>
      </c>
      <c r="F1105" s="22" t="s">
        <v>2264</v>
      </c>
      <c r="G1105" s="22" t="s">
        <v>4035</v>
      </c>
      <c r="H1105" s="21">
        <v>2249</v>
      </c>
      <c r="I1105" s="21">
        <v>4560</v>
      </c>
      <c r="J1105" s="28" t="s">
        <v>15</v>
      </c>
      <c r="K1105" s="22" t="s">
        <v>17</v>
      </c>
      <c r="L1105" s="23" t="s">
        <v>2095</v>
      </c>
    </row>
    <row r="1106" spans="1:12" x14ac:dyDescent="0.2">
      <c r="A1106" s="8">
        <f t="shared" si="18"/>
        <v>1098</v>
      </c>
      <c r="B1106" s="25" t="s">
        <v>940</v>
      </c>
      <c r="C1106" s="19" t="s">
        <v>710</v>
      </c>
      <c r="D1106" s="19" t="s">
        <v>13</v>
      </c>
      <c r="E1106" s="144" t="s">
        <v>2103</v>
      </c>
      <c r="F1106" s="22" t="s">
        <v>2457</v>
      </c>
      <c r="G1106" s="22" t="s">
        <v>3718</v>
      </c>
      <c r="H1106" s="21">
        <v>930</v>
      </c>
      <c r="I1106" s="21">
        <v>2117</v>
      </c>
      <c r="J1106" s="28" t="s">
        <v>18</v>
      </c>
      <c r="K1106" s="22" t="s">
        <v>17</v>
      </c>
      <c r="L1106" s="23" t="s">
        <v>2095</v>
      </c>
    </row>
    <row r="1107" spans="1:12" x14ac:dyDescent="0.2">
      <c r="A1107" s="8">
        <f t="shared" si="18"/>
        <v>1099</v>
      </c>
      <c r="B1107" s="25" t="s">
        <v>2041</v>
      </c>
      <c r="C1107" s="19" t="s">
        <v>663</v>
      </c>
      <c r="D1107" s="19" t="s">
        <v>13</v>
      </c>
      <c r="E1107" s="144" t="s">
        <v>2039</v>
      </c>
      <c r="F1107" s="22" t="s">
        <v>2161</v>
      </c>
      <c r="G1107" s="22" t="s">
        <v>2294</v>
      </c>
      <c r="H1107" s="21">
        <v>1616.54</v>
      </c>
      <c r="I1107" s="21">
        <v>2533</v>
      </c>
      <c r="J1107" s="28" t="s">
        <v>15</v>
      </c>
      <c r="K1107" s="22" t="s">
        <v>17</v>
      </c>
      <c r="L1107" s="23"/>
    </row>
    <row r="1108" spans="1:12" x14ac:dyDescent="0.2">
      <c r="A1108" s="8">
        <f t="shared" si="18"/>
        <v>1100</v>
      </c>
      <c r="B1108" s="25" t="s">
        <v>2065</v>
      </c>
      <c r="C1108" s="19" t="s">
        <v>663</v>
      </c>
      <c r="D1108" s="19" t="s">
        <v>13</v>
      </c>
      <c r="E1108" s="144" t="s">
        <v>2055</v>
      </c>
      <c r="F1108" s="22" t="s">
        <v>2644</v>
      </c>
      <c r="G1108" s="22" t="s">
        <v>4081</v>
      </c>
      <c r="H1108" s="21">
        <v>1996</v>
      </c>
      <c r="I1108" s="21">
        <v>3931</v>
      </c>
      <c r="J1108" s="28" t="s">
        <v>2023</v>
      </c>
      <c r="K1108" s="22" t="s">
        <v>17</v>
      </c>
      <c r="L1108" s="23"/>
    </row>
    <row r="1109" spans="1:12" x14ac:dyDescent="0.2">
      <c r="A1109" s="8">
        <f t="shared" si="18"/>
        <v>1101</v>
      </c>
      <c r="B1109" s="25" t="s">
        <v>2117</v>
      </c>
      <c r="C1109" s="25" t="s">
        <v>2114</v>
      </c>
      <c r="D1109" s="25" t="s">
        <v>2118</v>
      </c>
      <c r="E1109" s="155" t="s">
        <v>2108</v>
      </c>
      <c r="F1109" s="22" t="s">
        <v>2457</v>
      </c>
      <c r="G1109" s="30" t="s">
        <v>3671</v>
      </c>
      <c r="H1109" s="26">
        <v>1407</v>
      </c>
      <c r="I1109" s="26">
        <v>1465</v>
      </c>
      <c r="J1109" s="28" t="s">
        <v>15</v>
      </c>
      <c r="K1109" s="30" t="s">
        <v>17</v>
      </c>
      <c r="L1109" s="29" t="s">
        <v>4148</v>
      </c>
    </row>
    <row r="1110" spans="1:12" x14ac:dyDescent="0.2">
      <c r="A1110" s="8">
        <f t="shared" si="18"/>
        <v>1102</v>
      </c>
      <c r="B1110" s="25" t="s">
        <v>2119</v>
      </c>
      <c r="C1110" s="25" t="s">
        <v>663</v>
      </c>
      <c r="D1110" s="25" t="s">
        <v>2118</v>
      </c>
      <c r="E1110" s="155" t="s">
        <v>2108</v>
      </c>
      <c r="F1110" s="22" t="s">
        <v>2442</v>
      </c>
      <c r="G1110" s="30" t="s">
        <v>4090</v>
      </c>
      <c r="H1110" s="26">
        <v>2150</v>
      </c>
      <c r="I1110" s="26">
        <v>4156</v>
      </c>
      <c r="J1110" s="28" t="s">
        <v>15</v>
      </c>
      <c r="K1110" s="30" t="s">
        <v>17</v>
      </c>
      <c r="L1110" s="29"/>
    </row>
    <row r="1111" spans="1:12" x14ac:dyDescent="0.2">
      <c r="A1111" s="8">
        <f t="shared" si="18"/>
        <v>1103</v>
      </c>
      <c r="B1111" s="25" t="s">
        <v>2120</v>
      </c>
      <c r="C1111" s="25" t="s">
        <v>663</v>
      </c>
      <c r="D1111" s="25" t="s">
        <v>2118</v>
      </c>
      <c r="E1111" s="155" t="s">
        <v>2108</v>
      </c>
      <c r="F1111" s="22" t="s">
        <v>2278</v>
      </c>
      <c r="G1111" s="30" t="s">
        <v>2344</v>
      </c>
      <c r="H1111" s="26">
        <v>1590</v>
      </c>
      <c r="I1111" s="26">
        <v>3103</v>
      </c>
      <c r="J1111" s="28" t="s">
        <v>15</v>
      </c>
      <c r="K1111" s="30" t="s">
        <v>17</v>
      </c>
      <c r="L1111" s="29"/>
    </row>
    <row r="1112" spans="1:12" x14ac:dyDescent="0.2">
      <c r="A1112" s="8">
        <f t="shared" si="18"/>
        <v>1104</v>
      </c>
      <c r="B1112" s="19" t="s">
        <v>4116</v>
      </c>
      <c r="C1112" s="19" t="s">
        <v>663</v>
      </c>
      <c r="D1112" s="19" t="s">
        <v>13</v>
      </c>
      <c r="E1112" s="144" t="s">
        <v>4098</v>
      </c>
      <c r="F1112" s="22" t="s">
        <v>2134</v>
      </c>
      <c r="G1112" s="22" t="s">
        <v>3333</v>
      </c>
      <c r="H1112" s="21">
        <v>1708</v>
      </c>
      <c r="I1112" s="21">
        <v>3577</v>
      </c>
      <c r="J1112" s="28" t="s">
        <v>2057</v>
      </c>
      <c r="K1112" s="22" t="s">
        <v>17</v>
      </c>
      <c r="L1112" s="23" t="s">
        <v>172</v>
      </c>
    </row>
    <row r="1113" spans="1:12" x14ac:dyDescent="0.2">
      <c r="A1113" s="8">
        <f t="shared" si="18"/>
        <v>1105</v>
      </c>
      <c r="B1113" s="19" t="s">
        <v>4146</v>
      </c>
      <c r="C1113" s="19" t="s">
        <v>710</v>
      </c>
      <c r="D1113" s="19" t="s">
        <v>13</v>
      </c>
      <c r="E1113" s="144" t="s">
        <v>4142</v>
      </c>
      <c r="F1113" s="22" t="s">
        <v>2926</v>
      </c>
      <c r="G1113" s="22" t="s">
        <v>4147</v>
      </c>
      <c r="H1113" s="21">
        <v>2518</v>
      </c>
      <c r="I1113" s="21">
        <v>4501</v>
      </c>
      <c r="J1113" s="28" t="s">
        <v>15</v>
      </c>
      <c r="K1113" s="22" t="s">
        <v>17</v>
      </c>
      <c r="L1113" s="23" t="s">
        <v>4148</v>
      </c>
    </row>
    <row r="1114" spans="1:12" x14ac:dyDescent="0.2">
      <c r="A1114" s="8">
        <f t="shared" si="18"/>
        <v>1106</v>
      </c>
      <c r="B1114" s="19" t="s">
        <v>4162</v>
      </c>
      <c r="C1114" s="19" t="s">
        <v>663</v>
      </c>
      <c r="D1114" s="19" t="s">
        <v>13</v>
      </c>
      <c r="E1114" s="144" t="s">
        <v>4153</v>
      </c>
      <c r="F1114" s="22" t="s">
        <v>2644</v>
      </c>
      <c r="G1114" s="22" t="s">
        <v>3608</v>
      </c>
      <c r="H1114" s="21">
        <v>1627</v>
      </c>
      <c r="I1114" s="21">
        <v>2719</v>
      </c>
      <c r="J1114" s="28" t="s">
        <v>15</v>
      </c>
      <c r="K1114" s="22" t="s">
        <v>17</v>
      </c>
      <c r="L1114" s="23"/>
    </row>
    <row r="1115" spans="1:12" x14ac:dyDescent="0.2">
      <c r="A1115" s="8">
        <f t="shared" si="18"/>
        <v>1107</v>
      </c>
      <c r="B1115" s="19" t="s">
        <v>4233</v>
      </c>
      <c r="C1115" s="19" t="s">
        <v>4234</v>
      </c>
      <c r="D1115" s="19" t="s">
        <v>13</v>
      </c>
      <c r="E1115" s="144" t="s">
        <v>4229</v>
      </c>
      <c r="F1115" s="22" t="s">
        <v>2273</v>
      </c>
      <c r="G1115" s="22" t="s">
        <v>3614</v>
      </c>
      <c r="H1115" s="21">
        <v>1533</v>
      </c>
      <c r="I1115" s="21">
        <v>2409</v>
      </c>
      <c r="J1115" s="28" t="s">
        <v>15</v>
      </c>
      <c r="K1115" s="22" t="s">
        <v>17</v>
      </c>
      <c r="L1115" s="23" t="s">
        <v>4235</v>
      </c>
    </row>
    <row r="1116" spans="1:12" x14ac:dyDescent="0.2">
      <c r="A1116" s="8">
        <f t="shared" si="18"/>
        <v>1108</v>
      </c>
      <c r="B1116" s="19" t="s">
        <v>4236</v>
      </c>
      <c r="C1116" s="19" t="s">
        <v>4234</v>
      </c>
      <c r="D1116" s="19" t="s">
        <v>13</v>
      </c>
      <c r="E1116" s="144" t="s">
        <v>4229</v>
      </c>
      <c r="F1116" s="22" t="s">
        <v>2264</v>
      </c>
      <c r="G1116" s="22" t="s">
        <v>4237</v>
      </c>
      <c r="H1116" s="21">
        <v>1977</v>
      </c>
      <c r="I1116" s="21">
        <v>3587</v>
      </c>
      <c r="J1116" s="28" t="s">
        <v>15</v>
      </c>
      <c r="K1116" s="22" t="s">
        <v>17</v>
      </c>
      <c r="L1116" s="23" t="s">
        <v>4148</v>
      </c>
    </row>
    <row r="1117" spans="1:12" x14ac:dyDescent="0.2">
      <c r="A1117" s="8">
        <f t="shared" si="18"/>
        <v>1109</v>
      </c>
      <c r="B1117" s="25" t="s">
        <v>2210</v>
      </c>
      <c r="C1117" s="19" t="s">
        <v>663</v>
      </c>
      <c r="D1117" s="25" t="s">
        <v>2122</v>
      </c>
      <c r="E1117" s="54">
        <v>2008.01</v>
      </c>
      <c r="F1117" s="22" t="s">
        <v>2134</v>
      </c>
      <c r="G1117" s="30" t="s">
        <v>2173</v>
      </c>
      <c r="H1117" s="26">
        <v>249</v>
      </c>
      <c r="I1117" s="26">
        <v>484</v>
      </c>
      <c r="J1117" s="28" t="s">
        <v>2023</v>
      </c>
      <c r="K1117" s="30" t="s">
        <v>17</v>
      </c>
      <c r="L1117" s="29"/>
    </row>
    <row r="1118" spans="1:12" x14ac:dyDescent="0.2">
      <c r="A1118" s="8">
        <f t="shared" si="18"/>
        <v>1110</v>
      </c>
      <c r="B1118" s="25" t="s">
        <v>2211</v>
      </c>
      <c r="C1118" s="19" t="s">
        <v>663</v>
      </c>
      <c r="D1118" s="25" t="s">
        <v>2122</v>
      </c>
      <c r="E1118" s="54">
        <v>2008.01</v>
      </c>
      <c r="F1118" s="22" t="s">
        <v>2134</v>
      </c>
      <c r="G1118" s="30" t="s">
        <v>2173</v>
      </c>
      <c r="H1118" s="26">
        <v>452</v>
      </c>
      <c r="I1118" s="26">
        <v>827</v>
      </c>
      <c r="J1118" s="28" t="s">
        <v>2023</v>
      </c>
      <c r="K1118" s="30" t="s">
        <v>17</v>
      </c>
      <c r="L1118" s="29"/>
    </row>
    <row r="1119" spans="1:12" x14ac:dyDescent="0.2">
      <c r="A1119" s="8">
        <f t="shared" si="18"/>
        <v>1111</v>
      </c>
      <c r="B1119" s="25" t="s">
        <v>2388</v>
      </c>
      <c r="C1119" s="19" t="s">
        <v>663</v>
      </c>
      <c r="D1119" s="25" t="s">
        <v>2122</v>
      </c>
      <c r="E1119" s="54" t="s">
        <v>666</v>
      </c>
      <c r="F1119" s="22" t="s">
        <v>2178</v>
      </c>
      <c r="G1119" s="22" t="s">
        <v>2179</v>
      </c>
      <c r="H1119" s="21">
        <v>323</v>
      </c>
      <c r="I1119" s="21">
        <v>525</v>
      </c>
      <c r="J1119" s="28" t="s">
        <v>2023</v>
      </c>
      <c r="K1119" s="22" t="s">
        <v>17</v>
      </c>
      <c r="L1119" s="31"/>
    </row>
    <row r="1120" spans="1:12" x14ac:dyDescent="0.2">
      <c r="A1120" s="8">
        <f t="shared" si="18"/>
        <v>1112</v>
      </c>
      <c r="B1120" s="25" t="s">
        <v>2449</v>
      </c>
      <c r="C1120" s="19" t="s">
        <v>663</v>
      </c>
      <c r="D1120" s="25" t="s">
        <v>2122</v>
      </c>
      <c r="E1120" s="54">
        <v>2011.07</v>
      </c>
      <c r="F1120" s="22" t="s">
        <v>2161</v>
      </c>
      <c r="G1120" s="22" t="s">
        <v>2450</v>
      </c>
      <c r="H1120" s="21">
        <v>617</v>
      </c>
      <c r="I1120" s="21">
        <v>1136</v>
      </c>
      <c r="J1120" s="28" t="s">
        <v>2023</v>
      </c>
      <c r="K1120" s="22" t="s">
        <v>17</v>
      </c>
      <c r="L1120" s="23"/>
    </row>
    <row r="1121" spans="1:12" x14ac:dyDescent="0.2">
      <c r="A1121" s="8">
        <f t="shared" si="18"/>
        <v>1113</v>
      </c>
      <c r="B1121" s="25" t="s">
        <v>2451</v>
      </c>
      <c r="C1121" s="19" t="s">
        <v>663</v>
      </c>
      <c r="D1121" s="25" t="s">
        <v>2122</v>
      </c>
      <c r="E1121" s="54">
        <v>2011.07</v>
      </c>
      <c r="F1121" s="22" t="s">
        <v>2161</v>
      </c>
      <c r="G1121" s="22" t="s">
        <v>2450</v>
      </c>
      <c r="H1121" s="21">
        <v>172</v>
      </c>
      <c r="I1121" s="21">
        <v>405</v>
      </c>
      <c r="J1121" s="28" t="s">
        <v>2023</v>
      </c>
      <c r="K1121" s="22" t="s">
        <v>17</v>
      </c>
      <c r="L1121" s="23"/>
    </row>
    <row r="1122" spans="1:12" x14ac:dyDescent="0.2">
      <c r="A1122" s="8">
        <f t="shared" si="18"/>
        <v>1114</v>
      </c>
      <c r="B1122" s="25" t="s">
        <v>2529</v>
      </c>
      <c r="C1122" s="19" t="s">
        <v>663</v>
      </c>
      <c r="D1122" s="25" t="s">
        <v>2122</v>
      </c>
      <c r="E1122" s="54">
        <v>2012.04</v>
      </c>
      <c r="F1122" s="22" t="s">
        <v>2267</v>
      </c>
      <c r="G1122" s="22" t="s">
        <v>2530</v>
      </c>
      <c r="H1122" s="21">
        <v>900</v>
      </c>
      <c r="I1122" s="21">
        <v>1529</v>
      </c>
      <c r="J1122" s="28" t="s">
        <v>18</v>
      </c>
      <c r="K1122" s="22" t="s">
        <v>17</v>
      </c>
      <c r="L1122" s="23"/>
    </row>
    <row r="1123" spans="1:12" x14ac:dyDescent="0.2">
      <c r="A1123" s="8">
        <f t="shared" si="18"/>
        <v>1115</v>
      </c>
      <c r="B1123" s="25" t="s">
        <v>2565</v>
      </c>
      <c r="C1123" s="19" t="s">
        <v>663</v>
      </c>
      <c r="D1123" s="25" t="s">
        <v>2122</v>
      </c>
      <c r="E1123" s="53">
        <v>2012.08</v>
      </c>
      <c r="F1123" s="22" t="s">
        <v>2273</v>
      </c>
      <c r="G1123" s="22" t="s">
        <v>2566</v>
      </c>
      <c r="H1123" s="21">
        <v>745</v>
      </c>
      <c r="I1123" s="21">
        <v>1411</v>
      </c>
      <c r="J1123" s="28" t="s">
        <v>2235</v>
      </c>
      <c r="K1123" s="22" t="s">
        <v>17</v>
      </c>
      <c r="L1123" s="23"/>
    </row>
    <row r="1124" spans="1:12" x14ac:dyDescent="0.2">
      <c r="A1124" s="8">
        <f t="shared" si="18"/>
        <v>1116</v>
      </c>
      <c r="B1124" s="25" t="s">
        <v>2718</v>
      </c>
      <c r="C1124" s="25" t="s">
        <v>663</v>
      </c>
      <c r="D1124" s="25" t="s">
        <v>2122</v>
      </c>
      <c r="E1124" s="53">
        <v>2013.11</v>
      </c>
      <c r="F1124" s="22" t="s">
        <v>2199</v>
      </c>
      <c r="G1124" s="22" t="s">
        <v>2283</v>
      </c>
      <c r="H1124" s="21">
        <v>579</v>
      </c>
      <c r="I1124" s="21">
        <v>592</v>
      </c>
      <c r="J1124" s="28" t="s">
        <v>2235</v>
      </c>
      <c r="K1124" s="22" t="s">
        <v>17</v>
      </c>
      <c r="L1124" s="23"/>
    </row>
    <row r="1125" spans="1:12" x14ac:dyDescent="0.2">
      <c r="A1125" s="8">
        <f t="shared" si="18"/>
        <v>1117</v>
      </c>
      <c r="B1125" s="25" t="s">
        <v>2723</v>
      </c>
      <c r="C1125" s="19" t="s">
        <v>663</v>
      </c>
      <c r="D1125" s="25" t="s">
        <v>2122</v>
      </c>
      <c r="E1125" s="53">
        <v>2013.12</v>
      </c>
      <c r="F1125" s="22" t="s">
        <v>2497</v>
      </c>
      <c r="G1125" s="22" t="s">
        <v>2579</v>
      </c>
      <c r="H1125" s="21">
        <v>1260</v>
      </c>
      <c r="I1125" s="21">
        <v>2734</v>
      </c>
      <c r="J1125" s="28" t="s">
        <v>18</v>
      </c>
      <c r="K1125" s="22" t="s">
        <v>17</v>
      </c>
      <c r="L1125" s="23"/>
    </row>
    <row r="1126" spans="1:12" x14ac:dyDescent="0.2">
      <c r="A1126" s="8">
        <f t="shared" si="18"/>
        <v>1118</v>
      </c>
      <c r="B1126" s="25" t="s">
        <v>2724</v>
      </c>
      <c r="C1126" s="19" t="s">
        <v>663</v>
      </c>
      <c r="D1126" s="25" t="s">
        <v>2122</v>
      </c>
      <c r="E1126" s="54">
        <v>2013.12</v>
      </c>
      <c r="F1126" s="22" t="s">
        <v>2273</v>
      </c>
      <c r="G1126" s="147" t="s">
        <v>2725</v>
      </c>
      <c r="H1126" s="66">
        <v>1108</v>
      </c>
      <c r="I1126" s="21">
        <v>2537</v>
      </c>
      <c r="J1126" s="28" t="s">
        <v>18</v>
      </c>
      <c r="K1126" s="22" t="s">
        <v>17</v>
      </c>
      <c r="L1126" s="32"/>
    </row>
    <row r="1127" spans="1:12" x14ac:dyDescent="0.2">
      <c r="A1127" s="8">
        <f t="shared" si="18"/>
        <v>1119</v>
      </c>
      <c r="B1127" s="25" t="s">
        <v>205</v>
      </c>
      <c r="C1127" s="19" t="s">
        <v>663</v>
      </c>
      <c r="D1127" s="25" t="s">
        <v>2122</v>
      </c>
      <c r="E1127" s="54">
        <v>2014.02</v>
      </c>
      <c r="F1127" s="22" t="s">
        <v>2161</v>
      </c>
      <c r="G1127" s="147" t="s">
        <v>2758</v>
      </c>
      <c r="H1127" s="66">
        <v>1940</v>
      </c>
      <c r="I1127" s="21">
        <v>3727</v>
      </c>
      <c r="J1127" s="28" t="s">
        <v>18</v>
      </c>
      <c r="K1127" s="22" t="s">
        <v>17</v>
      </c>
      <c r="L1127" s="32"/>
    </row>
    <row r="1128" spans="1:12" x14ac:dyDescent="0.2">
      <c r="A1128" s="8">
        <f t="shared" si="18"/>
        <v>1120</v>
      </c>
      <c r="B1128" s="25" t="s">
        <v>2759</v>
      </c>
      <c r="C1128" s="19" t="s">
        <v>663</v>
      </c>
      <c r="D1128" s="25" t="s">
        <v>2122</v>
      </c>
      <c r="E1128" s="54">
        <v>2014.02</v>
      </c>
      <c r="F1128" s="22" t="s">
        <v>2178</v>
      </c>
      <c r="G1128" s="147" t="s">
        <v>2760</v>
      </c>
      <c r="H1128" s="66">
        <v>1733</v>
      </c>
      <c r="I1128" s="21">
        <v>3455</v>
      </c>
      <c r="J1128" s="28" t="s">
        <v>18</v>
      </c>
      <c r="K1128" s="22" t="s">
        <v>17</v>
      </c>
      <c r="L1128" s="32"/>
    </row>
    <row r="1129" spans="1:12" x14ac:dyDescent="0.2">
      <c r="A1129" s="8">
        <f t="shared" si="18"/>
        <v>1121</v>
      </c>
      <c r="B1129" s="25" t="s">
        <v>2766</v>
      </c>
      <c r="C1129" s="19" t="s">
        <v>663</v>
      </c>
      <c r="D1129" s="25" t="s">
        <v>2122</v>
      </c>
      <c r="E1129" s="54">
        <v>2014.03</v>
      </c>
      <c r="F1129" s="22" t="s">
        <v>2126</v>
      </c>
      <c r="G1129" s="147" t="s">
        <v>2144</v>
      </c>
      <c r="H1129" s="66">
        <v>260</v>
      </c>
      <c r="I1129" s="21">
        <v>636</v>
      </c>
      <c r="J1129" s="28" t="s">
        <v>2235</v>
      </c>
      <c r="K1129" s="22" t="s">
        <v>17</v>
      </c>
      <c r="L1129" s="23" t="s">
        <v>2659</v>
      </c>
    </row>
    <row r="1130" spans="1:12" x14ac:dyDescent="0.2">
      <c r="A1130" s="8">
        <f t="shared" si="18"/>
        <v>1122</v>
      </c>
      <c r="B1130" s="25" t="s">
        <v>2767</v>
      </c>
      <c r="C1130" s="19" t="s">
        <v>663</v>
      </c>
      <c r="D1130" s="25" t="s">
        <v>2122</v>
      </c>
      <c r="E1130" s="54">
        <v>2014.03</v>
      </c>
      <c r="F1130" s="22" t="s">
        <v>2199</v>
      </c>
      <c r="G1130" s="147" t="s">
        <v>2283</v>
      </c>
      <c r="H1130" s="66">
        <v>2087</v>
      </c>
      <c r="I1130" s="21">
        <v>3970</v>
      </c>
      <c r="J1130" s="28" t="s">
        <v>2235</v>
      </c>
      <c r="K1130" s="22" t="s">
        <v>17</v>
      </c>
      <c r="L1130" s="32"/>
    </row>
    <row r="1131" spans="1:12" x14ac:dyDescent="0.2">
      <c r="A1131" s="8">
        <f t="shared" si="18"/>
        <v>1123</v>
      </c>
      <c r="B1131" s="25" t="s">
        <v>2801</v>
      </c>
      <c r="C1131" s="25" t="s">
        <v>663</v>
      </c>
      <c r="D1131" s="25" t="s">
        <v>2122</v>
      </c>
      <c r="E1131" s="54">
        <v>2014.06</v>
      </c>
      <c r="F1131" s="22" t="s">
        <v>2152</v>
      </c>
      <c r="G1131" s="147" t="s">
        <v>2170</v>
      </c>
      <c r="H1131" s="66">
        <v>1459</v>
      </c>
      <c r="I1131" s="21">
        <v>2738</v>
      </c>
      <c r="J1131" s="28" t="s">
        <v>2235</v>
      </c>
      <c r="K1131" s="22" t="s">
        <v>17</v>
      </c>
      <c r="L1131" s="32"/>
    </row>
    <row r="1132" spans="1:12" x14ac:dyDescent="0.2">
      <c r="A1132" s="8">
        <f t="shared" si="18"/>
        <v>1124</v>
      </c>
      <c r="B1132" s="25" t="s">
        <v>2802</v>
      </c>
      <c r="C1132" s="25" t="s">
        <v>663</v>
      </c>
      <c r="D1132" s="25" t="s">
        <v>2122</v>
      </c>
      <c r="E1132" s="54">
        <v>2014.06</v>
      </c>
      <c r="F1132" s="22" t="s">
        <v>2152</v>
      </c>
      <c r="G1132" s="147" t="s">
        <v>2170</v>
      </c>
      <c r="H1132" s="66">
        <v>1809</v>
      </c>
      <c r="I1132" s="21">
        <v>3617</v>
      </c>
      <c r="J1132" s="28" t="s">
        <v>2235</v>
      </c>
      <c r="K1132" s="22" t="s">
        <v>17</v>
      </c>
      <c r="L1132" s="32"/>
    </row>
    <row r="1133" spans="1:12" x14ac:dyDescent="0.2">
      <c r="A1133" s="8">
        <f t="shared" si="18"/>
        <v>1125</v>
      </c>
      <c r="B1133" s="25" t="s">
        <v>2813</v>
      </c>
      <c r="C1133" s="25" t="s">
        <v>663</v>
      </c>
      <c r="D1133" s="25" t="s">
        <v>2122</v>
      </c>
      <c r="E1133" s="54">
        <v>2014.07</v>
      </c>
      <c r="F1133" s="22" t="s">
        <v>2199</v>
      </c>
      <c r="G1133" s="147" t="s">
        <v>2283</v>
      </c>
      <c r="H1133" s="66">
        <v>2406</v>
      </c>
      <c r="I1133" s="21">
        <v>4962</v>
      </c>
      <c r="J1133" s="28" t="s">
        <v>2235</v>
      </c>
      <c r="K1133" s="22" t="s">
        <v>17</v>
      </c>
      <c r="L1133" s="32"/>
    </row>
    <row r="1134" spans="1:12" x14ac:dyDescent="0.2">
      <c r="A1134" s="8">
        <f t="shared" si="18"/>
        <v>1126</v>
      </c>
      <c r="B1134" s="25" t="s">
        <v>2852</v>
      </c>
      <c r="C1134" s="19" t="s">
        <v>663</v>
      </c>
      <c r="D1134" s="19" t="s">
        <v>2122</v>
      </c>
      <c r="E1134" s="54">
        <v>2014.09</v>
      </c>
      <c r="F1134" s="22" t="s">
        <v>2223</v>
      </c>
      <c r="G1134" s="22" t="s">
        <v>2618</v>
      </c>
      <c r="H1134" s="21">
        <v>1144</v>
      </c>
      <c r="I1134" s="21">
        <v>2060</v>
      </c>
      <c r="J1134" s="28" t="s">
        <v>2235</v>
      </c>
      <c r="K1134" s="22" t="s">
        <v>17</v>
      </c>
      <c r="L1134" s="23"/>
    </row>
    <row r="1135" spans="1:12" x14ac:dyDescent="0.2">
      <c r="A1135" s="8">
        <f t="shared" si="18"/>
        <v>1127</v>
      </c>
      <c r="B1135" s="25" t="s">
        <v>2853</v>
      </c>
      <c r="C1135" s="19" t="s">
        <v>663</v>
      </c>
      <c r="D1135" s="19" t="s">
        <v>2122</v>
      </c>
      <c r="E1135" s="54">
        <v>2014.09</v>
      </c>
      <c r="F1135" s="22" t="s">
        <v>2223</v>
      </c>
      <c r="G1135" s="22" t="s">
        <v>2854</v>
      </c>
      <c r="H1135" s="21">
        <v>1543</v>
      </c>
      <c r="I1135" s="21">
        <v>3077</v>
      </c>
      <c r="J1135" s="28" t="s">
        <v>2235</v>
      </c>
      <c r="K1135" s="22" t="s">
        <v>17</v>
      </c>
      <c r="L1135" s="23"/>
    </row>
    <row r="1136" spans="1:12" x14ac:dyDescent="0.2">
      <c r="A1136" s="8">
        <f t="shared" si="18"/>
        <v>1128</v>
      </c>
      <c r="B1136" s="25" t="s">
        <v>2884</v>
      </c>
      <c r="C1136" s="19" t="s">
        <v>663</v>
      </c>
      <c r="D1136" s="19" t="s">
        <v>2122</v>
      </c>
      <c r="E1136" s="54">
        <v>2014.11</v>
      </c>
      <c r="F1136" s="22" t="s">
        <v>4227</v>
      </c>
      <c r="G1136" s="22" t="s">
        <v>2662</v>
      </c>
      <c r="H1136" s="21">
        <v>1411</v>
      </c>
      <c r="I1136" s="21">
        <v>2291</v>
      </c>
      <c r="J1136" s="28" t="s">
        <v>2235</v>
      </c>
      <c r="K1136" s="22" t="s">
        <v>17</v>
      </c>
      <c r="L1136" s="23"/>
    </row>
    <row r="1137" spans="1:12" x14ac:dyDescent="0.2">
      <c r="A1137" s="8">
        <f t="shared" si="18"/>
        <v>1129</v>
      </c>
      <c r="B1137" s="25" t="s">
        <v>2892</v>
      </c>
      <c r="C1137" s="19" t="s">
        <v>663</v>
      </c>
      <c r="D1137" s="19" t="s">
        <v>2122</v>
      </c>
      <c r="E1137" s="54">
        <v>2014.12</v>
      </c>
      <c r="F1137" s="22" t="s">
        <v>4225</v>
      </c>
      <c r="G1137" s="22" t="s">
        <v>4226</v>
      </c>
      <c r="H1137" s="21">
        <v>1261</v>
      </c>
      <c r="I1137" s="21">
        <v>1932</v>
      </c>
      <c r="J1137" s="28" t="s">
        <v>2235</v>
      </c>
      <c r="K1137" s="22" t="s">
        <v>17</v>
      </c>
      <c r="L1137" s="23"/>
    </row>
    <row r="1138" spans="1:12" x14ac:dyDescent="0.2">
      <c r="A1138" s="8">
        <f t="shared" si="18"/>
        <v>1130</v>
      </c>
      <c r="B1138" s="25" t="s">
        <v>2893</v>
      </c>
      <c r="C1138" s="19" t="s">
        <v>663</v>
      </c>
      <c r="D1138" s="19" t="s">
        <v>2122</v>
      </c>
      <c r="E1138" s="54">
        <v>2014.12</v>
      </c>
      <c r="F1138" s="22" t="s">
        <v>2252</v>
      </c>
      <c r="G1138" s="22" t="s">
        <v>2894</v>
      </c>
      <c r="H1138" s="21">
        <v>1036</v>
      </c>
      <c r="I1138" s="21">
        <v>2503</v>
      </c>
      <c r="J1138" s="28" t="s">
        <v>2235</v>
      </c>
      <c r="K1138" s="22" t="s">
        <v>17</v>
      </c>
      <c r="L1138" s="23"/>
    </row>
    <row r="1139" spans="1:12" x14ac:dyDescent="0.2">
      <c r="A1139" s="8">
        <f t="shared" si="18"/>
        <v>1131</v>
      </c>
      <c r="B1139" s="25" t="s">
        <v>206</v>
      </c>
      <c r="C1139" s="19" t="s">
        <v>663</v>
      </c>
      <c r="D1139" s="19" t="s">
        <v>2122</v>
      </c>
      <c r="E1139" s="54">
        <v>2014.12</v>
      </c>
      <c r="F1139" s="22" t="s">
        <v>2199</v>
      </c>
      <c r="G1139" s="22" t="s">
        <v>2283</v>
      </c>
      <c r="H1139" s="21">
        <v>1931</v>
      </c>
      <c r="I1139" s="21">
        <v>3481</v>
      </c>
      <c r="J1139" s="28" t="s">
        <v>2235</v>
      </c>
      <c r="K1139" s="22" t="s">
        <v>17</v>
      </c>
      <c r="L1139" s="23"/>
    </row>
    <row r="1140" spans="1:12" x14ac:dyDescent="0.2">
      <c r="A1140" s="8">
        <f t="shared" si="18"/>
        <v>1132</v>
      </c>
      <c r="B1140" s="25" t="s">
        <v>2914</v>
      </c>
      <c r="C1140" s="19" t="s">
        <v>663</v>
      </c>
      <c r="D1140" s="25" t="s">
        <v>2122</v>
      </c>
      <c r="E1140" s="54">
        <v>2015.03</v>
      </c>
      <c r="F1140" s="22" t="s">
        <v>2644</v>
      </c>
      <c r="G1140" s="30" t="s">
        <v>2915</v>
      </c>
      <c r="H1140" s="26">
        <v>1244</v>
      </c>
      <c r="I1140" s="26">
        <v>2394</v>
      </c>
      <c r="J1140" s="28" t="s">
        <v>2235</v>
      </c>
      <c r="K1140" s="30" t="s">
        <v>17</v>
      </c>
      <c r="L1140" s="29"/>
    </row>
    <row r="1141" spans="1:12" x14ac:dyDescent="0.2">
      <c r="A1141" s="8">
        <f t="shared" ref="A1141:A1204" si="19">ROW()-8</f>
        <v>1133</v>
      </c>
      <c r="B1141" s="25" t="s">
        <v>2940</v>
      </c>
      <c r="C1141" s="25" t="s">
        <v>663</v>
      </c>
      <c r="D1141" s="25" t="s">
        <v>2122</v>
      </c>
      <c r="E1141" s="54">
        <v>2015.06</v>
      </c>
      <c r="F1141" s="22" t="s">
        <v>2223</v>
      </c>
      <c r="G1141" s="30" t="s">
        <v>2618</v>
      </c>
      <c r="H1141" s="26">
        <v>605</v>
      </c>
      <c r="I1141" s="26">
        <v>1152</v>
      </c>
      <c r="J1141" s="28" t="s">
        <v>2235</v>
      </c>
      <c r="K1141" s="30" t="s">
        <v>17</v>
      </c>
      <c r="L1141" s="29"/>
    </row>
    <row r="1142" spans="1:12" x14ac:dyDescent="0.2">
      <c r="A1142" s="8">
        <f t="shared" si="19"/>
        <v>1134</v>
      </c>
      <c r="B1142" s="25" t="s">
        <v>2941</v>
      </c>
      <c r="C1142" s="25" t="s">
        <v>663</v>
      </c>
      <c r="D1142" s="25" t="s">
        <v>2122</v>
      </c>
      <c r="E1142" s="54">
        <v>2015.06</v>
      </c>
      <c r="F1142" s="22" t="s">
        <v>2223</v>
      </c>
      <c r="G1142" s="30" t="s">
        <v>2618</v>
      </c>
      <c r="H1142" s="26">
        <v>464</v>
      </c>
      <c r="I1142" s="26">
        <v>1183</v>
      </c>
      <c r="J1142" s="28" t="s">
        <v>2235</v>
      </c>
      <c r="K1142" s="30" t="s">
        <v>17</v>
      </c>
      <c r="L1142" s="29"/>
    </row>
    <row r="1143" spans="1:12" x14ac:dyDescent="0.2">
      <c r="A1143" s="8">
        <f t="shared" si="19"/>
        <v>1135</v>
      </c>
      <c r="B1143" s="25" t="s">
        <v>2942</v>
      </c>
      <c r="C1143" s="25" t="s">
        <v>663</v>
      </c>
      <c r="D1143" s="25" t="s">
        <v>2122</v>
      </c>
      <c r="E1143" s="54">
        <v>2015.06</v>
      </c>
      <c r="F1143" s="22" t="s">
        <v>2302</v>
      </c>
      <c r="G1143" s="30" t="s">
        <v>2706</v>
      </c>
      <c r="H1143" s="26">
        <v>2076</v>
      </c>
      <c r="I1143" s="26">
        <v>4012</v>
      </c>
      <c r="J1143" s="28" t="s">
        <v>2235</v>
      </c>
      <c r="K1143" s="30" t="s">
        <v>17</v>
      </c>
      <c r="L1143" s="29"/>
    </row>
    <row r="1144" spans="1:12" x14ac:dyDescent="0.2">
      <c r="A1144" s="8">
        <f t="shared" si="19"/>
        <v>1136</v>
      </c>
      <c r="B1144" s="25" t="s">
        <v>271</v>
      </c>
      <c r="C1144" s="25" t="s">
        <v>663</v>
      </c>
      <c r="D1144" s="25" t="s">
        <v>2122</v>
      </c>
      <c r="E1144" s="54">
        <v>2015.06</v>
      </c>
      <c r="F1144" s="22" t="s">
        <v>2625</v>
      </c>
      <c r="G1144" s="30" t="s">
        <v>2945</v>
      </c>
      <c r="H1144" s="26">
        <v>372</v>
      </c>
      <c r="I1144" s="26">
        <v>830</v>
      </c>
      <c r="J1144" s="28" t="s">
        <v>2235</v>
      </c>
      <c r="K1144" s="30" t="s">
        <v>17</v>
      </c>
      <c r="L1144" s="29"/>
    </row>
    <row r="1145" spans="1:12" x14ac:dyDescent="0.2">
      <c r="A1145" s="8">
        <f t="shared" si="19"/>
        <v>1137</v>
      </c>
      <c r="B1145" s="25" t="s">
        <v>2951</v>
      </c>
      <c r="C1145" s="25" t="s">
        <v>663</v>
      </c>
      <c r="D1145" s="25" t="s">
        <v>2122</v>
      </c>
      <c r="E1145" s="54">
        <v>2015.07</v>
      </c>
      <c r="F1145" s="22" t="s">
        <v>2252</v>
      </c>
      <c r="G1145" s="30" t="s">
        <v>2717</v>
      </c>
      <c r="H1145" s="26">
        <v>1526</v>
      </c>
      <c r="I1145" s="26">
        <v>3056</v>
      </c>
      <c r="J1145" s="28" t="s">
        <v>18</v>
      </c>
      <c r="K1145" s="30" t="s">
        <v>17</v>
      </c>
      <c r="L1145" s="29"/>
    </row>
    <row r="1146" spans="1:12" x14ac:dyDescent="0.2">
      <c r="A1146" s="8">
        <f t="shared" si="19"/>
        <v>1138</v>
      </c>
      <c r="B1146" s="25" t="s">
        <v>207</v>
      </c>
      <c r="C1146" s="25" t="s">
        <v>663</v>
      </c>
      <c r="D1146" s="25" t="s">
        <v>2122</v>
      </c>
      <c r="E1146" s="54">
        <v>2015.08</v>
      </c>
      <c r="F1146" s="22" t="s">
        <v>2126</v>
      </c>
      <c r="G1146" s="30" t="s">
        <v>2144</v>
      </c>
      <c r="H1146" s="26">
        <v>1519</v>
      </c>
      <c r="I1146" s="26">
        <v>3546</v>
      </c>
      <c r="J1146" s="28" t="s">
        <v>18</v>
      </c>
      <c r="K1146" s="30" t="s">
        <v>17</v>
      </c>
      <c r="L1146" s="29"/>
    </row>
    <row r="1147" spans="1:12" x14ac:dyDescent="0.2">
      <c r="A1147" s="8">
        <f t="shared" si="19"/>
        <v>1139</v>
      </c>
      <c r="B1147" s="25" t="s">
        <v>2990</v>
      </c>
      <c r="C1147" s="25" t="s">
        <v>663</v>
      </c>
      <c r="D1147" s="25" t="s">
        <v>2122</v>
      </c>
      <c r="E1147" s="54">
        <v>2015.09</v>
      </c>
      <c r="F1147" s="22" t="s">
        <v>2199</v>
      </c>
      <c r="G1147" s="30" t="s">
        <v>2991</v>
      </c>
      <c r="H1147" s="26">
        <v>245</v>
      </c>
      <c r="I1147" s="26">
        <v>472</v>
      </c>
      <c r="J1147" s="28" t="s">
        <v>2235</v>
      </c>
      <c r="K1147" s="30" t="s">
        <v>17</v>
      </c>
      <c r="L1147" s="29"/>
    </row>
    <row r="1148" spans="1:12" x14ac:dyDescent="0.2">
      <c r="A1148" s="8">
        <f t="shared" si="19"/>
        <v>1140</v>
      </c>
      <c r="B1148" s="25" t="s">
        <v>2992</v>
      </c>
      <c r="C1148" s="25" t="s">
        <v>663</v>
      </c>
      <c r="D1148" s="25" t="s">
        <v>2122</v>
      </c>
      <c r="E1148" s="54">
        <v>2015.09</v>
      </c>
      <c r="F1148" s="22" t="s">
        <v>2302</v>
      </c>
      <c r="G1148" s="30" t="s">
        <v>2591</v>
      </c>
      <c r="H1148" s="26">
        <v>1724</v>
      </c>
      <c r="I1148" s="26">
        <v>1468</v>
      </c>
      <c r="J1148" s="28" t="s">
        <v>2235</v>
      </c>
      <c r="K1148" s="30" t="s">
        <v>17</v>
      </c>
      <c r="L1148" s="29"/>
    </row>
    <row r="1149" spans="1:12" x14ac:dyDescent="0.2">
      <c r="A1149" s="8">
        <f t="shared" si="19"/>
        <v>1141</v>
      </c>
      <c r="B1149" s="25" t="s">
        <v>208</v>
      </c>
      <c r="C1149" s="25" t="s">
        <v>663</v>
      </c>
      <c r="D1149" s="25" t="s">
        <v>2122</v>
      </c>
      <c r="E1149" s="54">
        <v>2015.11</v>
      </c>
      <c r="F1149" s="22" t="s">
        <v>2223</v>
      </c>
      <c r="G1149" s="30" t="s">
        <v>2618</v>
      </c>
      <c r="H1149" s="26">
        <v>437</v>
      </c>
      <c r="I1149" s="26">
        <v>753</v>
      </c>
      <c r="J1149" s="28" t="s">
        <v>2235</v>
      </c>
      <c r="K1149" s="30" t="s">
        <v>17</v>
      </c>
      <c r="L1149" s="29"/>
    </row>
    <row r="1150" spans="1:12" x14ac:dyDescent="0.2">
      <c r="A1150" s="8">
        <f t="shared" si="19"/>
        <v>1142</v>
      </c>
      <c r="B1150" s="25" t="s">
        <v>3021</v>
      </c>
      <c r="C1150" s="25" t="s">
        <v>663</v>
      </c>
      <c r="D1150" s="25" t="s">
        <v>2122</v>
      </c>
      <c r="E1150" s="54">
        <v>2015.12</v>
      </c>
      <c r="F1150" s="22" t="s">
        <v>2161</v>
      </c>
      <c r="G1150" s="30" t="s">
        <v>2162</v>
      </c>
      <c r="H1150" s="26">
        <v>1437</v>
      </c>
      <c r="I1150" s="26">
        <v>2395</v>
      </c>
      <c r="J1150" s="28" t="s">
        <v>18</v>
      </c>
      <c r="K1150" s="30" t="s">
        <v>17</v>
      </c>
      <c r="L1150" s="29"/>
    </row>
    <row r="1151" spans="1:12" x14ac:dyDescent="0.2">
      <c r="A1151" s="8">
        <f t="shared" si="19"/>
        <v>1143</v>
      </c>
      <c r="B1151" s="25" t="s">
        <v>3022</v>
      </c>
      <c r="C1151" s="25" t="s">
        <v>663</v>
      </c>
      <c r="D1151" s="25" t="s">
        <v>2122</v>
      </c>
      <c r="E1151" s="54">
        <v>2015.12</v>
      </c>
      <c r="F1151" s="22" t="s">
        <v>2926</v>
      </c>
      <c r="G1151" s="30" t="s">
        <v>2968</v>
      </c>
      <c r="H1151" s="26">
        <v>1932</v>
      </c>
      <c r="I1151" s="26">
        <v>3200</v>
      </c>
      <c r="J1151" s="28" t="s">
        <v>18</v>
      </c>
      <c r="K1151" s="30" t="s">
        <v>17</v>
      </c>
      <c r="L1151" s="29"/>
    </row>
    <row r="1152" spans="1:12" x14ac:dyDescent="0.2">
      <c r="A1152" s="8">
        <f t="shared" si="19"/>
        <v>1144</v>
      </c>
      <c r="B1152" s="25" t="s">
        <v>3023</v>
      </c>
      <c r="C1152" s="25" t="s">
        <v>663</v>
      </c>
      <c r="D1152" s="25" t="s">
        <v>2122</v>
      </c>
      <c r="E1152" s="54">
        <v>2015.12</v>
      </c>
      <c r="F1152" s="22" t="s">
        <v>2152</v>
      </c>
      <c r="G1152" s="30" t="s">
        <v>3024</v>
      </c>
      <c r="H1152" s="26">
        <v>883</v>
      </c>
      <c r="I1152" s="26">
        <v>1767</v>
      </c>
      <c r="J1152" s="28" t="s">
        <v>18</v>
      </c>
      <c r="K1152" s="30" t="s">
        <v>17</v>
      </c>
      <c r="L1152" s="29"/>
    </row>
    <row r="1153" spans="1:12" x14ac:dyDescent="0.2">
      <c r="A1153" s="8">
        <f t="shared" si="19"/>
        <v>1145</v>
      </c>
      <c r="B1153" s="25" t="s">
        <v>3034</v>
      </c>
      <c r="C1153" s="25" t="s">
        <v>663</v>
      </c>
      <c r="D1153" s="25" t="s">
        <v>2122</v>
      </c>
      <c r="E1153" s="54">
        <v>2016.02</v>
      </c>
      <c r="F1153" s="22" t="s">
        <v>2152</v>
      </c>
      <c r="G1153" s="30" t="s">
        <v>3024</v>
      </c>
      <c r="H1153" s="26">
        <v>18</v>
      </c>
      <c r="I1153" s="26">
        <v>18</v>
      </c>
      <c r="J1153" s="28" t="s">
        <v>18</v>
      </c>
      <c r="K1153" s="30" t="s">
        <v>17</v>
      </c>
      <c r="L1153" s="29"/>
    </row>
    <row r="1154" spans="1:12" x14ac:dyDescent="0.2">
      <c r="A1154" s="8">
        <f t="shared" si="19"/>
        <v>1146</v>
      </c>
      <c r="B1154" s="25" t="s">
        <v>3036</v>
      </c>
      <c r="C1154" s="25" t="s">
        <v>663</v>
      </c>
      <c r="D1154" s="25" t="s">
        <v>2122</v>
      </c>
      <c r="E1154" s="54">
        <v>2016.03</v>
      </c>
      <c r="F1154" s="22" t="s">
        <v>2216</v>
      </c>
      <c r="G1154" s="30" t="s">
        <v>3037</v>
      </c>
      <c r="H1154" s="26">
        <v>824</v>
      </c>
      <c r="I1154" s="26">
        <v>1524</v>
      </c>
      <c r="J1154" s="28" t="s">
        <v>2235</v>
      </c>
      <c r="K1154" s="30" t="s">
        <v>17</v>
      </c>
      <c r="L1154" s="29"/>
    </row>
    <row r="1155" spans="1:12" x14ac:dyDescent="0.2">
      <c r="A1155" s="8">
        <f t="shared" si="19"/>
        <v>1147</v>
      </c>
      <c r="B1155" s="25" t="s">
        <v>3045</v>
      </c>
      <c r="C1155" s="25" t="s">
        <v>663</v>
      </c>
      <c r="D1155" s="25" t="s">
        <v>2122</v>
      </c>
      <c r="E1155" s="54">
        <v>2016.04</v>
      </c>
      <c r="F1155" s="22" t="s">
        <v>2134</v>
      </c>
      <c r="G1155" s="30" t="s">
        <v>3046</v>
      </c>
      <c r="H1155" s="26">
        <v>350</v>
      </c>
      <c r="I1155" s="26">
        <v>843</v>
      </c>
      <c r="J1155" s="28" t="s">
        <v>2235</v>
      </c>
      <c r="K1155" s="30" t="s">
        <v>17</v>
      </c>
      <c r="L1155" s="29"/>
    </row>
    <row r="1156" spans="1:12" x14ac:dyDescent="0.2">
      <c r="A1156" s="8">
        <f t="shared" si="19"/>
        <v>1148</v>
      </c>
      <c r="B1156" s="25" t="s">
        <v>209</v>
      </c>
      <c r="C1156" s="25" t="s">
        <v>663</v>
      </c>
      <c r="D1156" s="25" t="s">
        <v>2122</v>
      </c>
      <c r="E1156" s="54">
        <v>2016.05</v>
      </c>
      <c r="F1156" s="22" t="s">
        <v>2223</v>
      </c>
      <c r="G1156" s="30" t="s">
        <v>2618</v>
      </c>
      <c r="H1156" s="26">
        <v>611</v>
      </c>
      <c r="I1156" s="26">
        <v>1007</v>
      </c>
      <c r="J1156" s="28" t="s">
        <v>2235</v>
      </c>
      <c r="K1156" s="30" t="s">
        <v>17</v>
      </c>
      <c r="L1156" s="29"/>
    </row>
    <row r="1157" spans="1:12" x14ac:dyDescent="0.2">
      <c r="A1157" s="8">
        <f t="shared" si="19"/>
        <v>1149</v>
      </c>
      <c r="B1157" s="25" t="s">
        <v>210</v>
      </c>
      <c r="C1157" s="25" t="s">
        <v>663</v>
      </c>
      <c r="D1157" s="25" t="s">
        <v>2122</v>
      </c>
      <c r="E1157" s="54">
        <v>2016.05</v>
      </c>
      <c r="F1157" s="22" t="s">
        <v>2497</v>
      </c>
      <c r="G1157" s="30" t="s">
        <v>2579</v>
      </c>
      <c r="H1157" s="26">
        <v>1347</v>
      </c>
      <c r="I1157" s="26">
        <v>2156</v>
      </c>
      <c r="J1157" s="28" t="s">
        <v>2235</v>
      </c>
      <c r="K1157" s="30" t="s">
        <v>17</v>
      </c>
      <c r="L1157" s="29"/>
    </row>
    <row r="1158" spans="1:12" x14ac:dyDescent="0.2">
      <c r="A1158" s="8">
        <f t="shared" si="19"/>
        <v>1150</v>
      </c>
      <c r="B1158" s="25" t="s">
        <v>3089</v>
      </c>
      <c r="C1158" s="25" t="s">
        <v>663</v>
      </c>
      <c r="D1158" s="25" t="s">
        <v>2122</v>
      </c>
      <c r="E1158" s="54">
        <v>2016.08</v>
      </c>
      <c r="F1158" s="22" t="s">
        <v>2273</v>
      </c>
      <c r="G1158" s="30" t="s">
        <v>2431</v>
      </c>
      <c r="H1158" s="26">
        <v>347</v>
      </c>
      <c r="I1158" s="26">
        <v>645</v>
      </c>
      <c r="J1158" s="28" t="s">
        <v>2235</v>
      </c>
      <c r="K1158" s="30" t="s">
        <v>17</v>
      </c>
      <c r="L1158" s="32"/>
    </row>
    <row r="1159" spans="1:12" x14ac:dyDescent="0.2">
      <c r="A1159" s="8">
        <f t="shared" si="19"/>
        <v>1151</v>
      </c>
      <c r="B1159" s="25" t="s">
        <v>211</v>
      </c>
      <c r="C1159" s="25" t="s">
        <v>663</v>
      </c>
      <c r="D1159" s="25" t="s">
        <v>2122</v>
      </c>
      <c r="E1159" s="54">
        <v>2016.08</v>
      </c>
      <c r="F1159" s="22" t="s">
        <v>2161</v>
      </c>
      <c r="G1159" s="30" t="s">
        <v>3085</v>
      </c>
      <c r="H1159" s="26">
        <v>1609</v>
      </c>
      <c r="I1159" s="26">
        <v>2212</v>
      </c>
      <c r="J1159" s="28" t="s">
        <v>2235</v>
      </c>
      <c r="K1159" s="30" t="s">
        <v>17</v>
      </c>
      <c r="L1159" s="32"/>
    </row>
    <row r="1160" spans="1:12" x14ac:dyDescent="0.2">
      <c r="A1160" s="8">
        <f t="shared" si="19"/>
        <v>1152</v>
      </c>
      <c r="B1160" s="25" t="s">
        <v>3090</v>
      </c>
      <c r="C1160" s="25" t="s">
        <v>663</v>
      </c>
      <c r="D1160" s="25" t="s">
        <v>2122</v>
      </c>
      <c r="E1160" s="54">
        <v>2016.08</v>
      </c>
      <c r="F1160" s="22" t="s">
        <v>2919</v>
      </c>
      <c r="G1160" s="30" t="s">
        <v>3091</v>
      </c>
      <c r="H1160" s="26">
        <v>658</v>
      </c>
      <c r="I1160" s="26">
        <v>1082</v>
      </c>
      <c r="J1160" s="28" t="s">
        <v>2235</v>
      </c>
      <c r="K1160" s="30" t="s">
        <v>17</v>
      </c>
      <c r="L1160" s="32"/>
    </row>
    <row r="1161" spans="1:12" x14ac:dyDescent="0.2">
      <c r="A1161" s="8">
        <f t="shared" si="19"/>
        <v>1153</v>
      </c>
      <c r="B1161" s="25" t="s">
        <v>3092</v>
      </c>
      <c r="C1161" s="25" t="s">
        <v>663</v>
      </c>
      <c r="D1161" s="25" t="s">
        <v>2122</v>
      </c>
      <c r="E1161" s="54">
        <v>2016.08</v>
      </c>
      <c r="F1161" s="22" t="s">
        <v>2199</v>
      </c>
      <c r="G1161" s="30" t="s">
        <v>2283</v>
      </c>
      <c r="H1161" s="26">
        <v>280</v>
      </c>
      <c r="I1161" s="26">
        <v>298</v>
      </c>
      <c r="J1161" s="28" t="s">
        <v>18</v>
      </c>
      <c r="K1161" s="30" t="s">
        <v>17</v>
      </c>
      <c r="L1161" s="29"/>
    </row>
    <row r="1162" spans="1:12" x14ac:dyDescent="0.2">
      <c r="A1162" s="8">
        <f t="shared" si="19"/>
        <v>1154</v>
      </c>
      <c r="B1162" s="25" t="s">
        <v>212</v>
      </c>
      <c r="C1162" s="25" t="s">
        <v>663</v>
      </c>
      <c r="D1162" s="25" t="s">
        <v>2122</v>
      </c>
      <c r="E1162" s="54">
        <v>2016.08</v>
      </c>
      <c r="F1162" s="22" t="s">
        <v>2161</v>
      </c>
      <c r="G1162" s="30" t="s">
        <v>3085</v>
      </c>
      <c r="H1162" s="26">
        <v>1229</v>
      </c>
      <c r="I1162" s="26">
        <v>2595</v>
      </c>
      <c r="J1162" s="28" t="s">
        <v>2422</v>
      </c>
      <c r="K1162" s="30" t="s">
        <v>17</v>
      </c>
      <c r="L1162" s="29"/>
    </row>
    <row r="1163" spans="1:12" x14ac:dyDescent="0.2">
      <c r="A1163" s="8">
        <f t="shared" si="19"/>
        <v>1155</v>
      </c>
      <c r="B1163" s="25" t="s">
        <v>3145</v>
      </c>
      <c r="C1163" s="25" t="s">
        <v>663</v>
      </c>
      <c r="D1163" s="25" t="s">
        <v>2122</v>
      </c>
      <c r="E1163" s="54" t="s">
        <v>213</v>
      </c>
      <c r="F1163" s="22" t="s">
        <v>2161</v>
      </c>
      <c r="G1163" s="30" t="s">
        <v>2162</v>
      </c>
      <c r="H1163" s="26">
        <v>1308</v>
      </c>
      <c r="I1163" s="26">
        <v>2772</v>
      </c>
      <c r="J1163" s="28" t="s">
        <v>2422</v>
      </c>
      <c r="K1163" s="30" t="s">
        <v>17</v>
      </c>
      <c r="L1163" s="29"/>
    </row>
    <row r="1164" spans="1:12" x14ac:dyDescent="0.2">
      <c r="A1164" s="8">
        <f t="shared" si="19"/>
        <v>1156</v>
      </c>
      <c r="B1164" s="25" t="s">
        <v>3146</v>
      </c>
      <c r="C1164" s="25" t="s">
        <v>663</v>
      </c>
      <c r="D1164" s="25" t="s">
        <v>2122</v>
      </c>
      <c r="E1164" s="54" t="s">
        <v>213</v>
      </c>
      <c r="F1164" s="22" t="s">
        <v>2161</v>
      </c>
      <c r="G1164" s="30" t="s">
        <v>2162</v>
      </c>
      <c r="H1164" s="26">
        <v>214</v>
      </c>
      <c r="I1164" s="26">
        <v>326</v>
      </c>
      <c r="J1164" s="28" t="s">
        <v>2422</v>
      </c>
      <c r="K1164" s="30" t="s">
        <v>17</v>
      </c>
      <c r="L1164" s="29"/>
    </row>
    <row r="1165" spans="1:12" x14ac:dyDescent="0.2">
      <c r="A1165" s="8">
        <f t="shared" si="19"/>
        <v>1157</v>
      </c>
      <c r="B1165" s="25" t="s">
        <v>3163</v>
      </c>
      <c r="C1165" s="25" t="s">
        <v>663</v>
      </c>
      <c r="D1165" s="27" t="s">
        <v>2122</v>
      </c>
      <c r="E1165" s="54">
        <v>2016.11</v>
      </c>
      <c r="F1165" s="22" t="s">
        <v>2625</v>
      </c>
      <c r="G1165" s="30" t="s">
        <v>3164</v>
      </c>
      <c r="H1165" s="67">
        <v>16519</v>
      </c>
      <c r="I1165" s="67">
        <v>34374</v>
      </c>
      <c r="J1165" s="28" t="s">
        <v>18</v>
      </c>
      <c r="K1165" s="68" t="s">
        <v>17</v>
      </c>
      <c r="L1165" s="29"/>
    </row>
    <row r="1166" spans="1:12" x14ac:dyDescent="0.2">
      <c r="A1166" s="8">
        <f t="shared" si="19"/>
        <v>1158</v>
      </c>
      <c r="B1166" s="25" t="s">
        <v>3174</v>
      </c>
      <c r="C1166" s="25" t="s">
        <v>663</v>
      </c>
      <c r="D1166" s="25" t="s">
        <v>2122</v>
      </c>
      <c r="E1166" s="54">
        <v>2016.12</v>
      </c>
      <c r="F1166" s="22" t="s">
        <v>2919</v>
      </c>
      <c r="G1166" s="30" t="s">
        <v>3091</v>
      </c>
      <c r="H1166" s="26">
        <v>201</v>
      </c>
      <c r="I1166" s="26">
        <v>340</v>
      </c>
      <c r="J1166" s="28" t="s">
        <v>2422</v>
      </c>
      <c r="K1166" s="68" t="s">
        <v>17</v>
      </c>
      <c r="L1166" s="29"/>
    </row>
    <row r="1167" spans="1:12" x14ac:dyDescent="0.2">
      <c r="A1167" s="8">
        <f t="shared" si="19"/>
        <v>1159</v>
      </c>
      <c r="B1167" s="25" t="s">
        <v>3190</v>
      </c>
      <c r="C1167" s="25" t="s">
        <v>663</v>
      </c>
      <c r="D1167" s="25" t="s">
        <v>2122</v>
      </c>
      <c r="E1167" s="54">
        <v>2017.02</v>
      </c>
      <c r="F1167" s="22" t="s">
        <v>2278</v>
      </c>
      <c r="G1167" s="30" t="s">
        <v>2344</v>
      </c>
      <c r="H1167" s="67">
        <v>1116</v>
      </c>
      <c r="I1167" s="26">
        <v>2605</v>
      </c>
      <c r="J1167" s="68" t="s">
        <v>2235</v>
      </c>
      <c r="K1167" s="68" t="s">
        <v>17</v>
      </c>
      <c r="L1167" s="29"/>
    </row>
    <row r="1168" spans="1:12" x14ac:dyDescent="0.2">
      <c r="A1168" s="8">
        <f t="shared" si="19"/>
        <v>1160</v>
      </c>
      <c r="B1168" s="25" t="s">
        <v>3191</v>
      </c>
      <c r="C1168" s="25" t="s">
        <v>663</v>
      </c>
      <c r="D1168" s="25" t="s">
        <v>2122</v>
      </c>
      <c r="E1168" s="54">
        <v>2017.02</v>
      </c>
      <c r="F1168" s="22" t="s">
        <v>2278</v>
      </c>
      <c r="G1168" s="30" t="s">
        <v>2344</v>
      </c>
      <c r="H1168" s="67">
        <v>1113</v>
      </c>
      <c r="I1168" s="26">
        <v>2450</v>
      </c>
      <c r="J1168" s="28" t="s">
        <v>18</v>
      </c>
      <c r="K1168" s="68" t="s">
        <v>17</v>
      </c>
      <c r="L1168" s="29"/>
    </row>
    <row r="1169" spans="1:12" x14ac:dyDescent="0.2">
      <c r="A1169" s="8">
        <f t="shared" si="19"/>
        <v>1161</v>
      </c>
      <c r="B1169" s="25" t="s">
        <v>3192</v>
      </c>
      <c r="C1169" s="25" t="s">
        <v>663</v>
      </c>
      <c r="D1169" s="25" t="s">
        <v>2122</v>
      </c>
      <c r="E1169" s="54">
        <v>2017.02</v>
      </c>
      <c r="F1169" s="22" t="s">
        <v>2278</v>
      </c>
      <c r="G1169" s="30" t="s">
        <v>2344</v>
      </c>
      <c r="H1169" s="67">
        <v>155</v>
      </c>
      <c r="I1169" s="26">
        <v>340</v>
      </c>
      <c r="J1169" s="68" t="s">
        <v>2235</v>
      </c>
      <c r="K1169" s="68" t="s">
        <v>17</v>
      </c>
      <c r="L1169" s="29"/>
    </row>
    <row r="1170" spans="1:12" x14ac:dyDescent="0.2">
      <c r="A1170" s="8">
        <f t="shared" si="19"/>
        <v>1162</v>
      </c>
      <c r="B1170" s="25" t="s">
        <v>3199</v>
      </c>
      <c r="C1170" s="25" t="s">
        <v>663</v>
      </c>
      <c r="D1170" s="25" t="s">
        <v>2122</v>
      </c>
      <c r="E1170" s="54">
        <v>2017.03</v>
      </c>
      <c r="F1170" s="22" t="s">
        <v>2152</v>
      </c>
      <c r="G1170" s="30" t="s">
        <v>3115</v>
      </c>
      <c r="H1170" s="26">
        <v>405</v>
      </c>
      <c r="I1170" s="26">
        <v>1022</v>
      </c>
      <c r="J1170" s="68" t="s">
        <v>2235</v>
      </c>
      <c r="K1170" s="68" t="s">
        <v>17</v>
      </c>
      <c r="L1170" s="29"/>
    </row>
    <row r="1171" spans="1:12" x14ac:dyDescent="0.2">
      <c r="A1171" s="8">
        <f t="shared" si="19"/>
        <v>1163</v>
      </c>
      <c r="B1171" s="25" t="s">
        <v>3200</v>
      </c>
      <c r="C1171" s="25" t="s">
        <v>663</v>
      </c>
      <c r="D1171" s="25" t="s">
        <v>2122</v>
      </c>
      <c r="E1171" s="54">
        <v>2017.03</v>
      </c>
      <c r="F1171" s="22" t="s">
        <v>2152</v>
      </c>
      <c r="G1171" s="30" t="s">
        <v>3115</v>
      </c>
      <c r="H1171" s="26">
        <v>1464</v>
      </c>
      <c r="I1171" s="26">
        <v>5155</v>
      </c>
      <c r="J1171" s="68" t="s">
        <v>19</v>
      </c>
      <c r="K1171" s="68" t="s">
        <v>17</v>
      </c>
      <c r="L1171" s="29"/>
    </row>
    <row r="1172" spans="1:12" x14ac:dyDescent="0.2">
      <c r="A1172" s="8">
        <f t="shared" si="19"/>
        <v>1164</v>
      </c>
      <c r="B1172" s="25" t="s">
        <v>3201</v>
      </c>
      <c r="C1172" s="25" t="s">
        <v>663</v>
      </c>
      <c r="D1172" s="25" t="s">
        <v>2122</v>
      </c>
      <c r="E1172" s="54">
        <v>2017.03</v>
      </c>
      <c r="F1172" s="22" t="s">
        <v>2684</v>
      </c>
      <c r="G1172" s="30" t="s">
        <v>2744</v>
      </c>
      <c r="H1172" s="26">
        <v>429</v>
      </c>
      <c r="I1172" s="26">
        <v>849</v>
      </c>
      <c r="J1172" s="68" t="s">
        <v>2235</v>
      </c>
      <c r="K1172" s="68" t="s">
        <v>17</v>
      </c>
      <c r="L1172" s="29"/>
    </row>
    <row r="1173" spans="1:12" x14ac:dyDescent="0.2">
      <c r="A1173" s="8">
        <f t="shared" si="19"/>
        <v>1165</v>
      </c>
      <c r="B1173" s="25" t="s">
        <v>3226</v>
      </c>
      <c r="C1173" s="33" t="s">
        <v>663</v>
      </c>
      <c r="D1173" s="25" t="s">
        <v>2122</v>
      </c>
      <c r="E1173" s="54">
        <v>2017.05</v>
      </c>
      <c r="F1173" s="22" t="s">
        <v>2216</v>
      </c>
      <c r="G1173" s="30" t="s">
        <v>2217</v>
      </c>
      <c r="H1173" s="26">
        <v>545</v>
      </c>
      <c r="I1173" s="26">
        <v>1079</v>
      </c>
      <c r="J1173" s="28" t="s">
        <v>18</v>
      </c>
      <c r="K1173" s="68" t="s">
        <v>17</v>
      </c>
      <c r="L1173" s="29"/>
    </row>
    <row r="1174" spans="1:12" x14ac:dyDescent="0.2">
      <c r="A1174" s="8">
        <f t="shared" si="19"/>
        <v>1166</v>
      </c>
      <c r="B1174" s="33" t="s">
        <v>214</v>
      </c>
      <c r="C1174" s="33" t="s">
        <v>663</v>
      </c>
      <c r="D1174" s="25" t="s">
        <v>2122</v>
      </c>
      <c r="E1174" s="54">
        <v>2017.07</v>
      </c>
      <c r="F1174" s="22" t="s">
        <v>2161</v>
      </c>
      <c r="G1174" s="30" t="s">
        <v>3251</v>
      </c>
      <c r="H1174" s="26">
        <v>841</v>
      </c>
      <c r="I1174" s="26">
        <v>1898</v>
      </c>
      <c r="J1174" s="28" t="s">
        <v>18</v>
      </c>
      <c r="K1174" s="30" t="s">
        <v>17</v>
      </c>
      <c r="L1174" s="29"/>
    </row>
    <row r="1175" spans="1:12" x14ac:dyDescent="0.2">
      <c r="A1175" s="8">
        <f t="shared" si="19"/>
        <v>1167</v>
      </c>
      <c r="B1175" s="33" t="s">
        <v>3252</v>
      </c>
      <c r="C1175" s="33" t="s">
        <v>663</v>
      </c>
      <c r="D1175" s="25" t="s">
        <v>2122</v>
      </c>
      <c r="E1175" s="54">
        <v>2017.07</v>
      </c>
      <c r="F1175" s="22" t="s">
        <v>2926</v>
      </c>
      <c r="G1175" s="30" t="s">
        <v>3253</v>
      </c>
      <c r="H1175" s="26">
        <v>1731</v>
      </c>
      <c r="I1175" s="26">
        <v>4849</v>
      </c>
      <c r="J1175" s="28" t="s">
        <v>18</v>
      </c>
      <c r="K1175" s="30" t="s">
        <v>17</v>
      </c>
      <c r="L1175" s="29"/>
    </row>
    <row r="1176" spans="1:12" x14ac:dyDescent="0.2">
      <c r="A1176" s="8">
        <f t="shared" si="19"/>
        <v>1168</v>
      </c>
      <c r="B1176" s="33" t="s">
        <v>298</v>
      </c>
      <c r="C1176" s="25" t="s">
        <v>663</v>
      </c>
      <c r="D1176" s="25" t="s">
        <v>2122</v>
      </c>
      <c r="E1176" s="54">
        <v>2017.07</v>
      </c>
      <c r="F1176" s="22" t="s">
        <v>2264</v>
      </c>
      <c r="G1176" s="30" t="s">
        <v>2305</v>
      </c>
      <c r="H1176" s="26">
        <v>1410</v>
      </c>
      <c r="I1176" s="26">
        <v>2764</v>
      </c>
      <c r="J1176" s="28" t="s">
        <v>18</v>
      </c>
      <c r="K1176" s="30" t="s">
        <v>17</v>
      </c>
      <c r="L1176" s="29"/>
    </row>
    <row r="1177" spans="1:12" x14ac:dyDescent="0.2">
      <c r="A1177" s="8">
        <f t="shared" si="19"/>
        <v>1169</v>
      </c>
      <c r="B1177" s="33" t="s">
        <v>215</v>
      </c>
      <c r="C1177" s="33" t="s">
        <v>663</v>
      </c>
      <c r="D1177" s="25" t="s">
        <v>2122</v>
      </c>
      <c r="E1177" s="54">
        <v>2017.08</v>
      </c>
      <c r="F1177" s="22" t="s">
        <v>2302</v>
      </c>
      <c r="G1177" s="30" t="s">
        <v>2591</v>
      </c>
      <c r="H1177" s="26">
        <v>381</v>
      </c>
      <c r="I1177" s="26">
        <v>341</v>
      </c>
      <c r="J1177" s="28" t="s">
        <v>2023</v>
      </c>
      <c r="K1177" s="30" t="s">
        <v>17</v>
      </c>
      <c r="L1177" s="29"/>
    </row>
    <row r="1178" spans="1:12" x14ac:dyDescent="0.2">
      <c r="A1178" s="8">
        <f t="shared" si="19"/>
        <v>1170</v>
      </c>
      <c r="B1178" s="33" t="s">
        <v>3274</v>
      </c>
      <c r="C1178" s="33" t="s">
        <v>663</v>
      </c>
      <c r="D1178" s="25" t="s">
        <v>2122</v>
      </c>
      <c r="E1178" s="54">
        <v>2017.09</v>
      </c>
      <c r="F1178" s="22" t="s">
        <v>2442</v>
      </c>
      <c r="G1178" s="30" t="s">
        <v>3275</v>
      </c>
      <c r="H1178" s="26">
        <v>2149</v>
      </c>
      <c r="I1178" s="26">
        <v>4142</v>
      </c>
      <c r="J1178" s="28" t="s">
        <v>2023</v>
      </c>
      <c r="K1178" s="30" t="s">
        <v>17</v>
      </c>
      <c r="L1178" s="29"/>
    </row>
    <row r="1179" spans="1:12" x14ac:dyDescent="0.2">
      <c r="A1179" s="8">
        <f t="shared" si="19"/>
        <v>1171</v>
      </c>
      <c r="B1179" s="33" t="s">
        <v>3298</v>
      </c>
      <c r="C1179" s="25" t="s">
        <v>663</v>
      </c>
      <c r="D1179" s="25" t="s">
        <v>2122</v>
      </c>
      <c r="E1179" s="54" t="s">
        <v>3299</v>
      </c>
      <c r="F1179" s="22" t="s">
        <v>2302</v>
      </c>
      <c r="G1179" s="30" t="s">
        <v>2591</v>
      </c>
      <c r="H1179" s="26">
        <v>3285</v>
      </c>
      <c r="I1179" s="26">
        <v>1971</v>
      </c>
      <c r="J1179" s="28" t="s">
        <v>2023</v>
      </c>
      <c r="K1179" s="30" t="s">
        <v>17</v>
      </c>
      <c r="L1179" s="29"/>
    </row>
    <row r="1180" spans="1:12" x14ac:dyDescent="0.2">
      <c r="A1180" s="8">
        <f t="shared" si="19"/>
        <v>1172</v>
      </c>
      <c r="B1180" s="33" t="s">
        <v>216</v>
      </c>
      <c r="C1180" s="25" t="s">
        <v>663</v>
      </c>
      <c r="D1180" s="25" t="s">
        <v>2122</v>
      </c>
      <c r="E1180" s="54">
        <v>2017.11</v>
      </c>
      <c r="F1180" s="22" t="s">
        <v>2216</v>
      </c>
      <c r="G1180" s="30" t="s">
        <v>2217</v>
      </c>
      <c r="H1180" s="26">
        <v>3397</v>
      </c>
      <c r="I1180" s="26">
        <v>4815</v>
      </c>
      <c r="J1180" s="28" t="s">
        <v>2422</v>
      </c>
      <c r="K1180" s="30" t="s">
        <v>17</v>
      </c>
      <c r="L1180" s="29"/>
    </row>
    <row r="1181" spans="1:12" x14ac:dyDescent="0.2">
      <c r="A1181" s="8">
        <f t="shared" si="19"/>
        <v>1173</v>
      </c>
      <c r="B1181" s="33" t="s">
        <v>217</v>
      </c>
      <c r="C1181" s="33" t="s">
        <v>663</v>
      </c>
      <c r="D1181" s="25" t="s">
        <v>2122</v>
      </c>
      <c r="E1181" s="54">
        <v>2017.12</v>
      </c>
      <c r="F1181" s="22" t="s">
        <v>2161</v>
      </c>
      <c r="G1181" s="149" t="s">
        <v>3312</v>
      </c>
      <c r="H1181" s="26">
        <v>542</v>
      </c>
      <c r="I1181" s="26">
        <v>1482</v>
      </c>
      <c r="J1181" s="28" t="s">
        <v>18</v>
      </c>
      <c r="K1181" s="30" t="s">
        <v>17</v>
      </c>
      <c r="L1181" s="29"/>
    </row>
    <row r="1182" spans="1:12" x14ac:dyDescent="0.2">
      <c r="A1182" s="8">
        <f t="shared" si="19"/>
        <v>1174</v>
      </c>
      <c r="B1182" s="33" t="s">
        <v>218</v>
      </c>
      <c r="C1182" s="33" t="s">
        <v>663</v>
      </c>
      <c r="D1182" s="25" t="s">
        <v>2122</v>
      </c>
      <c r="E1182" s="54">
        <v>2017.12</v>
      </c>
      <c r="F1182" s="22" t="s">
        <v>2278</v>
      </c>
      <c r="G1182" s="149" t="s">
        <v>3313</v>
      </c>
      <c r="H1182" s="26">
        <v>1384</v>
      </c>
      <c r="I1182" s="26">
        <v>3239</v>
      </c>
      <c r="J1182" s="28" t="s">
        <v>2235</v>
      </c>
      <c r="K1182" s="30" t="s">
        <v>17</v>
      </c>
      <c r="L1182" s="29"/>
    </row>
    <row r="1183" spans="1:12" x14ac:dyDescent="0.2">
      <c r="A1183" s="8">
        <f t="shared" si="19"/>
        <v>1175</v>
      </c>
      <c r="B1183" s="33" t="s">
        <v>219</v>
      </c>
      <c r="C1183" s="33" t="s">
        <v>663</v>
      </c>
      <c r="D1183" s="25" t="s">
        <v>2122</v>
      </c>
      <c r="E1183" s="54">
        <v>2017.12</v>
      </c>
      <c r="F1183" s="22" t="s">
        <v>2278</v>
      </c>
      <c r="G1183" s="149" t="s">
        <v>3314</v>
      </c>
      <c r="H1183" s="26">
        <v>739</v>
      </c>
      <c r="I1183" s="26">
        <v>1159</v>
      </c>
      <c r="J1183" s="28" t="s">
        <v>2235</v>
      </c>
      <c r="K1183" s="30" t="s">
        <v>17</v>
      </c>
      <c r="L1183" s="29"/>
    </row>
    <row r="1184" spans="1:12" x14ac:dyDescent="0.2">
      <c r="A1184" s="8">
        <f t="shared" si="19"/>
        <v>1176</v>
      </c>
      <c r="B1184" s="33" t="s">
        <v>478</v>
      </c>
      <c r="C1184" s="19" t="s">
        <v>663</v>
      </c>
      <c r="D1184" s="27" t="s">
        <v>2122</v>
      </c>
      <c r="E1184" s="54">
        <v>2017.12</v>
      </c>
      <c r="F1184" s="22" t="s">
        <v>2134</v>
      </c>
      <c r="G1184" s="149" t="s">
        <v>3333</v>
      </c>
      <c r="H1184" s="26">
        <v>1441</v>
      </c>
      <c r="I1184" s="26">
        <v>3159</v>
      </c>
      <c r="J1184" s="28" t="s">
        <v>18</v>
      </c>
      <c r="K1184" s="30" t="s">
        <v>17</v>
      </c>
      <c r="L1184" s="29" t="s">
        <v>2659</v>
      </c>
    </row>
    <row r="1185" spans="1:12" x14ac:dyDescent="0.2">
      <c r="A1185" s="8">
        <f t="shared" si="19"/>
        <v>1177</v>
      </c>
      <c r="B1185" s="33" t="s">
        <v>220</v>
      </c>
      <c r="C1185" s="33" t="s">
        <v>663</v>
      </c>
      <c r="D1185" s="25" t="s">
        <v>2122</v>
      </c>
      <c r="E1185" s="54">
        <v>2018.02</v>
      </c>
      <c r="F1185" s="22" t="s">
        <v>2216</v>
      </c>
      <c r="G1185" s="30" t="s">
        <v>2217</v>
      </c>
      <c r="H1185" s="26">
        <v>865</v>
      </c>
      <c r="I1185" s="26">
        <v>1920</v>
      </c>
      <c r="J1185" s="28" t="s">
        <v>2023</v>
      </c>
      <c r="K1185" s="30" t="s">
        <v>2128</v>
      </c>
      <c r="L1185" s="29"/>
    </row>
    <row r="1186" spans="1:12" x14ac:dyDescent="0.2">
      <c r="A1186" s="8">
        <f t="shared" si="19"/>
        <v>1178</v>
      </c>
      <c r="B1186" s="25" t="s">
        <v>3386</v>
      </c>
      <c r="C1186" s="25" t="s">
        <v>663</v>
      </c>
      <c r="D1186" s="25" t="s">
        <v>2122</v>
      </c>
      <c r="E1186" s="54">
        <v>2018.04</v>
      </c>
      <c r="F1186" s="22" t="s">
        <v>2278</v>
      </c>
      <c r="G1186" s="150" t="s">
        <v>2911</v>
      </c>
      <c r="H1186" s="26">
        <v>5878</v>
      </c>
      <c r="I1186" s="26">
        <v>12043</v>
      </c>
      <c r="J1186" s="28" t="s">
        <v>2235</v>
      </c>
      <c r="K1186" s="30" t="s">
        <v>2128</v>
      </c>
      <c r="L1186" s="29"/>
    </row>
    <row r="1187" spans="1:12" x14ac:dyDescent="0.2">
      <c r="A1187" s="8">
        <f t="shared" si="19"/>
        <v>1179</v>
      </c>
      <c r="B1187" s="33" t="s">
        <v>3407</v>
      </c>
      <c r="C1187" s="25" t="s">
        <v>663</v>
      </c>
      <c r="D1187" s="25" t="s">
        <v>2122</v>
      </c>
      <c r="E1187" s="54">
        <v>2018.05</v>
      </c>
      <c r="F1187" s="22" t="s">
        <v>2842</v>
      </c>
      <c r="G1187" s="30" t="s">
        <v>2905</v>
      </c>
      <c r="H1187" s="26">
        <v>2469</v>
      </c>
      <c r="I1187" s="26">
        <v>4999</v>
      </c>
      <c r="J1187" s="28" t="s">
        <v>2023</v>
      </c>
      <c r="K1187" s="30" t="s">
        <v>2128</v>
      </c>
      <c r="L1187" s="29"/>
    </row>
    <row r="1188" spans="1:12" x14ac:dyDescent="0.2">
      <c r="A1188" s="8">
        <f t="shared" si="19"/>
        <v>1180</v>
      </c>
      <c r="B1188" s="33" t="s">
        <v>3408</v>
      </c>
      <c r="C1188" s="25" t="s">
        <v>663</v>
      </c>
      <c r="D1188" s="25" t="s">
        <v>2122</v>
      </c>
      <c r="E1188" s="54">
        <v>2018.05</v>
      </c>
      <c r="F1188" s="22" t="s">
        <v>2216</v>
      </c>
      <c r="G1188" s="30" t="s">
        <v>3409</v>
      </c>
      <c r="H1188" s="26">
        <v>525</v>
      </c>
      <c r="I1188" s="26">
        <v>940</v>
      </c>
      <c r="J1188" s="28" t="s">
        <v>2023</v>
      </c>
      <c r="K1188" s="30" t="s">
        <v>2128</v>
      </c>
      <c r="L1188" s="29"/>
    </row>
    <row r="1189" spans="1:12" x14ac:dyDescent="0.2">
      <c r="A1189" s="8">
        <f t="shared" si="19"/>
        <v>1181</v>
      </c>
      <c r="B1189" s="33" t="s">
        <v>3421</v>
      </c>
      <c r="C1189" s="25" t="s">
        <v>663</v>
      </c>
      <c r="D1189" s="25" t="s">
        <v>2122</v>
      </c>
      <c r="E1189" s="54">
        <v>2018.06</v>
      </c>
      <c r="F1189" s="22" t="s">
        <v>2161</v>
      </c>
      <c r="G1189" s="30" t="s">
        <v>2162</v>
      </c>
      <c r="H1189" s="26">
        <v>1788</v>
      </c>
      <c r="I1189" s="26">
        <v>3954</v>
      </c>
      <c r="J1189" s="28" t="s">
        <v>2422</v>
      </c>
      <c r="K1189" s="30" t="s">
        <v>2128</v>
      </c>
      <c r="L1189" s="29"/>
    </row>
    <row r="1190" spans="1:12" x14ac:dyDescent="0.2">
      <c r="A1190" s="8">
        <f t="shared" si="19"/>
        <v>1182</v>
      </c>
      <c r="B1190" s="25" t="s">
        <v>221</v>
      </c>
      <c r="C1190" s="25" t="s">
        <v>663</v>
      </c>
      <c r="D1190" s="25" t="s">
        <v>2122</v>
      </c>
      <c r="E1190" s="54">
        <v>2018.06</v>
      </c>
      <c r="F1190" s="22" t="s">
        <v>2302</v>
      </c>
      <c r="G1190" s="30" t="s">
        <v>2706</v>
      </c>
      <c r="H1190" s="26">
        <v>1393</v>
      </c>
      <c r="I1190" s="26">
        <v>1666</v>
      </c>
      <c r="J1190" s="28" t="s">
        <v>18</v>
      </c>
      <c r="K1190" s="30" t="s">
        <v>2128</v>
      </c>
      <c r="L1190" s="29"/>
    </row>
    <row r="1191" spans="1:12" x14ac:dyDescent="0.2">
      <c r="A1191" s="8">
        <f t="shared" si="19"/>
        <v>1183</v>
      </c>
      <c r="B1191" s="25" t="s">
        <v>222</v>
      </c>
      <c r="C1191" s="34" t="s">
        <v>663</v>
      </c>
      <c r="D1191" s="25" t="s">
        <v>2122</v>
      </c>
      <c r="E1191" s="54">
        <v>2018.08</v>
      </c>
      <c r="F1191" s="22" t="s">
        <v>2152</v>
      </c>
      <c r="G1191" s="149" t="s">
        <v>3411</v>
      </c>
      <c r="H1191" s="26">
        <v>1605</v>
      </c>
      <c r="I1191" s="26">
        <v>3108</v>
      </c>
      <c r="J1191" s="28" t="s">
        <v>18</v>
      </c>
      <c r="K1191" s="30" t="s">
        <v>2128</v>
      </c>
      <c r="L1191" s="29"/>
    </row>
    <row r="1192" spans="1:12" x14ac:dyDescent="0.2">
      <c r="A1192" s="8">
        <f t="shared" si="19"/>
        <v>1184</v>
      </c>
      <c r="B1192" s="33" t="s">
        <v>223</v>
      </c>
      <c r="C1192" s="25" t="s">
        <v>663</v>
      </c>
      <c r="D1192" s="40" t="s">
        <v>2122</v>
      </c>
      <c r="E1192" s="54" t="s">
        <v>29</v>
      </c>
      <c r="F1192" s="22" t="s">
        <v>2252</v>
      </c>
      <c r="G1192" s="30" t="s">
        <v>3493</v>
      </c>
      <c r="H1192" s="41">
        <v>1187</v>
      </c>
      <c r="I1192" s="41">
        <v>2157</v>
      </c>
      <c r="J1192" s="42" t="s">
        <v>15</v>
      </c>
      <c r="K1192" s="42" t="s">
        <v>17</v>
      </c>
      <c r="L1192" s="29"/>
    </row>
    <row r="1193" spans="1:12" x14ac:dyDescent="0.2">
      <c r="A1193" s="8">
        <f t="shared" si="19"/>
        <v>1185</v>
      </c>
      <c r="B1193" s="33" t="s">
        <v>3494</v>
      </c>
      <c r="C1193" s="25" t="s">
        <v>663</v>
      </c>
      <c r="D1193" s="40" t="s">
        <v>2122</v>
      </c>
      <c r="E1193" s="54" t="s">
        <v>29</v>
      </c>
      <c r="F1193" s="22" t="s">
        <v>2252</v>
      </c>
      <c r="G1193" s="30" t="s">
        <v>3493</v>
      </c>
      <c r="H1193" s="41">
        <v>763</v>
      </c>
      <c r="I1193" s="41">
        <v>1720</v>
      </c>
      <c r="J1193" s="42" t="s">
        <v>15</v>
      </c>
      <c r="K1193" s="42" t="s">
        <v>17</v>
      </c>
      <c r="L1193" s="29"/>
    </row>
    <row r="1194" spans="1:12" x14ac:dyDescent="0.2">
      <c r="A1194" s="8">
        <f t="shared" si="19"/>
        <v>1186</v>
      </c>
      <c r="B1194" s="25" t="s">
        <v>3501</v>
      </c>
      <c r="C1194" s="25" t="s">
        <v>663</v>
      </c>
      <c r="D1194" s="40" t="s">
        <v>2122</v>
      </c>
      <c r="E1194" s="54" t="s">
        <v>29</v>
      </c>
      <c r="F1194" s="22" t="s">
        <v>2625</v>
      </c>
      <c r="G1194" s="150" t="s">
        <v>3502</v>
      </c>
      <c r="H1194" s="26">
        <v>1508</v>
      </c>
      <c r="I1194" s="26">
        <v>3174</v>
      </c>
      <c r="J1194" s="28" t="s">
        <v>2235</v>
      </c>
      <c r="K1194" s="30" t="s">
        <v>2128</v>
      </c>
      <c r="L1194" s="29" t="s">
        <v>3240</v>
      </c>
    </row>
    <row r="1195" spans="1:12" x14ac:dyDescent="0.2">
      <c r="A1195" s="8">
        <f t="shared" si="19"/>
        <v>1187</v>
      </c>
      <c r="B1195" s="25" t="s">
        <v>3503</v>
      </c>
      <c r="C1195" s="25" t="s">
        <v>663</v>
      </c>
      <c r="D1195" s="40" t="s">
        <v>2122</v>
      </c>
      <c r="E1195" s="54" t="s">
        <v>29</v>
      </c>
      <c r="F1195" s="22" t="s">
        <v>2625</v>
      </c>
      <c r="G1195" s="149" t="s">
        <v>3502</v>
      </c>
      <c r="H1195" s="26">
        <v>1646</v>
      </c>
      <c r="I1195" s="26">
        <v>3043</v>
      </c>
      <c r="J1195" s="28" t="s">
        <v>2235</v>
      </c>
      <c r="K1195" s="30" t="s">
        <v>2128</v>
      </c>
      <c r="L1195" s="29" t="s">
        <v>3240</v>
      </c>
    </row>
    <row r="1196" spans="1:12" x14ac:dyDescent="0.2">
      <c r="A1196" s="8">
        <f t="shared" si="19"/>
        <v>1188</v>
      </c>
      <c r="B1196" s="25" t="s">
        <v>3504</v>
      </c>
      <c r="C1196" s="25" t="s">
        <v>663</v>
      </c>
      <c r="D1196" s="40" t="s">
        <v>2122</v>
      </c>
      <c r="E1196" s="54" t="s">
        <v>29</v>
      </c>
      <c r="F1196" s="22" t="s">
        <v>2625</v>
      </c>
      <c r="G1196" s="150" t="s">
        <v>3502</v>
      </c>
      <c r="H1196" s="26">
        <v>652</v>
      </c>
      <c r="I1196" s="26">
        <v>1288</v>
      </c>
      <c r="J1196" s="28" t="s">
        <v>2235</v>
      </c>
      <c r="K1196" s="30" t="s">
        <v>2128</v>
      </c>
      <c r="L1196" s="29" t="s">
        <v>3240</v>
      </c>
    </row>
    <row r="1197" spans="1:12" x14ac:dyDescent="0.2">
      <c r="A1197" s="8">
        <f t="shared" si="19"/>
        <v>1189</v>
      </c>
      <c r="B1197" s="44" t="s">
        <v>3517</v>
      </c>
      <c r="C1197" s="40" t="s">
        <v>663</v>
      </c>
      <c r="D1197" s="45" t="s">
        <v>2122</v>
      </c>
      <c r="E1197" s="54">
        <v>2018.11</v>
      </c>
      <c r="F1197" s="22" t="s">
        <v>2442</v>
      </c>
      <c r="G1197" s="30" t="s">
        <v>3275</v>
      </c>
      <c r="H1197" s="41">
        <v>490</v>
      </c>
      <c r="I1197" s="41">
        <v>1156</v>
      </c>
      <c r="J1197" s="28" t="s">
        <v>2235</v>
      </c>
      <c r="K1197" s="42" t="s">
        <v>2128</v>
      </c>
      <c r="L1197" s="29"/>
    </row>
    <row r="1198" spans="1:12" x14ac:dyDescent="0.2">
      <c r="A1198" s="8">
        <f t="shared" si="19"/>
        <v>1190</v>
      </c>
      <c r="B1198" s="25" t="s">
        <v>3518</v>
      </c>
      <c r="C1198" s="40" t="s">
        <v>663</v>
      </c>
      <c r="D1198" s="45" t="s">
        <v>2122</v>
      </c>
      <c r="E1198" s="54">
        <v>2018.11</v>
      </c>
      <c r="F1198" s="22" t="s">
        <v>2442</v>
      </c>
      <c r="G1198" s="30" t="s">
        <v>3275</v>
      </c>
      <c r="H1198" s="41">
        <v>512</v>
      </c>
      <c r="I1198" s="41">
        <v>1170</v>
      </c>
      <c r="J1198" s="42" t="s">
        <v>2235</v>
      </c>
      <c r="K1198" s="42" t="s">
        <v>2128</v>
      </c>
      <c r="L1198" s="29"/>
    </row>
    <row r="1199" spans="1:12" x14ac:dyDescent="0.2">
      <c r="A1199" s="8">
        <f t="shared" si="19"/>
        <v>1191</v>
      </c>
      <c r="B1199" s="25" t="s">
        <v>3542</v>
      </c>
      <c r="C1199" s="25" t="s">
        <v>663</v>
      </c>
      <c r="D1199" s="57" t="s">
        <v>2122</v>
      </c>
      <c r="E1199" s="55">
        <v>2018.12</v>
      </c>
      <c r="F1199" s="22" t="s">
        <v>2190</v>
      </c>
      <c r="G1199" s="151" t="s">
        <v>3287</v>
      </c>
      <c r="H1199" s="58">
        <v>2756</v>
      </c>
      <c r="I1199" s="58">
        <v>5993</v>
      </c>
      <c r="J1199" s="42" t="s">
        <v>2235</v>
      </c>
      <c r="K1199" s="59" t="s">
        <v>3432</v>
      </c>
      <c r="L1199" s="38"/>
    </row>
    <row r="1200" spans="1:12" x14ac:dyDescent="0.2">
      <c r="A1200" s="8">
        <f t="shared" si="19"/>
        <v>1192</v>
      </c>
      <c r="B1200" s="25" t="s">
        <v>224</v>
      </c>
      <c r="C1200" s="25" t="s">
        <v>663</v>
      </c>
      <c r="D1200" s="25" t="s">
        <v>2122</v>
      </c>
      <c r="E1200" s="54">
        <v>2019.04</v>
      </c>
      <c r="F1200" s="22" t="s">
        <v>2134</v>
      </c>
      <c r="G1200" s="150" t="s">
        <v>3333</v>
      </c>
      <c r="H1200" s="26">
        <v>325</v>
      </c>
      <c r="I1200" s="26">
        <v>833</v>
      </c>
      <c r="J1200" s="153" t="s">
        <v>18</v>
      </c>
      <c r="K1200" s="42" t="s">
        <v>17</v>
      </c>
      <c r="L1200" s="23"/>
    </row>
    <row r="1201" spans="1:12" x14ac:dyDescent="0.2">
      <c r="A1201" s="8">
        <f t="shared" si="19"/>
        <v>1193</v>
      </c>
      <c r="B1201" s="25" t="s">
        <v>3603</v>
      </c>
      <c r="C1201" s="25" t="s">
        <v>663</v>
      </c>
      <c r="D1201" s="40" t="s">
        <v>2122</v>
      </c>
      <c r="E1201" s="54">
        <v>2019.04</v>
      </c>
      <c r="F1201" s="22" t="s">
        <v>2644</v>
      </c>
      <c r="G1201" s="150" t="s">
        <v>3453</v>
      </c>
      <c r="H1201" s="26">
        <v>1735</v>
      </c>
      <c r="I1201" s="26">
        <v>3739</v>
      </c>
      <c r="J1201" s="153" t="s">
        <v>18</v>
      </c>
      <c r="K1201" s="42" t="s">
        <v>17</v>
      </c>
      <c r="L1201" s="23"/>
    </row>
    <row r="1202" spans="1:12" x14ac:dyDescent="0.2">
      <c r="A1202" s="8">
        <f t="shared" si="19"/>
        <v>1194</v>
      </c>
      <c r="B1202" s="25" t="s">
        <v>55</v>
      </c>
      <c r="C1202" s="25" t="s">
        <v>663</v>
      </c>
      <c r="D1202" s="40" t="s">
        <v>2122</v>
      </c>
      <c r="E1202" s="54">
        <v>2019.05</v>
      </c>
      <c r="F1202" s="22" t="s">
        <v>2161</v>
      </c>
      <c r="G1202" s="150" t="s">
        <v>3328</v>
      </c>
      <c r="H1202" s="26">
        <v>1746</v>
      </c>
      <c r="I1202" s="26">
        <v>3515</v>
      </c>
      <c r="J1202" s="42" t="s">
        <v>15</v>
      </c>
      <c r="K1202" s="42" t="s">
        <v>17</v>
      </c>
      <c r="L1202" s="23"/>
    </row>
    <row r="1203" spans="1:12" x14ac:dyDescent="0.2">
      <c r="A1203" s="8">
        <f t="shared" si="19"/>
        <v>1195</v>
      </c>
      <c r="B1203" s="25" t="s">
        <v>3624</v>
      </c>
      <c r="C1203" s="25" t="s">
        <v>663</v>
      </c>
      <c r="D1203" s="40" t="s">
        <v>2122</v>
      </c>
      <c r="E1203" s="54">
        <v>2019.06</v>
      </c>
      <c r="F1203" s="22" t="s">
        <v>2161</v>
      </c>
      <c r="G1203" s="150" t="s">
        <v>3625</v>
      </c>
      <c r="H1203" s="26">
        <v>2138</v>
      </c>
      <c r="I1203" s="26">
        <v>4539</v>
      </c>
      <c r="J1203" s="153" t="s">
        <v>18</v>
      </c>
      <c r="K1203" s="42" t="s">
        <v>3432</v>
      </c>
      <c r="L1203" s="23"/>
    </row>
    <row r="1204" spans="1:12" x14ac:dyDescent="0.2">
      <c r="A1204" s="8">
        <f t="shared" si="19"/>
        <v>1196</v>
      </c>
      <c r="B1204" s="25" t="s">
        <v>225</v>
      </c>
      <c r="C1204" s="25" t="s">
        <v>663</v>
      </c>
      <c r="D1204" s="40" t="s">
        <v>2122</v>
      </c>
      <c r="E1204" s="54">
        <v>2019.06</v>
      </c>
      <c r="F1204" s="22" t="s">
        <v>2926</v>
      </c>
      <c r="G1204" s="150" t="s">
        <v>3626</v>
      </c>
      <c r="H1204" s="26">
        <v>3189</v>
      </c>
      <c r="I1204" s="26">
        <v>6160</v>
      </c>
      <c r="J1204" s="153" t="s">
        <v>18</v>
      </c>
      <c r="K1204" s="42" t="s">
        <v>3432</v>
      </c>
      <c r="L1204" s="23"/>
    </row>
    <row r="1205" spans="1:12" x14ac:dyDescent="0.2">
      <c r="A1205" s="8">
        <f t="shared" ref="A1205:A1268" si="20">ROW()-8</f>
        <v>1197</v>
      </c>
      <c r="B1205" s="25" t="s">
        <v>226</v>
      </c>
      <c r="C1205" s="25" t="s">
        <v>663</v>
      </c>
      <c r="D1205" s="40" t="s">
        <v>2122</v>
      </c>
      <c r="E1205" s="54">
        <v>2019.06</v>
      </c>
      <c r="F1205" s="22" t="s">
        <v>2183</v>
      </c>
      <c r="G1205" s="150" t="s">
        <v>3627</v>
      </c>
      <c r="H1205" s="26">
        <v>1355</v>
      </c>
      <c r="I1205" s="26">
        <v>2847</v>
      </c>
      <c r="J1205" s="42" t="s">
        <v>3628</v>
      </c>
      <c r="K1205" s="42" t="s">
        <v>3432</v>
      </c>
      <c r="L1205" s="23"/>
    </row>
    <row r="1206" spans="1:12" x14ac:dyDescent="0.2">
      <c r="A1206" s="8">
        <f t="shared" si="20"/>
        <v>1198</v>
      </c>
      <c r="B1206" s="25" t="s">
        <v>227</v>
      </c>
      <c r="C1206" s="25" t="s">
        <v>663</v>
      </c>
      <c r="D1206" s="40" t="s">
        <v>2122</v>
      </c>
      <c r="E1206" s="54">
        <v>2019.07</v>
      </c>
      <c r="F1206" s="22" t="s">
        <v>2252</v>
      </c>
      <c r="G1206" s="150" t="s">
        <v>3633</v>
      </c>
      <c r="H1206" s="26">
        <v>1393</v>
      </c>
      <c r="I1206" s="26">
        <v>2961</v>
      </c>
      <c r="J1206" s="153" t="s">
        <v>18</v>
      </c>
      <c r="K1206" s="42" t="s">
        <v>3432</v>
      </c>
      <c r="L1206" s="23"/>
    </row>
    <row r="1207" spans="1:12" x14ac:dyDescent="0.2">
      <c r="A1207" s="8">
        <f t="shared" si="20"/>
        <v>1199</v>
      </c>
      <c r="B1207" s="25" t="s">
        <v>228</v>
      </c>
      <c r="C1207" s="19" t="s">
        <v>663</v>
      </c>
      <c r="D1207" s="40" t="s">
        <v>2122</v>
      </c>
      <c r="E1207" s="54">
        <v>2019.09</v>
      </c>
      <c r="F1207" s="22" t="s">
        <v>2199</v>
      </c>
      <c r="G1207" s="150" t="s">
        <v>3654</v>
      </c>
      <c r="H1207" s="26">
        <v>429</v>
      </c>
      <c r="I1207" s="26">
        <v>603</v>
      </c>
      <c r="J1207" s="42" t="s">
        <v>15</v>
      </c>
      <c r="K1207" s="42" t="s">
        <v>17</v>
      </c>
      <c r="L1207" s="23"/>
    </row>
    <row r="1208" spans="1:12" x14ac:dyDescent="0.2">
      <c r="A1208" s="8">
        <f t="shared" si="20"/>
        <v>1200</v>
      </c>
      <c r="B1208" s="25" t="s">
        <v>3655</v>
      </c>
      <c r="C1208" s="19" t="s">
        <v>663</v>
      </c>
      <c r="D1208" s="40" t="s">
        <v>2122</v>
      </c>
      <c r="E1208" s="54">
        <v>2019.09</v>
      </c>
      <c r="F1208" s="22" t="s">
        <v>2134</v>
      </c>
      <c r="G1208" s="150" t="s">
        <v>3333</v>
      </c>
      <c r="H1208" s="26">
        <v>324</v>
      </c>
      <c r="I1208" s="26">
        <v>832</v>
      </c>
      <c r="J1208" s="153" t="s">
        <v>18</v>
      </c>
      <c r="K1208" s="42" t="s">
        <v>17</v>
      </c>
      <c r="L1208" s="23"/>
    </row>
    <row r="1209" spans="1:12" x14ac:dyDescent="0.2">
      <c r="A1209" s="8">
        <f t="shared" si="20"/>
        <v>1201</v>
      </c>
      <c r="B1209" s="25" t="s">
        <v>229</v>
      </c>
      <c r="C1209" s="19" t="s">
        <v>663</v>
      </c>
      <c r="D1209" s="40" t="s">
        <v>2122</v>
      </c>
      <c r="E1209" s="54">
        <v>2019.09</v>
      </c>
      <c r="F1209" s="22" t="s">
        <v>2644</v>
      </c>
      <c r="G1209" s="150" t="s">
        <v>3656</v>
      </c>
      <c r="H1209" s="26">
        <v>775</v>
      </c>
      <c r="I1209" s="26">
        <v>2013</v>
      </c>
      <c r="J1209" s="153" t="s">
        <v>18</v>
      </c>
      <c r="K1209" s="42" t="s">
        <v>17</v>
      </c>
      <c r="L1209" s="23"/>
    </row>
    <row r="1210" spans="1:12" x14ac:dyDescent="0.2">
      <c r="A1210" s="8">
        <f t="shared" si="20"/>
        <v>1202</v>
      </c>
      <c r="B1210" s="25" t="s">
        <v>230</v>
      </c>
      <c r="C1210" s="25" t="s">
        <v>663</v>
      </c>
      <c r="D1210" s="40" t="s">
        <v>2122</v>
      </c>
      <c r="E1210" s="54" t="s">
        <v>231</v>
      </c>
      <c r="F1210" s="22" t="s">
        <v>2644</v>
      </c>
      <c r="G1210" s="150" t="s">
        <v>3608</v>
      </c>
      <c r="H1210" s="26">
        <v>1327</v>
      </c>
      <c r="I1210" s="26">
        <v>3119</v>
      </c>
      <c r="J1210" s="42" t="s">
        <v>15</v>
      </c>
      <c r="K1210" s="42" t="s">
        <v>17</v>
      </c>
      <c r="L1210" s="23" t="s">
        <v>2659</v>
      </c>
    </row>
    <row r="1211" spans="1:12" x14ac:dyDescent="0.2">
      <c r="A1211" s="8">
        <f t="shared" si="20"/>
        <v>1203</v>
      </c>
      <c r="B1211" s="25" t="s">
        <v>232</v>
      </c>
      <c r="C1211" s="25" t="s">
        <v>663</v>
      </c>
      <c r="D1211" s="40" t="s">
        <v>2122</v>
      </c>
      <c r="E1211" s="54" t="s">
        <v>231</v>
      </c>
      <c r="F1211" s="22" t="s">
        <v>2290</v>
      </c>
      <c r="G1211" s="150" t="s">
        <v>2598</v>
      </c>
      <c r="H1211" s="26">
        <v>2027</v>
      </c>
      <c r="I1211" s="26">
        <v>4715</v>
      </c>
      <c r="J1211" s="153" t="s">
        <v>18</v>
      </c>
      <c r="K1211" s="42" t="s">
        <v>17</v>
      </c>
      <c r="L1211" s="23"/>
    </row>
    <row r="1212" spans="1:12" x14ac:dyDescent="0.2">
      <c r="A1212" s="8">
        <f t="shared" si="20"/>
        <v>1204</v>
      </c>
      <c r="B1212" s="25" t="s">
        <v>233</v>
      </c>
      <c r="C1212" s="40" t="s">
        <v>663</v>
      </c>
      <c r="D1212" s="40" t="s">
        <v>2122</v>
      </c>
      <c r="E1212" s="54">
        <v>2019.11</v>
      </c>
      <c r="F1212" s="22" t="s">
        <v>2183</v>
      </c>
      <c r="G1212" s="150" t="s">
        <v>3680</v>
      </c>
      <c r="H1212" s="26">
        <v>2322</v>
      </c>
      <c r="I1212" s="26">
        <v>4801</v>
      </c>
      <c r="J1212" s="42" t="s">
        <v>15</v>
      </c>
      <c r="K1212" s="42" t="s">
        <v>17</v>
      </c>
      <c r="L1212" s="23"/>
    </row>
    <row r="1213" spans="1:12" x14ac:dyDescent="0.2">
      <c r="A1213" s="8">
        <f t="shared" si="20"/>
        <v>1205</v>
      </c>
      <c r="B1213" s="25" t="s">
        <v>139</v>
      </c>
      <c r="C1213" s="25" t="s">
        <v>663</v>
      </c>
      <c r="D1213" s="40" t="s">
        <v>140</v>
      </c>
      <c r="E1213" s="54">
        <v>2020.04</v>
      </c>
      <c r="F1213" s="22" t="s">
        <v>2199</v>
      </c>
      <c r="G1213" s="150" t="s">
        <v>3713</v>
      </c>
      <c r="H1213" s="26">
        <v>2622</v>
      </c>
      <c r="I1213" s="26">
        <v>6304</v>
      </c>
      <c r="J1213" s="42" t="s">
        <v>15</v>
      </c>
      <c r="K1213" s="42" t="s">
        <v>17</v>
      </c>
      <c r="L1213" s="23" t="s">
        <v>3240</v>
      </c>
    </row>
    <row r="1214" spans="1:12" x14ac:dyDescent="0.2">
      <c r="A1214" s="8">
        <f t="shared" si="20"/>
        <v>1206</v>
      </c>
      <c r="B1214" s="25" t="s">
        <v>234</v>
      </c>
      <c r="C1214" s="19" t="s">
        <v>663</v>
      </c>
      <c r="D1214" s="19" t="s">
        <v>140</v>
      </c>
      <c r="E1214" s="53">
        <v>2020.07</v>
      </c>
      <c r="F1214" s="22" t="s">
        <v>2926</v>
      </c>
      <c r="G1214" s="22" t="s">
        <v>3641</v>
      </c>
      <c r="H1214" s="21">
        <v>1572</v>
      </c>
      <c r="I1214" s="21">
        <v>3332</v>
      </c>
      <c r="J1214" s="28" t="s">
        <v>15</v>
      </c>
      <c r="K1214" s="22" t="s">
        <v>17</v>
      </c>
      <c r="L1214" s="23" t="s">
        <v>3240</v>
      </c>
    </row>
    <row r="1215" spans="1:12" x14ac:dyDescent="0.2">
      <c r="A1215" s="8">
        <f t="shared" si="20"/>
        <v>1207</v>
      </c>
      <c r="B1215" s="25" t="s">
        <v>235</v>
      </c>
      <c r="C1215" s="19" t="s">
        <v>663</v>
      </c>
      <c r="D1215" s="19" t="s">
        <v>140</v>
      </c>
      <c r="E1215" s="53">
        <v>2020.07</v>
      </c>
      <c r="F1215" s="22" t="s">
        <v>2290</v>
      </c>
      <c r="G1215" s="22" t="s">
        <v>3738</v>
      </c>
      <c r="H1215" s="21">
        <v>1256</v>
      </c>
      <c r="I1215" s="21">
        <v>2336</v>
      </c>
      <c r="J1215" s="42" t="s">
        <v>18</v>
      </c>
      <c r="K1215" s="22" t="s">
        <v>17</v>
      </c>
      <c r="L1215" s="23" t="s">
        <v>3240</v>
      </c>
    </row>
    <row r="1216" spans="1:12" x14ac:dyDescent="0.2">
      <c r="A1216" s="8">
        <f t="shared" si="20"/>
        <v>1208</v>
      </c>
      <c r="B1216" s="25" t="s">
        <v>236</v>
      </c>
      <c r="C1216" s="19" t="s">
        <v>663</v>
      </c>
      <c r="D1216" s="19" t="s">
        <v>140</v>
      </c>
      <c r="E1216" s="53">
        <v>2020.07</v>
      </c>
      <c r="F1216" s="22" t="s">
        <v>2273</v>
      </c>
      <c r="G1216" s="22" t="s">
        <v>3739</v>
      </c>
      <c r="H1216" s="21">
        <v>481</v>
      </c>
      <c r="I1216" s="21">
        <v>934</v>
      </c>
      <c r="J1216" s="42" t="s">
        <v>18</v>
      </c>
      <c r="K1216" s="22" t="s">
        <v>17</v>
      </c>
      <c r="L1216" s="23" t="s">
        <v>3619</v>
      </c>
    </row>
    <row r="1217" spans="1:12" x14ac:dyDescent="0.2">
      <c r="A1217" s="8">
        <f t="shared" si="20"/>
        <v>1209</v>
      </c>
      <c r="B1217" s="25" t="s">
        <v>237</v>
      </c>
      <c r="C1217" s="19" t="s">
        <v>663</v>
      </c>
      <c r="D1217" s="19" t="s">
        <v>140</v>
      </c>
      <c r="E1217" s="53">
        <v>2020.07</v>
      </c>
      <c r="F1217" s="22" t="s">
        <v>2134</v>
      </c>
      <c r="G1217" s="22" t="s">
        <v>3333</v>
      </c>
      <c r="H1217" s="21">
        <v>1501</v>
      </c>
      <c r="I1217" s="21">
        <v>3561</v>
      </c>
      <c r="J1217" s="42" t="s">
        <v>18</v>
      </c>
      <c r="K1217" s="22" t="s">
        <v>17</v>
      </c>
      <c r="L1217" s="23" t="s">
        <v>3619</v>
      </c>
    </row>
    <row r="1218" spans="1:12" x14ac:dyDescent="0.2">
      <c r="A1218" s="8">
        <f t="shared" si="20"/>
        <v>1210</v>
      </c>
      <c r="B1218" s="25" t="s">
        <v>176</v>
      </c>
      <c r="C1218" s="19" t="s">
        <v>663</v>
      </c>
      <c r="D1218" s="19" t="s">
        <v>140</v>
      </c>
      <c r="E1218" s="53">
        <v>2020.09</v>
      </c>
      <c r="F1218" s="22" t="s">
        <v>2687</v>
      </c>
      <c r="G1218" s="22" t="s">
        <v>3648</v>
      </c>
      <c r="H1218" s="21">
        <v>2313</v>
      </c>
      <c r="I1218" s="21">
        <v>5547</v>
      </c>
      <c r="J1218" s="28" t="s">
        <v>15</v>
      </c>
      <c r="K1218" s="22" t="s">
        <v>17</v>
      </c>
      <c r="L1218" s="23" t="s">
        <v>171</v>
      </c>
    </row>
    <row r="1219" spans="1:12" x14ac:dyDescent="0.2">
      <c r="A1219" s="8">
        <f t="shared" si="20"/>
        <v>1211</v>
      </c>
      <c r="B1219" s="25" t="s">
        <v>177</v>
      </c>
      <c r="C1219" s="19" t="s">
        <v>663</v>
      </c>
      <c r="D1219" s="19" t="s">
        <v>140</v>
      </c>
      <c r="E1219" s="53">
        <v>2020.09</v>
      </c>
      <c r="F1219" s="22" t="s">
        <v>2403</v>
      </c>
      <c r="G1219" s="22" t="s">
        <v>3766</v>
      </c>
      <c r="H1219" s="21">
        <v>3648</v>
      </c>
      <c r="I1219" s="21">
        <v>7341</v>
      </c>
      <c r="J1219" s="42" t="s">
        <v>3767</v>
      </c>
      <c r="K1219" s="22" t="s">
        <v>17</v>
      </c>
      <c r="L1219" s="23" t="s">
        <v>171</v>
      </c>
    </row>
    <row r="1220" spans="1:12" x14ac:dyDescent="0.2">
      <c r="A1220" s="8">
        <f t="shared" si="20"/>
        <v>1212</v>
      </c>
      <c r="B1220" s="25" t="s">
        <v>3777</v>
      </c>
      <c r="C1220" s="19" t="s">
        <v>663</v>
      </c>
      <c r="D1220" s="19" t="s">
        <v>140</v>
      </c>
      <c r="E1220" s="53" t="s">
        <v>179</v>
      </c>
      <c r="F1220" s="22" t="s">
        <v>2152</v>
      </c>
      <c r="G1220" s="22" t="s">
        <v>3439</v>
      </c>
      <c r="H1220" s="21">
        <v>3013</v>
      </c>
      <c r="I1220" s="21">
        <v>6477</v>
      </c>
      <c r="J1220" s="42" t="s">
        <v>18</v>
      </c>
      <c r="K1220" s="22" t="s">
        <v>17</v>
      </c>
      <c r="L1220" s="23" t="s">
        <v>171</v>
      </c>
    </row>
    <row r="1221" spans="1:12" x14ac:dyDescent="0.2">
      <c r="A1221" s="8">
        <f t="shared" si="20"/>
        <v>1213</v>
      </c>
      <c r="B1221" s="25" t="s">
        <v>238</v>
      </c>
      <c r="C1221" s="19" t="s">
        <v>663</v>
      </c>
      <c r="D1221" s="19" t="s">
        <v>140</v>
      </c>
      <c r="E1221" s="53">
        <v>2020.11</v>
      </c>
      <c r="F1221" s="22" t="s">
        <v>2273</v>
      </c>
      <c r="G1221" s="22" t="s">
        <v>3382</v>
      </c>
      <c r="H1221" s="21">
        <v>1318</v>
      </c>
      <c r="I1221" s="21">
        <v>2534</v>
      </c>
      <c r="J1221" s="42" t="s">
        <v>3767</v>
      </c>
      <c r="K1221" s="22" t="s">
        <v>17</v>
      </c>
      <c r="L1221" s="23"/>
    </row>
    <row r="1222" spans="1:12" x14ac:dyDescent="0.2">
      <c r="A1222" s="8">
        <f t="shared" si="20"/>
        <v>1214</v>
      </c>
      <c r="B1222" s="25" t="s">
        <v>3784</v>
      </c>
      <c r="C1222" s="19" t="s">
        <v>663</v>
      </c>
      <c r="D1222" s="19" t="s">
        <v>140</v>
      </c>
      <c r="E1222" s="53">
        <v>2020.11</v>
      </c>
      <c r="F1222" s="22" t="s">
        <v>2199</v>
      </c>
      <c r="G1222" s="22" t="s">
        <v>3278</v>
      </c>
      <c r="H1222" s="21">
        <v>1776</v>
      </c>
      <c r="I1222" s="21">
        <v>4120</v>
      </c>
      <c r="J1222" s="28" t="s">
        <v>19</v>
      </c>
      <c r="K1222" s="22" t="s">
        <v>17</v>
      </c>
      <c r="L1222" s="23" t="s">
        <v>171</v>
      </c>
    </row>
    <row r="1223" spans="1:12" x14ac:dyDescent="0.2">
      <c r="A1223" s="8">
        <f t="shared" si="20"/>
        <v>1215</v>
      </c>
      <c r="B1223" s="25" t="s">
        <v>240</v>
      </c>
      <c r="C1223" s="19" t="s">
        <v>663</v>
      </c>
      <c r="D1223" s="19" t="s">
        <v>140</v>
      </c>
      <c r="E1223" s="53">
        <v>2020.11</v>
      </c>
      <c r="F1223" s="22" t="s">
        <v>2687</v>
      </c>
      <c r="G1223" s="22" t="s">
        <v>3648</v>
      </c>
      <c r="H1223" s="21">
        <v>16</v>
      </c>
      <c r="I1223" s="21">
        <v>27</v>
      </c>
      <c r="J1223" s="42" t="s">
        <v>2235</v>
      </c>
      <c r="K1223" s="22" t="s">
        <v>17</v>
      </c>
      <c r="L1223" s="23"/>
    </row>
    <row r="1224" spans="1:12" x14ac:dyDescent="0.2">
      <c r="A1224" s="8">
        <f t="shared" si="20"/>
        <v>1216</v>
      </c>
      <c r="B1224" s="25" t="s">
        <v>642</v>
      </c>
      <c r="C1224" s="19" t="s">
        <v>663</v>
      </c>
      <c r="D1224" s="19" t="s">
        <v>140</v>
      </c>
      <c r="E1224" s="53">
        <v>2020.12</v>
      </c>
      <c r="F1224" s="22" t="s">
        <v>2161</v>
      </c>
      <c r="G1224" s="22" t="s">
        <v>3791</v>
      </c>
      <c r="H1224" s="21">
        <v>789</v>
      </c>
      <c r="I1224" s="21">
        <v>2015</v>
      </c>
      <c r="J1224" s="28" t="s">
        <v>18</v>
      </c>
      <c r="K1224" s="22" t="s">
        <v>17</v>
      </c>
      <c r="L1224" s="23" t="s">
        <v>171</v>
      </c>
    </row>
    <row r="1225" spans="1:12" x14ac:dyDescent="0.2">
      <c r="A1225" s="8">
        <f t="shared" si="20"/>
        <v>1217</v>
      </c>
      <c r="B1225" s="25" t="s">
        <v>3801</v>
      </c>
      <c r="C1225" s="19" t="s">
        <v>663</v>
      </c>
      <c r="D1225" s="19" t="s">
        <v>140</v>
      </c>
      <c r="E1225" s="19" t="s">
        <v>2092</v>
      </c>
      <c r="F1225" s="22" t="s">
        <v>2684</v>
      </c>
      <c r="G1225" s="22" t="s">
        <v>2744</v>
      </c>
      <c r="H1225" s="21">
        <v>2394</v>
      </c>
      <c r="I1225" s="21">
        <v>5255</v>
      </c>
      <c r="J1225" s="42" t="s">
        <v>3767</v>
      </c>
      <c r="K1225" s="22" t="s">
        <v>17</v>
      </c>
      <c r="L1225" s="23" t="s">
        <v>171</v>
      </c>
    </row>
    <row r="1226" spans="1:12" x14ac:dyDescent="0.2">
      <c r="A1226" s="8">
        <f t="shared" si="20"/>
        <v>1218</v>
      </c>
      <c r="B1226" s="25" t="s">
        <v>649</v>
      </c>
      <c r="C1226" s="19" t="s">
        <v>663</v>
      </c>
      <c r="D1226" s="19" t="s">
        <v>140</v>
      </c>
      <c r="E1226" s="19" t="s">
        <v>2092</v>
      </c>
      <c r="F1226" s="22" t="s">
        <v>2216</v>
      </c>
      <c r="G1226" s="22" t="s">
        <v>2217</v>
      </c>
      <c r="H1226" s="21">
        <v>1173</v>
      </c>
      <c r="I1226" s="21">
        <v>2543</v>
      </c>
      <c r="J1226" s="28" t="s">
        <v>15</v>
      </c>
      <c r="K1226" s="22" t="s">
        <v>17</v>
      </c>
      <c r="L1226" s="23" t="s">
        <v>171</v>
      </c>
    </row>
    <row r="1227" spans="1:12" x14ac:dyDescent="0.2">
      <c r="A1227" s="8">
        <f t="shared" si="20"/>
        <v>1219</v>
      </c>
      <c r="B1227" s="25" t="s">
        <v>3802</v>
      </c>
      <c r="C1227" s="19" t="s">
        <v>663</v>
      </c>
      <c r="D1227" s="19" t="s">
        <v>140</v>
      </c>
      <c r="E1227" s="19" t="s">
        <v>2092</v>
      </c>
      <c r="F1227" s="22" t="s">
        <v>2252</v>
      </c>
      <c r="G1227" s="22" t="s">
        <v>3803</v>
      </c>
      <c r="H1227" s="21">
        <v>916</v>
      </c>
      <c r="I1227" s="21">
        <v>1796</v>
      </c>
      <c r="J1227" s="28" t="s">
        <v>15</v>
      </c>
      <c r="K1227" s="22" t="s">
        <v>17</v>
      </c>
      <c r="L1227" s="23" t="s">
        <v>171</v>
      </c>
    </row>
    <row r="1228" spans="1:12" x14ac:dyDescent="0.2">
      <c r="A1228" s="8">
        <f t="shared" si="20"/>
        <v>1220</v>
      </c>
      <c r="B1228" s="25" t="s">
        <v>658</v>
      </c>
      <c r="C1228" s="19" t="s">
        <v>663</v>
      </c>
      <c r="D1228" s="19" t="s">
        <v>140</v>
      </c>
      <c r="E1228" s="19" t="s">
        <v>2093</v>
      </c>
      <c r="F1228" s="22" t="s">
        <v>2199</v>
      </c>
      <c r="G1228" s="22" t="s">
        <v>3713</v>
      </c>
      <c r="H1228" s="21">
        <v>2702</v>
      </c>
      <c r="I1228" s="21">
        <v>4995</v>
      </c>
      <c r="J1228" s="28" t="s">
        <v>2023</v>
      </c>
      <c r="K1228" s="22" t="s">
        <v>17</v>
      </c>
      <c r="L1228" s="23" t="s">
        <v>171</v>
      </c>
    </row>
    <row r="1229" spans="1:12" x14ac:dyDescent="0.2">
      <c r="A1229" s="8">
        <f t="shared" si="20"/>
        <v>1221</v>
      </c>
      <c r="B1229" s="25" t="s">
        <v>3808</v>
      </c>
      <c r="C1229" s="19" t="s">
        <v>663</v>
      </c>
      <c r="D1229" s="19" t="s">
        <v>140</v>
      </c>
      <c r="E1229" s="19" t="s">
        <v>2093</v>
      </c>
      <c r="F1229" s="22" t="s">
        <v>2273</v>
      </c>
      <c r="G1229" s="22" t="s">
        <v>2888</v>
      </c>
      <c r="H1229" s="21">
        <v>940</v>
      </c>
      <c r="I1229" s="21">
        <v>1338</v>
      </c>
      <c r="J1229" s="28" t="s">
        <v>15</v>
      </c>
      <c r="K1229" s="22" t="s">
        <v>17</v>
      </c>
      <c r="L1229" s="23" t="s">
        <v>172</v>
      </c>
    </row>
    <row r="1230" spans="1:12" x14ac:dyDescent="0.2">
      <c r="A1230" s="8">
        <f t="shared" si="20"/>
        <v>1222</v>
      </c>
      <c r="B1230" s="25" t="s">
        <v>3809</v>
      </c>
      <c r="C1230" s="19" t="s">
        <v>663</v>
      </c>
      <c r="D1230" s="19" t="s">
        <v>140</v>
      </c>
      <c r="E1230" s="19" t="s">
        <v>2093</v>
      </c>
      <c r="F1230" s="22" t="s">
        <v>2273</v>
      </c>
      <c r="G1230" s="22" t="s">
        <v>3810</v>
      </c>
      <c r="H1230" s="21">
        <v>483</v>
      </c>
      <c r="I1230" s="21">
        <v>1091</v>
      </c>
      <c r="J1230" s="28" t="s">
        <v>15</v>
      </c>
      <c r="K1230" s="22" t="s">
        <v>17</v>
      </c>
      <c r="L1230" s="23"/>
    </row>
    <row r="1231" spans="1:12" x14ac:dyDescent="0.2">
      <c r="A1231" s="8">
        <f t="shared" si="20"/>
        <v>1223</v>
      </c>
      <c r="B1231" s="25" t="s">
        <v>3816</v>
      </c>
      <c r="C1231" s="19" t="s">
        <v>663</v>
      </c>
      <c r="D1231" s="19" t="s">
        <v>140</v>
      </c>
      <c r="E1231" s="19" t="s">
        <v>2079</v>
      </c>
      <c r="F1231" s="22" t="s">
        <v>3704</v>
      </c>
      <c r="G1231" s="22" t="s">
        <v>3705</v>
      </c>
      <c r="H1231" s="21">
        <v>1445</v>
      </c>
      <c r="I1231" s="21">
        <v>4492</v>
      </c>
      <c r="J1231" s="28" t="s">
        <v>18</v>
      </c>
      <c r="K1231" s="22" t="s">
        <v>17</v>
      </c>
      <c r="L1231" s="23" t="s">
        <v>171</v>
      </c>
    </row>
    <row r="1232" spans="1:12" x14ac:dyDescent="0.2">
      <c r="A1232" s="8">
        <f t="shared" si="20"/>
        <v>1224</v>
      </c>
      <c r="B1232" s="25" t="s">
        <v>3817</v>
      </c>
      <c r="C1232" s="19" t="s">
        <v>663</v>
      </c>
      <c r="D1232" s="19" t="s">
        <v>140</v>
      </c>
      <c r="E1232" s="19" t="s">
        <v>2079</v>
      </c>
      <c r="F1232" s="22" t="s">
        <v>2252</v>
      </c>
      <c r="G1232" s="22" t="s">
        <v>2298</v>
      </c>
      <c r="H1232" s="21">
        <v>598</v>
      </c>
      <c r="I1232" s="21">
        <v>1494</v>
      </c>
      <c r="J1232" s="28" t="s">
        <v>15</v>
      </c>
      <c r="K1232" s="22" t="s">
        <v>17</v>
      </c>
      <c r="L1232" s="23"/>
    </row>
    <row r="1233" spans="1:12" x14ac:dyDescent="0.2">
      <c r="A1233" s="8">
        <f t="shared" si="20"/>
        <v>1225</v>
      </c>
      <c r="B1233" s="25" t="s">
        <v>685</v>
      </c>
      <c r="C1233" s="19" t="s">
        <v>663</v>
      </c>
      <c r="D1233" s="19" t="s">
        <v>140</v>
      </c>
      <c r="E1233" s="19" t="s">
        <v>2080</v>
      </c>
      <c r="F1233" s="22" t="s">
        <v>2252</v>
      </c>
      <c r="G1233" s="22" t="s">
        <v>2546</v>
      </c>
      <c r="H1233" s="21">
        <v>449</v>
      </c>
      <c r="I1233" s="21">
        <v>875</v>
      </c>
      <c r="J1233" s="28" t="s">
        <v>15</v>
      </c>
      <c r="K1233" s="22" t="s">
        <v>17</v>
      </c>
      <c r="L1233" s="23"/>
    </row>
    <row r="1234" spans="1:12" x14ac:dyDescent="0.2">
      <c r="A1234" s="8">
        <f t="shared" si="20"/>
        <v>1226</v>
      </c>
      <c r="B1234" s="25" t="s">
        <v>3836</v>
      </c>
      <c r="C1234" s="19" t="s">
        <v>663</v>
      </c>
      <c r="D1234" s="19" t="s">
        <v>140</v>
      </c>
      <c r="E1234" s="19" t="s">
        <v>2081</v>
      </c>
      <c r="F1234" s="22" t="s">
        <v>2684</v>
      </c>
      <c r="G1234" s="22" t="s">
        <v>3837</v>
      </c>
      <c r="H1234" s="21">
        <v>1972</v>
      </c>
      <c r="I1234" s="21">
        <v>3981</v>
      </c>
      <c r="J1234" s="42" t="s">
        <v>3767</v>
      </c>
      <c r="K1234" s="22" t="s">
        <v>17</v>
      </c>
      <c r="L1234" s="23" t="s">
        <v>171</v>
      </c>
    </row>
    <row r="1235" spans="1:12" x14ac:dyDescent="0.2">
      <c r="A1235" s="8">
        <f t="shared" si="20"/>
        <v>1227</v>
      </c>
      <c r="B1235" s="25" t="s">
        <v>3850</v>
      </c>
      <c r="C1235" s="19" t="s">
        <v>663</v>
      </c>
      <c r="D1235" s="19" t="s">
        <v>140</v>
      </c>
      <c r="E1235" s="19" t="s">
        <v>2081</v>
      </c>
      <c r="F1235" s="22" t="s">
        <v>2417</v>
      </c>
      <c r="G1235" s="22" t="s">
        <v>3770</v>
      </c>
      <c r="H1235" s="21">
        <v>1310</v>
      </c>
      <c r="I1235" s="21">
        <v>3190</v>
      </c>
      <c r="J1235" s="28" t="s">
        <v>19</v>
      </c>
      <c r="K1235" s="22" t="s">
        <v>17</v>
      </c>
      <c r="L1235" s="23"/>
    </row>
    <row r="1236" spans="1:12" x14ac:dyDescent="0.2">
      <c r="A1236" s="8">
        <f t="shared" si="20"/>
        <v>1228</v>
      </c>
      <c r="B1236" s="25" t="s">
        <v>3862</v>
      </c>
      <c r="C1236" s="19" t="s">
        <v>710</v>
      </c>
      <c r="D1236" s="19" t="s">
        <v>140</v>
      </c>
      <c r="E1236" s="19" t="s">
        <v>2082</v>
      </c>
      <c r="F1236" s="22" t="s">
        <v>2183</v>
      </c>
      <c r="G1236" s="22" t="s">
        <v>3835</v>
      </c>
      <c r="H1236" s="21">
        <v>2253</v>
      </c>
      <c r="I1236" s="21">
        <v>5616</v>
      </c>
      <c r="J1236" s="42" t="s">
        <v>3767</v>
      </c>
      <c r="K1236" s="22" t="s">
        <v>17</v>
      </c>
      <c r="L1236" s="23"/>
    </row>
    <row r="1237" spans="1:12" x14ac:dyDescent="0.2">
      <c r="A1237" s="8">
        <f t="shared" si="20"/>
        <v>1229</v>
      </c>
      <c r="B1237" s="25" t="s">
        <v>3873</v>
      </c>
      <c r="C1237" s="19" t="s">
        <v>710</v>
      </c>
      <c r="D1237" s="19" t="s">
        <v>140</v>
      </c>
      <c r="E1237" s="19" t="s">
        <v>2091</v>
      </c>
      <c r="F1237" s="22" t="s">
        <v>2273</v>
      </c>
      <c r="G1237" s="22" t="s">
        <v>3810</v>
      </c>
      <c r="H1237" s="21">
        <v>706</v>
      </c>
      <c r="I1237" s="21">
        <v>1469</v>
      </c>
      <c r="J1237" s="28" t="s">
        <v>15</v>
      </c>
      <c r="K1237" s="22" t="s">
        <v>17</v>
      </c>
      <c r="L1237" s="23"/>
    </row>
    <row r="1238" spans="1:12" x14ac:dyDescent="0.2">
      <c r="A1238" s="8">
        <f t="shared" si="20"/>
        <v>1230</v>
      </c>
      <c r="B1238" s="25" t="s">
        <v>3874</v>
      </c>
      <c r="C1238" s="19" t="s">
        <v>710</v>
      </c>
      <c r="D1238" s="19" t="s">
        <v>140</v>
      </c>
      <c r="E1238" s="19" t="s">
        <v>2091</v>
      </c>
      <c r="F1238" s="22" t="s">
        <v>2252</v>
      </c>
      <c r="G1238" s="22" t="s">
        <v>3875</v>
      </c>
      <c r="H1238" s="21">
        <v>1053</v>
      </c>
      <c r="I1238" s="21">
        <v>2355</v>
      </c>
      <c r="J1238" s="28" t="s">
        <v>3767</v>
      </c>
      <c r="K1238" s="22" t="s">
        <v>17</v>
      </c>
      <c r="L1238" s="23"/>
    </row>
    <row r="1239" spans="1:12" x14ac:dyDescent="0.2">
      <c r="A1239" s="8">
        <f t="shared" si="20"/>
        <v>1231</v>
      </c>
      <c r="B1239" s="25" t="s">
        <v>3887</v>
      </c>
      <c r="C1239" s="19" t="s">
        <v>663</v>
      </c>
      <c r="D1239" s="19" t="s">
        <v>2122</v>
      </c>
      <c r="E1239" s="19" t="s">
        <v>2083</v>
      </c>
      <c r="F1239" s="22" t="s">
        <v>2290</v>
      </c>
      <c r="G1239" s="22" t="s">
        <v>2337</v>
      </c>
      <c r="H1239" s="21">
        <v>613</v>
      </c>
      <c r="I1239" s="21">
        <v>1342</v>
      </c>
      <c r="J1239" s="28" t="s">
        <v>15</v>
      </c>
      <c r="K1239" s="22" t="s">
        <v>17</v>
      </c>
      <c r="L1239" s="23"/>
    </row>
    <row r="1240" spans="1:12" x14ac:dyDescent="0.2">
      <c r="A1240" s="8">
        <f t="shared" si="20"/>
        <v>1232</v>
      </c>
      <c r="B1240" s="25" t="s">
        <v>3892</v>
      </c>
      <c r="C1240" s="19" t="s">
        <v>710</v>
      </c>
      <c r="D1240" s="19" t="s">
        <v>2122</v>
      </c>
      <c r="E1240" s="19" t="s">
        <v>2083</v>
      </c>
      <c r="F1240" s="22" t="s">
        <v>2273</v>
      </c>
      <c r="G1240" s="22" t="s">
        <v>2276</v>
      </c>
      <c r="H1240" s="21">
        <v>1779</v>
      </c>
      <c r="I1240" s="21">
        <v>3946</v>
      </c>
      <c r="J1240" s="28" t="s">
        <v>15</v>
      </c>
      <c r="K1240" s="22" t="s">
        <v>17</v>
      </c>
      <c r="L1240" s="23"/>
    </row>
    <row r="1241" spans="1:12" x14ac:dyDescent="0.2">
      <c r="A1241" s="8">
        <f t="shared" si="20"/>
        <v>1233</v>
      </c>
      <c r="B1241" s="25" t="s">
        <v>748</v>
      </c>
      <c r="C1241" s="19" t="s">
        <v>710</v>
      </c>
      <c r="D1241" s="19" t="s">
        <v>140</v>
      </c>
      <c r="E1241" s="19" t="s">
        <v>2084</v>
      </c>
      <c r="F1241" s="22" t="s">
        <v>2161</v>
      </c>
      <c r="G1241" s="22" t="s">
        <v>2413</v>
      </c>
      <c r="H1241" s="21">
        <v>3813</v>
      </c>
      <c r="I1241" s="21">
        <v>9886</v>
      </c>
      <c r="J1241" s="28" t="s">
        <v>3767</v>
      </c>
      <c r="K1241" s="22" t="s">
        <v>17</v>
      </c>
      <c r="L1241" s="23"/>
    </row>
    <row r="1242" spans="1:12" x14ac:dyDescent="0.2">
      <c r="A1242" s="8">
        <f t="shared" si="20"/>
        <v>1234</v>
      </c>
      <c r="B1242" s="25" t="s">
        <v>3905</v>
      </c>
      <c r="C1242" s="19" t="s">
        <v>710</v>
      </c>
      <c r="D1242" s="19" t="s">
        <v>140</v>
      </c>
      <c r="E1242" s="19" t="s">
        <v>2084</v>
      </c>
      <c r="F1242" s="22" t="s">
        <v>2417</v>
      </c>
      <c r="G1242" s="22" t="s">
        <v>3770</v>
      </c>
      <c r="H1242" s="21">
        <v>1421</v>
      </c>
      <c r="I1242" s="21">
        <v>3165</v>
      </c>
      <c r="J1242" s="28" t="s">
        <v>18</v>
      </c>
      <c r="K1242" s="22" t="s">
        <v>17</v>
      </c>
      <c r="L1242" s="23"/>
    </row>
    <row r="1243" spans="1:12" x14ac:dyDescent="0.2">
      <c r="A1243" s="8">
        <f t="shared" si="20"/>
        <v>1235</v>
      </c>
      <c r="B1243" s="25" t="s">
        <v>3909</v>
      </c>
      <c r="C1243" s="19" t="s">
        <v>663</v>
      </c>
      <c r="D1243" s="19" t="s">
        <v>2122</v>
      </c>
      <c r="E1243" s="19" t="s">
        <v>2105</v>
      </c>
      <c r="F1243" s="22" t="s">
        <v>2684</v>
      </c>
      <c r="G1243" s="22" t="s">
        <v>3644</v>
      </c>
      <c r="H1243" s="21">
        <v>12</v>
      </c>
      <c r="I1243" s="21">
        <v>17</v>
      </c>
      <c r="J1243" s="42" t="s">
        <v>2143</v>
      </c>
      <c r="K1243" s="22" t="s">
        <v>833</v>
      </c>
      <c r="L1243" s="23"/>
    </row>
    <row r="1244" spans="1:12" x14ac:dyDescent="0.2">
      <c r="A1244" s="8">
        <f t="shared" si="20"/>
        <v>1236</v>
      </c>
      <c r="B1244" s="25" t="s">
        <v>3915</v>
      </c>
      <c r="C1244" s="19" t="s">
        <v>663</v>
      </c>
      <c r="D1244" s="19" t="s">
        <v>140</v>
      </c>
      <c r="E1244" s="19">
        <v>2021.12</v>
      </c>
      <c r="F1244" s="22" t="s">
        <v>2148</v>
      </c>
      <c r="G1244" s="22" t="s">
        <v>2548</v>
      </c>
      <c r="H1244" s="21">
        <v>2446</v>
      </c>
      <c r="I1244" s="21">
        <v>5788</v>
      </c>
      <c r="J1244" s="28" t="s">
        <v>3767</v>
      </c>
      <c r="K1244" s="22" t="s">
        <v>17</v>
      </c>
      <c r="L1244" s="23" t="s">
        <v>171</v>
      </c>
    </row>
    <row r="1245" spans="1:12" x14ac:dyDescent="0.2">
      <c r="A1245" s="8">
        <f t="shared" si="20"/>
        <v>1237</v>
      </c>
      <c r="B1245" s="25" t="s">
        <v>3945</v>
      </c>
      <c r="C1245" s="19" t="s">
        <v>663</v>
      </c>
      <c r="D1245" s="19" t="s">
        <v>140</v>
      </c>
      <c r="E1245" s="19" t="s">
        <v>2088</v>
      </c>
      <c r="F1245" s="22" t="s">
        <v>2497</v>
      </c>
      <c r="G1245" s="22" t="s">
        <v>2860</v>
      </c>
      <c r="H1245" s="21">
        <v>1476</v>
      </c>
      <c r="I1245" s="21">
        <v>3342</v>
      </c>
      <c r="J1245" s="28" t="s">
        <v>3767</v>
      </c>
      <c r="K1245" s="22" t="s">
        <v>17</v>
      </c>
      <c r="L1245" s="23" t="s">
        <v>171</v>
      </c>
    </row>
    <row r="1246" spans="1:12" x14ac:dyDescent="0.2">
      <c r="A1246" s="8">
        <f t="shared" si="20"/>
        <v>1238</v>
      </c>
      <c r="B1246" s="25" t="s">
        <v>3950</v>
      </c>
      <c r="C1246" s="19" t="s">
        <v>663</v>
      </c>
      <c r="D1246" s="19" t="s">
        <v>140</v>
      </c>
      <c r="E1246" s="19" t="s">
        <v>2089</v>
      </c>
      <c r="F1246" s="22" t="s">
        <v>2183</v>
      </c>
      <c r="G1246" s="22" t="s">
        <v>3354</v>
      </c>
      <c r="H1246" s="21">
        <v>1299</v>
      </c>
      <c r="I1246" s="21">
        <v>3409</v>
      </c>
      <c r="J1246" s="28" t="s">
        <v>19</v>
      </c>
      <c r="K1246" s="22" t="s">
        <v>17</v>
      </c>
      <c r="L1246" s="23" t="s">
        <v>170</v>
      </c>
    </row>
    <row r="1247" spans="1:12" x14ac:dyDescent="0.2">
      <c r="A1247" s="8">
        <f t="shared" si="20"/>
        <v>1239</v>
      </c>
      <c r="B1247" s="25" t="s">
        <v>800</v>
      </c>
      <c r="C1247" s="19" t="s">
        <v>663</v>
      </c>
      <c r="D1247" s="19" t="s">
        <v>140</v>
      </c>
      <c r="E1247" s="19" t="s">
        <v>2089</v>
      </c>
      <c r="F1247" s="22" t="s">
        <v>2477</v>
      </c>
      <c r="G1247" s="22" t="s">
        <v>2478</v>
      </c>
      <c r="H1247" s="21">
        <v>1952</v>
      </c>
      <c r="I1247" s="21">
        <v>4727</v>
      </c>
      <c r="J1247" s="28" t="s">
        <v>18</v>
      </c>
      <c r="K1247" s="22" t="s">
        <v>17</v>
      </c>
      <c r="L1247" s="23"/>
    </row>
    <row r="1248" spans="1:12" x14ac:dyDescent="0.2">
      <c r="A1248" s="8">
        <f t="shared" si="20"/>
        <v>1240</v>
      </c>
      <c r="B1248" s="25" t="s">
        <v>806</v>
      </c>
      <c r="C1248" s="19" t="s">
        <v>710</v>
      </c>
      <c r="D1248" s="19" t="s">
        <v>140</v>
      </c>
      <c r="E1248" s="19" t="s">
        <v>2090</v>
      </c>
      <c r="F1248" s="22" t="s">
        <v>2152</v>
      </c>
      <c r="G1248" s="22" t="s">
        <v>2170</v>
      </c>
      <c r="H1248" s="21">
        <v>2154</v>
      </c>
      <c r="I1248" s="21">
        <v>3853</v>
      </c>
      <c r="J1248" s="28" t="s">
        <v>3767</v>
      </c>
      <c r="K1248" s="22" t="s">
        <v>17</v>
      </c>
      <c r="L1248" s="23"/>
    </row>
    <row r="1249" spans="1:12" x14ac:dyDescent="0.2">
      <c r="A1249" s="8">
        <f t="shared" si="20"/>
        <v>1241</v>
      </c>
      <c r="B1249" s="25" t="s">
        <v>819</v>
      </c>
      <c r="C1249" s="19" t="s">
        <v>710</v>
      </c>
      <c r="D1249" s="19" t="s">
        <v>140</v>
      </c>
      <c r="E1249" s="144" t="s">
        <v>2094</v>
      </c>
      <c r="F1249" s="22" t="s">
        <v>2684</v>
      </c>
      <c r="G1249" s="22" t="s">
        <v>3963</v>
      </c>
      <c r="H1249" s="21">
        <v>1188</v>
      </c>
      <c r="I1249" s="21">
        <v>2412</v>
      </c>
      <c r="J1249" s="28" t="s">
        <v>15</v>
      </c>
      <c r="K1249" s="22" t="s">
        <v>17</v>
      </c>
      <c r="L1249" s="23" t="s">
        <v>2095</v>
      </c>
    </row>
    <row r="1250" spans="1:12" x14ac:dyDescent="0.2">
      <c r="A1250" s="8">
        <f t="shared" si="20"/>
        <v>1242</v>
      </c>
      <c r="B1250" s="25" t="s">
        <v>821</v>
      </c>
      <c r="C1250" s="19" t="s">
        <v>710</v>
      </c>
      <c r="D1250" s="19" t="s">
        <v>140</v>
      </c>
      <c r="E1250" s="144" t="s">
        <v>2094</v>
      </c>
      <c r="F1250" s="22" t="s">
        <v>2652</v>
      </c>
      <c r="G1250" s="22" t="s">
        <v>3965</v>
      </c>
      <c r="H1250" s="21">
        <v>3445</v>
      </c>
      <c r="I1250" s="21">
        <v>6791</v>
      </c>
      <c r="J1250" s="28" t="s">
        <v>18</v>
      </c>
      <c r="K1250" s="22" t="s">
        <v>17</v>
      </c>
      <c r="L1250" s="23" t="s">
        <v>171</v>
      </c>
    </row>
    <row r="1251" spans="1:12" x14ac:dyDescent="0.2">
      <c r="A1251" s="8">
        <f t="shared" si="20"/>
        <v>1243</v>
      </c>
      <c r="B1251" s="25" t="s">
        <v>3976</v>
      </c>
      <c r="C1251" s="19" t="s">
        <v>710</v>
      </c>
      <c r="D1251" s="19" t="s">
        <v>140</v>
      </c>
      <c r="E1251" s="144" t="s">
        <v>2096</v>
      </c>
      <c r="F1251" s="22" t="s">
        <v>2148</v>
      </c>
      <c r="G1251" s="22" t="s">
        <v>3289</v>
      </c>
      <c r="H1251" s="21">
        <v>414</v>
      </c>
      <c r="I1251" s="21">
        <v>823</v>
      </c>
      <c r="J1251" s="28" t="s">
        <v>3767</v>
      </c>
      <c r="K1251" s="22" t="s">
        <v>17</v>
      </c>
      <c r="L1251" s="23" t="s">
        <v>171</v>
      </c>
    </row>
    <row r="1252" spans="1:12" x14ac:dyDescent="0.2">
      <c r="A1252" s="8">
        <f t="shared" si="20"/>
        <v>1244</v>
      </c>
      <c r="B1252" s="25" t="s">
        <v>3993</v>
      </c>
      <c r="C1252" s="19" t="s">
        <v>710</v>
      </c>
      <c r="D1252" s="19" t="s">
        <v>140</v>
      </c>
      <c r="E1252" s="144" t="s">
        <v>2096</v>
      </c>
      <c r="F1252" s="22" t="s">
        <v>2290</v>
      </c>
      <c r="G1252" s="22" t="s">
        <v>3533</v>
      </c>
      <c r="H1252" s="21">
        <v>1048</v>
      </c>
      <c r="I1252" s="21">
        <v>2192.35</v>
      </c>
      <c r="J1252" s="28" t="s">
        <v>15</v>
      </c>
      <c r="K1252" s="22" t="s">
        <v>17</v>
      </c>
      <c r="L1252" s="23" t="s">
        <v>2095</v>
      </c>
    </row>
    <row r="1253" spans="1:12" x14ac:dyDescent="0.2">
      <c r="A1253" s="8">
        <f t="shared" si="20"/>
        <v>1245</v>
      </c>
      <c r="B1253" s="25" t="s">
        <v>4003</v>
      </c>
      <c r="C1253" s="19" t="s">
        <v>710</v>
      </c>
      <c r="D1253" s="19" t="s">
        <v>140</v>
      </c>
      <c r="E1253" s="144" t="s">
        <v>2098</v>
      </c>
      <c r="F1253" s="22" t="s">
        <v>2148</v>
      </c>
      <c r="G1253" s="22" t="s">
        <v>3289</v>
      </c>
      <c r="H1253" s="21">
        <v>671</v>
      </c>
      <c r="I1253" s="21">
        <v>1432</v>
      </c>
      <c r="J1253" s="28" t="s">
        <v>15</v>
      </c>
      <c r="K1253" s="22" t="s">
        <v>17</v>
      </c>
      <c r="L1253" s="23" t="s">
        <v>2095</v>
      </c>
    </row>
    <row r="1254" spans="1:12" x14ac:dyDescent="0.2">
      <c r="A1254" s="8">
        <f t="shared" si="20"/>
        <v>1246</v>
      </c>
      <c r="B1254" s="25" t="s">
        <v>883</v>
      </c>
      <c r="C1254" s="19" t="s">
        <v>710</v>
      </c>
      <c r="D1254" s="19" t="s">
        <v>140</v>
      </c>
      <c r="E1254" s="144" t="s">
        <v>2099</v>
      </c>
      <c r="F1254" s="22" t="s">
        <v>2273</v>
      </c>
      <c r="G1254" s="22" t="s">
        <v>4012</v>
      </c>
      <c r="H1254" s="21">
        <v>1398</v>
      </c>
      <c r="I1254" s="21">
        <v>2872</v>
      </c>
      <c r="J1254" s="28" t="s">
        <v>3767</v>
      </c>
      <c r="K1254" s="22" t="s">
        <v>17</v>
      </c>
      <c r="L1254" s="23" t="s">
        <v>2095</v>
      </c>
    </row>
    <row r="1255" spans="1:12" x14ac:dyDescent="0.2">
      <c r="A1255" s="8">
        <f t="shared" si="20"/>
        <v>1247</v>
      </c>
      <c r="B1255" s="25" t="s">
        <v>907</v>
      </c>
      <c r="C1255" s="19" t="s">
        <v>710</v>
      </c>
      <c r="D1255" s="19" t="s">
        <v>140</v>
      </c>
      <c r="E1255" s="144" t="s">
        <v>2100</v>
      </c>
      <c r="F1255" s="22" t="s">
        <v>2252</v>
      </c>
      <c r="G1255" s="22" t="s">
        <v>3345</v>
      </c>
      <c r="H1255" s="21">
        <v>850</v>
      </c>
      <c r="I1255" s="21">
        <v>1789</v>
      </c>
      <c r="J1255" s="28" t="s">
        <v>15</v>
      </c>
      <c r="K1255" s="22" t="s">
        <v>17</v>
      </c>
      <c r="L1255" s="23" t="s">
        <v>2095</v>
      </c>
    </row>
    <row r="1256" spans="1:12" x14ac:dyDescent="0.2">
      <c r="A1256" s="8">
        <f t="shared" si="20"/>
        <v>1248</v>
      </c>
      <c r="B1256" s="25" t="s">
        <v>915</v>
      </c>
      <c r="C1256" s="19" t="s">
        <v>710</v>
      </c>
      <c r="D1256" s="19" t="s">
        <v>140</v>
      </c>
      <c r="E1256" s="144" t="s">
        <v>2101</v>
      </c>
      <c r="F1256" s="22" t="s">
        <v>2252</v>
      </c>
      <c r="G1256" s="22" t="s">
        <v>4034</v>
      </c>
      <c r="H1256" s="21">
        <v>1321</v>
      </c>
      <c r="I1256" s="21">
        <v>3122</v>
      </c>
      <c r="J1256" s="28" t="s">
        <v>3767</v>
      </c>
      <c r="K1256" s="22" t="s">
        <v>17</v>
      </c>
      <c r="L1256" s="23" t="s">
        <v>170</v>
      </c>
    </row>
    <row r="1257" spans="1:12" x14ac:dyDescent="0.2">
      <c r="A1257" s="8">
        <f t="shared" si="20"/>
        <v>1249</v>
      </c>
      <c r="B1257" s="25" t="s">
        <v>4036</v>
      </c>
      <c r="C1257" s="19" t="s">
        <v>710</v>
      </c>
      <c r="D1257" s="19" t="s">
        <v>140</v>
      </c>
      <c r="E1257" s="144" t="s">
        <v>2101</v>
      </c>
      <c r="F1257" s="22" t="s">
        <v>2273</v>
      </c>
      <c r="G1257" s="22" t="s">
        <v>4037</v>
      </c>
      <c r="H1257" s="21">
        <v>2986</v>
      </c>
      <c r="I1257" s="21">
        <v>5193</v>
      </c>
      <c r="J1257" s="28" t="s">
        <v>3767</v>
      </c>
      <c r="K1257" s="22" t="s">
        <v>17</v>
      </c>
      <c r="L1257" s="23" t="s">
        <v>2095</v>
      </c>
    </row>
    <row r="1258" spans="1:12" x14ac:dyDescent="0.2">
      <c r="A1258" s="8">
        <f t="shared" si="20"/>
        <v>1250</v>
      </c>
      <c r="B1258" s="25" t="s">
        <v>4040</v>
      </c>
      <c r="C1258" s="19" t="s">
        <v>710</v>
      </c>
      <c r="D1258" s="19" t="s">
        <v>140</v>
      </c>
      <c r="E1258" s="144" t="s">
        <v>2101</v>
      </c>
      <c r="F1258" s="22" t="s">
        <v>2290</v>
      </c>
      <c r="G1258" s="22" t="s">
        <v>3533</v>
      </c>
      <c r="H1258" s="21">
        <v>130</v>
      </c>
      <c r="I1258" s="21">
        <v>83</v>
      </c>
      <c r="J1258" s="28" t="s">
        <v>833</v>
      </c>
      <c r="K1258" s="22" t="s">
        <v>833</v>
      </c>
      <c r="L1258" s="23" t="s">
        <v>2095</v>
      </c>
    </row>
    <row r="1259" spans="1:12" x14ac:dyDescent="0.2">
      <c r="A1259" s="8">
        <f t="shared" si="20"/>
        <v>1251</v>
      </c>
      <c r="B1259" s="25" t="s">
        <v>941</v>
      </c>
      <c r="C1259" s="19" t="s">
        <v>710</v>
      </c>
      <c r="D1259" s="19" t="s">
        <v>140</v>
      </c>
      <c r="E1259" s="144" t="s">
        <v>2103</v>
      </c>
      <c r="F1259" s="22" t="s">
        <v>2161</v>
      </c>
      <c r="G1259" s="22" t="s">
        <v>4049</v>
      </c>
      <c r="H1259" s="21">
        <v>2275</v>
      </c>
      <c r="I1259" s="21">
        <v>5028</v>
      </c>
      <c r="J1259" s="28" t="s">
        <v>18</v>
      </c>
      <c r="K1259" s="22" t="s">
        <v>17</v>
      </c>
      <c r="L1259" s="23" t="s">
        <v>2095</v>
      </c>
    </row>
    <row r="1260" spans="1:12" x14ac:dyDescent="0.2">
      <c r="A1260" s="8">
        <f t="shared" si="20"/>
        <v>1252</v>
      </c>
      <c r="B1260" s="25" t="s">
        <v>4067</v>
      </c>
      <c r="C1260" s="19" t="s">
        <v>663</v>
      </c>
      <c r="D1260" s="25" t="s">
        <v>2122</v>
      </c>
      <c r="E1260" s="144" t="s">
        <v>2013</v>
      </c>
      <c r="F1260" s="22" t="s">
        <v>2926</v>
      </c>
      <c r="G1260" s="22" t="s">
        <v>3080</v>
      </c>
      <c r="H1260" s="21">
        <v>2268</v>
      </c>
      <c r="I1260" s="21">
        <v>5954</v>
      </c>
      <c r="J1260" s="28" t="s">
        <v>2023</v>
      </c>
      <c r="K1260" s="22" t="s">
        <v>17</v>
      </c>
      <c r="L1260" s="23"/>
    </row>
    <row r="1261" spans="1:12" x14ac:dyDescent="0.2">
      <c r="A1261" s="8">
        <f t="shared" si="20"/>
        <v>1253</v>
      </c>
      <c r="B1261" s="25" t="s">
        <v>2069</v>
      </c>
      <c r="C1261" s="19" t="s">
        <v>663</v>
      </c>
      <c r="D1261" s="19" t="s">
        <v>140</v>
      </c>
      <c r="E1261" s="144" t="s">
        <v>2055</v>
      </c>
      <c r="F1261" s="22" t="s">
        <v>2126</v>
      </c>
      <c r="G1261" s="22" t="s">
        <v>2127</v>
      </c>
      <c r="H1261" s="21">
        <v>2614.96</v>
      </c>
      <c r="I1261" s="21">
        <v>7397</v>
      </c>
      <c r="J1261" s="28" t="s">
        <v>3767</v>
      </c>
      <c r="K1261" s="22" t="s">
        <v>17</v>
      </c>
      <c r="L1261" s="23" t="s">
        <v>4148</v>
      </c>
    </row>
    <row r="1262" spans="1:12" x14ac:dyDescent="0.2">
      <c r="A1262" s="8">
        <f t="shared" si="20"/>
        <v>1254</v>
      </c>
      <c r="B1262" s="25" t="s">
        <v>2073</v>
      </c>
      <c r="C1262" s="19" t="s">
        <v>663</v>
      </c>
      <c r="D1262" s="19" t="s">
        <v>140</v>
      </c>
      <c r="E1262" s="144" t="s">
        <v>2071</v>
      </c>
      <c r="F1262" s="22" t="s">
        <v>2302</v>
      </c>
      <c r="G1262" s="22" t="s">
        <v>4083</v>
      </c>
      <c r="H1262" s="21">
        <v>1151</v>
      </c>
      <c r="I1262" s="21">
        <v>1162</v>
      </c>
      <c r="J1262" s="28" t="s">
        <v>2057</v>
      </c>
      <c r="K1262" s="22" t="s">
        <v>17</v>
      </c>
      <c r="L1262" s="23"/>
    </row>
    <row r="1263" spans="1:12" x14ac:dyDescent="0.2">
      <c r="A1263" s="8">
        <f t="shared" si="20"/>
        <v>1255</v>
      </c>
      <c r="B1263" s="25" t="s">
        <v>2074</v>
      </c>
      <c r="C1263" s="19" t="s">
        <v>663</v>
      </c>
      <c r="D1263" s="19" t="s">
        <v>140</v>
      </c>
      <c r="E1263" s="144" t="s">
        <v>2071</v>
      </c>
      <c r="F1263" s="22" t="s">
        <v>2290</v>
      </c>
      <c r="G1263" s="22" t="s">
        <v>2682</v>
      </c>
      <c r="H1263" s="21">
        <v>1516</v>
      </c>
      <c r="I1263" s="21">
        <v>4567</v>
      </c>
      <c r="J1263" s="28" t="s">
        <v>2057</v>
      </c>
      <c r="K1263" s="22" t="s">
        <v>17</v>
      </c>
      <c r="L1263" s="23"/>
    </row>
    <row r="1264" spans="1:12" x14ac:dyDescent="0.2">
      <c r="A1264" s="8">
        <f t="shared" si="20"/>
        <v>1256</v>
      </c>
      <c r="B1264" s="25" t="s">
        <v>2109</v>
      </c>
      <c r="C1264" s="25" t="s">
        <v>663</v>
      </c>
      <c r="D1264" s="25" t="s">
        <v>2122</v>
      </c>
      <c r="E1264" s="155" t="s">
        <v>2108</v>
      </c>
      <c r="F1264" s="22" t="s">
        <v>2273</v>
      </c>
      <c r="G1264" s="30" t="s">
        <v>4093</v>
      </c>
      <c r="H1264" s="26">
        <v>3179</v>
      </c>
      <c r="I1264" s="26">
        <v>5038</v>
      </c>
      <c r="J1264" s="28" t="s">
        <v>15</v>
      </c>
      <c r="K1264" s="30" t="s">
        <v>17</v>
      </c>
      <c r="L1264" s="29" t="s">
        <v>4148</v>
      </c>
    </row>
    <row r="1265" spans="1:12" x14ac:dyDescent="0.2">
      <c r="A1265" s="8">
        <f t="shared" si="20"/>
        <v>1257</v>
      </c>
      <c r="B1265" s="25" t="s">
        <v>2121</v>
      </c>
      <c r="C1265" s="25" t="s">
        <v>2114</v>
      </c>
      <c r="D1265" s="25" t="s">
        <v>2122</v>
      </c>
      <c r="E1265" s="155" t="s">
        <v>2108</v>
      </c>
      <c r="F1265" s="22" t="s">
        <v>2252</v>
      </c>
      <c r="G1265" s="30" t="s">
        <v>3019</v>
      </c>
      <c r="H1265" s="26">
        <v>2370</v>
      </c>
      <c r="I1265" s="26">
        <v>5103</v>
      </c>
      <c r="J1265" s="28" t="s">
        <v>15</v>
      </c>
      <c r="K1265" s="30" t="s">
        <v>17</v>
      </c>
      <c r="L1265" s="29"/>
    </row>
    <row r="1266" spans="1:12" x14ac:dyDescent="0.2">
      <c r="A1266" s="8">
        <f t="shared" si="20"/>
        <v>1258</v>
      </c>
      <c r="B1266" s="19" t="s">
        <v>4102</v>
      </c>
      <c r="C1266" s="19" t="s">
        <v>663</v>
      </c>
      <c r="D1266" s="19" t="s">
        <v>140</v>
      </c>
      <c r="E1266" s="144" t="s">
        <v>4098</v>
      </c>
      <c r="F1266" s="22" t="s">
        <v>2190</v>
      </c>
      <c r="G1266" s="22" t="s">
        <v>3287</v>
      </c>
      <c r="H1266" s="21">
        <v>2246</v>
      </c>
      <c r="I1266" s="21">
        <v>5801</v>
      </c>
      <c r="J1266" s="28" t="s">
        <v>2057</v>
      </c>
      <c r="K1266" s="22" t="s">
        <v>17</v>
      </c>
      <c r="L1266" s="23" t="s">
        <v>4148</v>
      </c>
    </row>
    <row r="1267" spans="1:12" x14ac:dyDescent="0.2">
      <c r="A1267" s="8">
        <f t="shared" si="20"/>
        <v>1259</v>
      </c>
      <c r="B1267" s="73" t="s">
        <v>4163</v>
      </c>
      <c r="C1267" s="73" t="s">
        <v>710</v>
      </c>
      <c r="D1267" s="73" t="s">
        <v>140</v>
      </c>
      <c r="E1267" s="167" t="s">
        <v>4153</v>
      </c>
      <c r="F1267" s="77" t="s">
        <v>2625</v>
      </c>
      <c r="G1267" s="77" t="s">
        <v>4164</v>
      </c>
      <c r="H1267" s="75">
        <v>1221</v>
      </c>
      <c r="I1267" s="75">
        <v>2910</v>
      </c>
      <c r="J1267" s="99" t="s">
        <v>15</v>
      </c>
      <c r="K1267" s="77" t="s">
        <v>17</v>
      </c>
      <c r="L1267" s="79"/>
    </row>
    <row r="1268" spans="1:12" x14ac:dyDescent="0.2">
      <c r="A1268" s="8">
        <f t="shared" si="20"/>
        <v>1260</v>
      </c>
      <c r="B1268" s="19" t="s">
        <v>4165</v>
      </c>
      <c r="C1268" s="19" t="s">
        <v>663</v>
      </c>
      <c r="D1268" s="19" t="s">
        <v>140</v>
      </c>
      <c r="E1268" s="144" t="s">
        <v>4153</v>
      </c>
      <c r="F1268" s="22" t="s">
        <v>2199</v>
      </c>
      <c r="G1268" s="22" t="s">
        <v>3278</v>
      </c>
      <c r="H1268" s="21">
        <v>654.9</v>
      </c>
      <c r="I1268" s="21">
        <v>1403</v>
      </c>
      <c r="J1268" s="28" t="s">
        <v>18</v>
      </c>
      <c r="K1268" s="22" t="s">
        <v>17</v>
      </c>
      <c r="L1268" s="23"/>
    </row>
    <row r="1269" spans="1:12" x14ac:dyDescent="0.2">
      <c r="A1269" s="8">
        <f t="shared" ref="A1269:A1333" si="21">ROW()-8</f>
        <v>1261</v>
      </c>
      <c r="B1269" s="25" t="s">
        <v>4219</v>
      </c>
      <c r="C1269" s="19" t="s">
        <v>663</v>
      </c>
      <c r="D1269" s="25" t="s">
        <v>4224</v>
      </c>
      <c r="E1269" s="144" t="s">
        <v>4202</v>
      </c>
      <c r="F1269" s="22" t="s">
        <v>2593</v>
      </c>
      <c r="G1269" s="22" t="s">
        <v>2594</v>
      </c>
      <c r="H1269" s="21">
        <v>3912</v>
      </c>
      <c r="I1269" s="21">
        <v>7944</v>
      </c>
      <c r="J1269" s="28" t="s">
        <v>15</v>
      </c>
      <c r="K1269" s="22" t="s">
        <v>17</v>
      </c>
      <c r="L1269" s="23" t="s">
        <v>4148</v>
      </c>
    </row>
    <row r="1270" spans="1:12" x14ac:dyDescent="0.2">
      <c r="A1270" s="8">
        <f t="shared" si="21"/>
        <v>1262</v>
      </c>
      <c r="B1270" s="25" t="s">
        <v>4238</v>
      </c>
      <c r="C1270" s="19" t="s">
        <v>663</v>
      </c>
      <c r="D1270" s="25" t="s">
        <v>4239</v>
      </c>
      <c r="E1270" s="144" t="s">
        <v>4229</v>
      </c>
      <c r="F1270" s="22" t="s">
        <v>2183</v>
      </c>
      <c r="G1270" s="22" t="s">
        <v>3354</v>
      </c>
      <c r="H1270" s="21">
        <v>3073.09</v>
      </c>
      <c r="I1270" s="21">
        <v>6457</v>
      </c>
      <c r="J1270" s="28" t="s">
        <v>2057</v>
      </c>
      <c r="K1270" s="22" t="s">
        <v>17</v>
      </c>
      <c r="L1270" s="23"/>
    </row>
    <row r="1271" spans="1:12" x14ac:dyDescent="0.2">
      <c r="A1271" s="8">
        <f t="shared" si="21"/>
        <v>1263</v>
      </c>
      <c r="B1271" s="25" t="s">
        <v>2186</v>
      </c>
      <c r="C1271" s="19" t="s">
        <v>663</v>
      </c>
      <c r="D1271" s="25" t="s">
        <v>2187</v>
      </c>
      <c r="E1271" s="54">
        <v>2007.04</v>
      </c>
      <c r="F1271" s="22" t="s">
        <v>2134</v>
      </c>
      <c r="G1271" s="30" t="s">
        <v>2145</v>
      </c>
      <c r="H1271" s="26">
        <v>1062</v>
      </c>
      <c r="I1271" s="26">
        <v>1380</v>
      </c>
      <c r="J1271" s="30" t="s">
        <v>2023</v>
      </c>
      <c r="K1271" s="22" t="s">
        <v>17</v>
      </c>
      <c r="L1271" s="29"/>
    </row>
    <row r="1272" spans="1:12" x14ac:dyDescent="0.2">
      <c r="A1272" s="8">
        <f t="shared" si="21"/>
        <v>1264</v>
      </c>
      <c r="B1272" s="25" t="s">
        <v>2251</v>
      </c>
      <c r="C1272" s="19" t="s">
        <v>663</v>
      </c>
      <c r="D1272" s="25" t="s">
        <v>2187</v>
      </c>
      <c r="E1272" s="54">
        <v>2009.04</v>
      </c>
      <c r="F1272" s="22" t="s">
        <v>2252</v>
      </c>
      <c r="G1272" s="22" t="s">
        <v>2253</v>
      </c>
      <c r="H1272" s="21">
        <v>3211</v>
      </c>
      <c r="I1272" s="21">
        <v>5966</v>
      </c>
      <c r="J1272" s="30" t="s">
        <v>2023</v>
      </c>
      <c r="K1272" s="22" t="s">
        <v>17</v>
      </c>
      <c r="L1272" s="23"/>
    </row>
    <row r="1273" spans="1:12" x14ac:dyDescent="0.2">
      <c r="A1273" s="8">
        <f t="shared" si="21"/>
        <v>1265</v>
      </c>
      <c r="B1273" s="25" t="s">
        <v>2254</v>
      </c>
      <c r="C1273" s="19" t="s">
        <v>663</v>
      </c>
      <c r="D1273" s="25" t="s">
        <v>2187</v>
      </c>
      <c r="E1273" s="54">
        <v>2009.04</v>
      </c>
      <c r="F1273" s="22" t="s">
        <v>2255</v>
      </c>
      <c r="G1273" s="22" t="s">
        <v>2256</v>
      </c>
      <c r="H1273" s="21">
        <v>2485</v>
      </c>
      <c r="I1273" s="21">
        <v>5322</v>
      </c>
      <c r="J1273" s="30" t="s">
        <v>2023</v>
      </c>
      <c r="K1273" s="22" t="s">
        <v>17</v>
      </c>
      <c r="L1273" s="23"/>
    </row>
    <row r="1274" spans="1:12" x14ac:dyDescent="0.2">
      <c r="A1274" s="8">
        <f t="shared" si="21"/>
        <v>1266</v>
      </c>
      <c r="B1274" s="25" t="s">
        <v>2262</v>
      </c>
      <c r="C1274" s="19" t="s">
        <v>663</v>
      </c>
      <c r="D1274" s="25" t="s">
        <v>2187</v>
      </c>
      <c r="E1274" s="54">
        <v>2009.04</v>
      </c>
      <c r="F1274" s="22" t="s">
        <v>2252</v>
      </c>
      <c r="G1274" s="22" t="s">
        <v>2253</v>
      </c>
      <c r="H1274" s="21">
        <v>1918</v>
      </c>
      <c r="I1274" s="21">
        <v>3655</v>
      </c>
      <c r="J1274" s="30" t="s">
        <v>2023</v>
      </c>
      <c r="K1274" s="22" t="s">
        <v>17</v>
      </c>
      <c r="L1274" s="23"/>
    </row>
    <row r="1275" spans="1:12" x14ac:dyDescent="0.2">
      <c r="A1275" s="8">
        <f t="shared" si="21"/>
        <v>1267</v>
      </c>
      <c r="B1275" s="25" t="s">
        <v>2275</v>
      </c>
      <c r="C1275" s="19" t="s">
        <v>663</v>
      </c>
      <c r="D1275" s="25" t="s">
        <v>2187</v>
      </c>
      <c r="E1275" s="54">
        <v>2009.08</v>
      </c>
      <c r="F1275" s="22" t="s">
        <v>2273</v>
      </c>
      <c r="G1275" s="22" t="s">
        <v>2276</v>
      </c>
      <c r="H1275" s="21">
        <v>10008</v>
      </c>
      <c r="I1275" s="21">
        <v>17868</v>
      </c>
      <c r="J1275" s="28" t="s">
        <v>2235</v>
      </c>
      <c r="K1275" s="22" t="s">
        <v>17</v>
      </c>
      <c r="L1275" s="23"/>
    </row>
    <row r="1276" spans="1:12" x14ac:dyDescent="0.2">
      <c r="A1276" s="8">
        <f t="shared" si="21"/>
        <v>1268</v>
      </c>
      <c r="B1276" s="25" t="s">
        <v>2314</v>
      </c>
      <c r="C1276" s="19" t="s">
        <v>663</v>
      </c>
      <c r="D1276" s="25" t="s">
        <v>2187</v>
      </c>
      <c r="E1276" s="53">
        <v>2010.02</v>
      </c>
      <c r="F1276" s="22" t="s">
        <v>2178</v>
      </c>
      <c r="G1276" s="22" t="s">
        <v>2315</v>
      </c>
      <c r="H1276" s="21">
        <v>6090</v>
      </c>
      <c r="I1276" s="21">
        <v>7812</v>
      </c>
      <c r="J1276" s="28" t="s">
        <v>2023</v>
      </c>
      <c r="K1276" s="22" t="s">
        <v>17</v>
      </c>
      <c r="L1276" s="23"/>
    </row>
    <row r="1277" spans="1:12" x14ac:dyDescent="0.2">
      <c r="A1277" s="8">
        <f t="shared" si="21"/>
        <v>1269</v>
      </c>
      <c r="B1277" s="25" t="s">
        <v>2380</v>
      </c>
      <c r="C1277" s="19" t="s">
        <v>663</v>
      </c>
      <c r="D1277" s="25" t="s">
        <v>615</v>
      </c>
      <c r="E1277" s="54">
        <v>2010.09</v>
      </c>
      <c r="F1277" s="22" t="s">
        <v>2264</v>
      </c>
      <c r="G1277" s="22" t="s">
        <v>2305</v>
      </c>
      <c r="H1277" s="21">
        <v>1600</v>
      </c>
      <c r="I1277" s="21">
        <v>2923</v>
      </c>
      <c r="J1277" s="30" t="s">
        <v>18</v>
      </c>
      <c r="K1277" s="22" t="s">
        <v>17</v>
      </c>
      <c r="L1277" s="23"/>
    </row>
    <row r="1278" spans="1:12" x14ac:dyDescent="0.2">
      <c r="A1278" s="8">
        <f t="shared" si="21"/>
        <v>1270</v>
      </c>
      <c r="B1278" s="25" t="s">
        <v>2389</v>
      </c>
      <c r="C1278" s="19" t="s">
        <v>663</v>
      </c>
      <c r="D1278" s="25" t="s">
        <v>615</v>
      </c>
      <c r="E1278" s="54" t="s">
        <v>2382</v>
      </c>
      <c r="F1278" s="22" t="s">
        <v>2383</v>
      </c>
      <c r="G1278" s="22" t="s">
        <v>2384</v>
      </c>
      <c r="H1278" s="21">
        <v>192</v>
      </c>
      <c r="I1278" s="21">
        <v>336</v>
      </c>
      <c r="J1278" s="28" t="s">
        <v>2023</v>
      </c>
      <c r="K1278" s="22" t="s">
        <v>17</v>
      </c>
      <c r="L1278" s="31"/>
    </row>
    <row r="1279" spans="1:12" x14ac:dyDescent="0.2">
      <c r="A1279" s="8">
        <f t="shared" si="21"/>
        <v>1271</v>
      </c>
      <c r="B1279" s="25" t="s">
        <v>2405</v>
      </c>
      <c r="C1279" s="19" t="s">
        <v>663</v>
      </c>
      <c r="D1279" s="25" t="s">
        <v>615</v>
      </c>
      <c r="E1279" s="54">
        <v>2010.12</v>
      </c>
      <c r="F1279" s="22" t="s">
        <v>2396</v>
      </c>
      <c r="G1279" s="22" t="s">
        <v>2397</v>
      </c>
      <c r="H1279" s="21">
        <v>359</v>
      </c>
      <c r="I1279" s="21">
        <v>432</v>
      </c>
      <c r="J1279" s="42" t="s">
        <v>2235</v>
      </c>
      <c r="K1279" s="62" t="s">
        <v>17</v>
      </c>
      <c r="L1279" s="31"/>
    </row>
    <row r="1280" spans="1:12" x14ac:dyDescent="0.2">
      <c r="A1280" s="8">
        <f t="shared" si="21"/>
        <v>1272</v>
      </c>
      <c r="B1280" s="25" t="s">
        <v>2423</v>
      </c>
      <c r="C1280" s="19" t="s">
        <v>663</v>
      </c>
      <c r="D1280" s="25" t="s">
        <v>615</v>
      </c>
      <c r="E1280" s="54">
        <v>2011.03</v>
      </c>
      <c r="F1280" s="22" t="s">
        <v>2383</v>
      </c>
      <c r="G1280" s="22" t="s">
        <v>2384</v>
      </c>
      <c r="H1280" s="21">
        <v>945</v>
      </c>
      <c r="I1280" s="21">
        <v>1376</v>
      </c>
      <c r="J1280" s="28" t="s">
        <v>2023</v>
      </c>
      <c r="K1280" s="22" t="s">
        <v>17</v>
      </c>
      <c r="L1280" s="23"/>
    </row>
    <row r="1281" spans="1:12" x14ac:dyDescent="0.2">
      <c r="A1281" s="8">
        <f t="shared" si="21"/>
        <v>1273</v>
      </c>
      <c r="B1281" s="25" t="s">
        <v>2425</v>
      </c>
      <c r="C1281" s="19" t="s">
        <v>663</v>
      </c>
      <c r="D1281" s="25" t="s">
        <v>2187</v>
      </c>
      <c r="E1281" s="54">
        <v>2011.04</v>
      </c>
      <c r="F1281" s="22" t="s">
        <v>2252</v>
      </c>
      <c r="G1281" s="22" t="s">
        <v>2426</v>
      </c>
      <c r="H1281" s="21">
        <v>4540</v>
      </c>
      <c r="I1281" s="21">
        <v>8611</v>
      </c>
      <c r="J1281" s="28" t="s">
        <v>2023</v>
      </c>
      <c r="K1281" s="22" t="s">
        <v>17</v>
      </c>
      <c r="L1281" s="23"/>
    </row>
    <row r="1282" spans="1:12" x14ac:dyDescent="0.2">
      <c r="A1282" s="8">
        <f t="shared" si="21"/>
        <v>1274</v>
      </c>
      <c r="B1282" s="25" t="s">
        <v>2430</v>
      </c>
      <c r="C1282" s="19" t="s">
        <v>663</v>
      </c>
      <c r="D1282" s="25" t="s">
        <v>2187</v>
      </c>
      <c r="E1282" s="54">
        <v>2011.05</v>
      </c>
      <c r="F1282" s="22" t="s">
        <v>2273</v>
      </c>
      <c r="G1282" s="22" t="s">
        <v>2431</v>
      </c>
      <c r="H1282" s="21">
        <v>6342</v>
      </c>
      <c r="I1282" s="21">
        <v>12163</v>
      </c>
      <c r="J1282" s="28" t="s">
        <v>2023</v>
      </c>
      <c r="K1282" s="22" t="s">
        <v>17</v>
      </c>
      <c r="L1282" s="23"/>
    </row>
    <row r="1283" spans="1:12" x14ac:dyDescent="0.2">
      <c r="A1283" s="8">
        <f t="shared" si="21"/>
        <v>1275</v>
      </c>
      <c r="B1283" s="25" t="s">
        <v>2456</v>
      </c>
      <c r="C1283" s="19" t="s">
        <v>663</v>
      </c>
      <c r="D1283" s="25" t="s">
        <v>615</v>
      </c>
      <c r="E1283" s="54">
        <v>2011.07</v>
      </c>
      <c r="F1283" s="22" t="s">
        <v>2457</v>
      </c>
      <c r="G1283" s="22" t="s">
        <v>2458</v>
      </c>
      <c r="H1283" s="21">
        <v>418</v>
      </c>
      <c r="I1283" s="21">
        <v>649</v>
      </c>
      <c r="J1283" s="28" t="s">
        <v>2235</v>
      </c>
      <c r="K1283" s="22" t="s">
        <v>17</v>
      </c>
      <c r="L1283" s="23"/>
    </row>
    <row r="1284" spans="1:12" x14ac:dyDescent="0.2">
      <c r="A1284" s="8">
        <f t="shared" si="21"/>
        <v>1276</v>
      </c>
      <c r="B1284" s="25" t="s">
        <v>2464</v>
      </c>
      <c r="C1284" s="19" t="s">
        <v>663</v>
      </c>
      <c r="D1284" s="25" t="s">
        <v>2187</v>
      </c>
      <c r="E1284" s="54">
        <v>2011.08</v>
      </c>
      <c r="F1284" s="22" t="s">
        <v>2278</v>
      </c>
      <c r="G1284" s="22" t="s">
        <v>2465</v>
      </c>
      <c r="H1284" s="21">
        <v>3304</v>
      </c>
      <c r="I1284" s="21">
        <v>4768</v>
      </c>
      <c r="J1284" s="28" t="s">
        <v>2235</v>
      </c>
      <c r="K1284" s="22" t="s">
        <v>17</v>
      </c>
      <c r="L1284" s="23"/>
    </row>
    <row r="1285" spans="1:12" x14ac:dyDescent="0.2">
      <c r="A1285" s="8">
        <f t="shared" si="21"/>
        <v>1277</v>
      </c>
      <c r="B1285" s="25" t="s">
        <v>2473</v>
      </c>
      <c r="C1285" s="19" t="s">
        <v>663</v>
      </c>
      <c r="D1285" s="25" t="s">
        <v>615</v>
      </c>
      <c r="E1285" s="54">
        <v>2011.09</v>
      </c>
      <c r="F1285" s="22" t="s">
        <v>2474</v>
      </c>
      <c r="G1285" s="22" t="s">
        <v>2475</v>
      </c>
      <c r="H1285" s="21">
        <v>1194</v>
      </c>
      <c r="I1285" s="21">
        <v>1937</v>
      </c>
      <c r="J1285" s="28" t="s">
        <v>2235</v>
      </c>
      <c r="K1285" s="22" t="s">
        <v>17</v>
      </c>
      <c r="L1285" s="23"/>
    </row>
    <row r="1286" spans="1:12" x14ac:dyDescent="0.2">
      <c r="A1286" s="8">
        <f t="shared" si="21"/>
        <v>1278</v>
      </c>
      <c r="B1286" s="25" t="s">
        <v>2503</v>
      </c>
      <c r="C1286" s="19" t="s">
        <v>663</v>
      </c>
      <c r="D1286" s="25" t="s">
        <v>615</v>
      </c>
      <c r="E1286" s="54">
        <v>2011.12</v>
      </c>
      <c r="F1286" s="22" t="s">
        <v>2152</v>
      </c>
      <c r="G1286" s="22" t="s">
        <v>2170</v>
      </c>
      <c r="H1286" s="21">
        <v>384</v>
      </c>
      <c r="I1286" s="21">
        <v>842</v>
      </c>
      <c r="J1286" s="30" t="s">
        <v>18</v>
      </c>
      <c r="K1286" s="22" t="s">
        <v>17</v>
      </c>
      <c r="L1286" s="23"/>
    </row>
    <row r="1287" spans="1:12" x14ac:dyDescent="0.2">
      <c r="A1287" s="8">
        <f t="shared" si="21"/>
        <v>1279</v>
      </c>
      <c r="B1287" s="25" t="s">
        <v>2563</v>
      </c>
      <c r="C1287" s="19" t="s">
        <v>663</v>
      </c>
      <c r="D1287" s="25" t="s">
        <v>615</v>
      </c>
      <c r="E1287" s="53">
        <v>2012.06</v>
      </c>
      <c r="F1287" s="22" t="s">
        <v>2278</v>
      </c>
      <c r="G1287" s="22" t="s">
        <v>2344</v>
      </c>
      <c r="H1287" s="21">
        <v>775</v>
      </c>
      <c r="I1287" s="21">
        <v>1647</v>
      </c>
      <c r="J1287" s="28" t="s">
        <v>18</v>
      </c>
      <c r="K1287" s="22" t="s">
        <v>17</v>
      </c>
      <c r="L1287" s="23"/>
    </row>
    <row r="1288" spans="1:12" x14ac:dyDescent="0.2">
      <c r="A1288" s="8">
        <f t="shared" si="21"/>
        <v>1280</v>
      </c>
      <c r="B1288" s="25" t="s">
        <v>2575</v>
      </c>
      <c r="C1288" s="19" t="s">
        <v>663</v>
      </c>
      <c r="D1288" s="25" t="s">
        <v>615</v>
      </c>
      <c r="E1288" s="53">
        <v>2012.08</v>
      </c>
      <c r="F1288" s="22" t="s">
        <v>2241</v>
      </c>
      <c r="G1288" s="22" t="s">
        <v>2576</v>
      </c>
      <c r="H1288" s="21">
        <v>2828</v>
      </c>
      <c r="I1288" s="21">
        <v>6965</v>
      </c>
      <c r="J1288" s="28" t="s">
        <v>18</v>
      </c>
      <c r="K1288" s="22" t="s">
        <v>17</v>
      </c>
      <c r="L1288" s="23"/>
    </row>
    <row r="1289" spans="1:12" x14ac:dyDescent="0.2">
      <c r="A1289" s="8">
        <f t="shared" si="21"/>
        <v>1281</v>
      </c>
      <c r="B1289" s="25" t="s">
        <v>2634</v>
      </c>
      <c r="C1289" s="19" t="s">
        <v>663</v>
      </c>
      <c r="D1289" s="25" t="s">
        <v>615</v>
      </c>
      <c r="E1289" s="53">
        <v>2013.02</v>
      </c>
      <c r="F1289" s="22" t="s">
        <v>2625</v>
      </c>
      <c r="G1289" s="22" t="s">
        <v>2626</v>
      </c>
      <c r="H1289" s="21">
        <v>1197</v>
      </c>
      <c r="I1289" s="21">
        <v>2423</v>
      </c>
      <c r="J1289" s="28" t="s">
        <v>2235</v>
      </c>
      <c r="K1289" s="22" t="s">
        <v>17</v>
      </c>
      <c r="L1289" s="23"/>
    </row>
    <row r="1290" spans="1:12" x14ac:dyDescent="0.2">
      <c r="A1290" s="8">
        <f t="shared" si="21"/>
        <v>1282</v>
      </c>
      <c r="B1290" s="25" t="s">
        <v>2708</v>
      </c>
      <c r="C1290" s="25" t="s">
        <v>663</v>
      </c>
      <c r="D1290" s="25" t="s">
        <v>615</v>
      </c>
      <c r="E1290" s="53">
        <v>2013.09</v>
      </c>
      <c r="F1290" s="22" t="s">
        <v>2252</v>
      </c>
      <c r="G1290" s="22" t="s">
        <v>2658</v>
      </c>
      <c r="H1290" s="21">
        <v>431</v>
      </c>
      <c r="I1290" s="21">
        <v>978</v>
      </c>
      <c r="J1290" s="28" t="s">
        <v>18</v>
      </c>
      <c r="K1290" s="22" t="s">
        <v>17</v>
      </c>
      <c r="L1290" s="23"/>
    </row>
    <row r="1291" spans="1:12" x14ac:dyDescent="0.2">
      <c r="A1291" s="8">
        <f t="shared" si="21"/>
        <v>1283</v>
      </c>
      <c r="B1291" s="25" t="s">
        <v>2709</v>
      </c>
      <c r="C1291" s="25" t="s">
        <v>663</v>
      </c>
      <c r="D1291" s="25" t="s">
        <v>615</v>
      </c>
      <c r="E1291" s="53">
        <v>2013.09</v>
      </c>
      <c r="F1291" s="22" t="s">
        <v>2202</v>
      </c>
      <c r="G1291" s="22" t="s">
        <v>2203</v>
      </c>
      <c r="H1291" s="21">
        <v>795</v>
      </c>
      <c r="I1291" s="21">
        <v>1798</v>
      </c>
      <c r="J1291" s="28" t="s">
        <v>2235</v>
      </c>
      <c r="K1291" s="22" t="s">
        <v>17</v>
      </c>
      <c r="L1291" s="23"/>
    </row>
    <row r="1292" spans="1:12" x14ac:dyDescent="0.2">
      <c r="A1292" s="8">
        <f t="shared" si="21"/>
        <v>1284</v>
      </c>
      <c r="B1292" s="25" t="s">
        <v>2710</v>
      </c>
      <c r="C1292" s="25" t="s">
        <v>663</v>
      </c>
      <c r="D1292" s="25" t="s">
        <v>615</v>
      </c>
      <c r="E1292" s="53">
        <v>2013.09</v>
      </c>
      <c r="F1292" s="22" t="s">
        <v>2199</v>
      </c>
      <c r="G1292" s="22" t="s">
        <v>2711</v>
      </c>
      <c r="H1292" s="21">
        <v>3874</v>
      </c>
      <c r="I1292" s="21">
        <v>6835</v>
      </c>
      <c r="J1292" s="28" t="s">
        <v>18</v>
      </c>
      <c r="K1292" s="22" t="s">
        <v>17</v>
      </c>
      <c r="L1292" s="23"/>
    </row>
    <row r="1293" spans="1:12" x14ac:dyDescent="0.2">
      <c r="A1293" s="8">
        <f t="shared" si="21"/>
        <v>1285</v>
      </c>
      <c r="B1293" s="25" t="s">
        <v>2776</v>
      </c>
      <c r="C1293" s="19" t="s">
        <v>663</v>
      </c>
      <c r="D1293" s="25" t="s">
        <v>615</v>
      </c>
      <c r="E1293" s="54">
        <v>2014.03</v>
      </c>
      <c r="F1293" s="22" t="s">
        <v>2273</v>
      </c>
      <c r="G1293" s="147" t="s">
        <v>2777</v>
      </c>
      <c r="H1293" s="66">
        <v>743</v>
      </c>
      <c r="I1293" s="21">
        <v>1550</v>
      </c>
      <c r="J1293" s="28" t="s">
        <v>2235</v>
      </c>
      <c r="K1293" s="22" t="s">
        <v>17</v>
      </c>
      <c r="L1293" s="32"/>
    </row>
    <row r="1294" spans="1:12" x14ac:dyDescent="0.2">
      <c r="A1294" s="8">
        <f t="shared" si="21"/>
        <v>1286</v>
      </c>
      <c r="B1294" s="25" t="s">
        <v>2789</v>
      </c>
      <c r="C1294" s="25" t="s">
        <v>663</v>
      </c>
      <c r="D1294" s="25" t="s">
        <v>615</v>
      </c>
      <c r="E1294" s="54">
        <v>2014.04</v>
      </c>
      <c r="F1294" s="22" t="s">
        <v>2497</v>
      </c>
      <c r="G1294" s="147" t="s">
        <v>2742</v>
      </c>
      <c r="H1294" s="66">
        <v>2043</v>
      </c>
      <c r="I1294" s="21">
        <v>2043</v>
      </c>
      <c r="J1294" s="28" t="s">
        <v>2023</v>
      </c>
      <c r="K1294" s="22" t="s">
        <v>17</v>
      </c>
      <c r="L1294" s="32"/>
    </row>
    <row r="1295" spans="1:12" x14ac:dyDescent="0.2">
      <c r="A1295" s="8">
        <f t="shared" si="21"/>
        <v>1287</v>
      </c>
      <c r="B1295" s="25" t="s">
        <v>2834</v>
      </c>
      <c r="C1295" s="19" t="s">
        <v>663</v>
      </c>
      <c r="D1295" s="25" t="s">
        <v>615</v>
      </c>
      <c r="E1295" s="54">
        <v>2014.07</v>
      </c>
      <c r="F1295" s="22" t="s">
        <v>2290</v>
      </c>
      <c r="G1295" s="22" t="s">
        <v>2835</v>
      </c>
      <c r="H1295" s="21">
        <v>333</v>
      </c>
      <c r="I1295" s="21">
        <v>432</v>
      </c>
      <c r="J1295" s="28" t="s">
        <v>2235</v>
      </c>
      <c r="K1295" s="22" t="s">
        <v>17</v>
      </c>
      <c r="L1295" s="23" t="s">
        <v>2541</v>
      </c>
    </row>
    <row r="1296" spans="1:12" x14ac:dyDescent="0.2">
      <c r="A1296" s="8">
        <f t="shared" si="21"/>
        <v>1288</v>
      </c>
      <c r="B1296" s="25" t="s">
        <v>2836</v>
      </c>
      <c r="C1296" s="19" t="s">
        <v>663</v>
      </c>
      <c r="D1296" s="25" t="s">
        <v>615</v>
      </c>
      <c r="E1296" s="54">
        <v>2014.07</v>
      </c>
      <c r="F1296" s="22" t="s">
        <v>2290</v>
      </c>
      <c r="G1296" s="22" t="s">
        <v>2330</v>
      </c>
      <c r="H1296" s="21">
        <v>516</v>
      </c>
      <c r="I1296" s="21">
        <v>1126</v>
      </c>
      <c r="J1296" s="28" t="s">
        <v>18</v>
      </c>
      <c r="K1296" s="22" t="s">
        <v>17</v>
      </c>
      <c r="L1296" s="23"/>
    </row>
    <row r="1297" spans="1:12" x14ac:dyDescent="0.2">
      <c r="A1297" s="8">
        <f t="shared" si="21"/>
        <v>1289</v>
      </c>
      <c r="B1297" s="25" t="s">
        <v>2837</v>
      </c>
      <c r="C1297" s="19" t="s">
        <v>663</v>
      </c>
      <c r="D1297" s="25" t="s">
        <v>2187</v>
      </c>
      <c r="E1297" s="54">
        <v>2014.08</v>
      </c>
      <c r="F1297" s="22" t="s">
        <v>2474</v>
      </c>
      <c r="G1297" s="22" t="s">
        <v>2838</v>
      </c>
      <c r="H1297" s="21">
        <v>3419</v>
      </c>
      <c r="I1297" s="21">
        <v>6626</v>
      </c>
      <c r="J1297" s="28" t="s">
        <v>2235</v>
      </c>
      <c r="K1297" s="22" t="s">
        <v>17</v>
      </c>
      <c r="L1297" s="23"/>
    </row>
    <row r="1298" spans="1:12" x14ac:dyDescent="0.2">
      <c r="A1298" s="8">
        <f t="shared" si="21"/>
        <v>1290</v>
      </c>
      <c r="B1298" s="25" t="s">
        <v>2866</v>
      </c>
      <c r="C1298" s="19" t="s">
        <v>663</v>
      </c>
      <c r="D1298" s="25" t="s">
        <v>615</v>
      </c>
      <c r="E1298" s="54">
        <v>2014.09</v>
      </c>
      <c r="F1298" s="22" t="s">
        <v>2255</v>
      </c>
      <c r="G1298" s="22" t="s">
        <v>2867</v>
      </c>
      <c r="H1298" s="21">
        <v>360</v>
      </c>
      <c r="I1298" s="21">
        <v>774</v>
      </c>
      <c r="J1298" s="28" t="s">
        <v>2235</v>
      </c>
      <c r="K1298" s="22" t="s">
        <v>17</v>
      </c>
      <c r="L1298" s="23"/>
    </row>
    <row r="1299" spans="1:12" x14ac:dyDescent="0.2">
      <c r="A1299" s="8">
        <f t="shared" si="21"/>
        <v>1291</v>
      </c>
      <c r="B1299" s="25" t="s">
        <v>2969</v>
      </c>
      <c r="C1299" s="25" t="s">
        <v>663</v>
      </c>
      <c r="D1299" s="25" t="s">
        <v>615</v>
      </c>
      <c r="E1299" s="54">
        <v>2015.07</v>
      </c>
      <c r="F1299" s="22" t="s">
        <v>2354</v>
      </c>
      <c r="G1299" s="30" t="s">
        <v>2955</v>
      </c>
      <c r="H1299" s="26">
        <v>1168</v>
      </c>
      <c r="I1299" s="26">
        <v>1228</v>
      </c>
      <c r="J1299" s="28" t="s">
        <v>2235</v>
      </c>
      <c r="K1299" s="30" t="s">
        <v>17</v>
      </c>
      <c r="L1299" s="29"/>
    </row>
    <row r="1300" spans="1:12" x14ac:dyDescent="0.2">
      <c r="A1300" s="8">
        <f t="shared" si="21"/>
        <v>1292</v>
      </c>
      <c r="B1300" s="25" t="s">
        <v>2971</v>
      </c>
      <c r="C1300" s="25" t="s">
        <v>663</v>
      </c>
      <c r="D1300" s="25" t="s">
        <v>2187</v>
      </c>
      <c r="E1300" s="54">
        <v>2015.08</v>
      </c>
      <c r="F1300" s="22" t="s">
        <v>2474</v>
      </c>
      <c r="G1300" s="30" t="s">
        <v>2972</v>
      </c>
      <c r="H1300" s="26">
        <v>4082</v>
      </c>
      <c r="I1300" s="26">
        <v>10857</v>
      </c>
      <c r="J1300" s="28" t="s">
        <v>2235</v>
      </c>
      <c r="K1300" s="30" t="s">
        <v>17</v>
      </c>
      <c r="L1300" s="29"/>
    </row>
    <row r="1301" spans="1:12" x14ac:dyDescent="0.2">
      <c r="A1301" s="8">
        <f t="shared" si="21"/>
        <v>1293</v>
      </c>
      <c r="B1301" s="25" t="s">
        <v>2986</v>
      </c>
      <c r="C1301" s="25" t="s">
        <v>663</v>
      </c>
      <c r="D1301" s="25" t="s">
        <v>615</v>
      </c>
      <c r="E1301" s="54">
        <v>2015.08</v>
      </c>
      <c r="F1301" s="22" t="s">
        <v>2148</v>
      </c>
      <c r="G1301" s="30" t="s">
        <v>2987</v>
      </c>
      <c r="H1301" s="26">
        <v>561</v>
      </c>
      <c r="I1301" s="26">
        <v>841</v>
      </c>
      <c r="J1301" s="28" t="s">
        <v>2235</v>
      </c>
      <c r="K1301" s="30" t="s">
        <v>17</v>
      </c>
      <c r="L1301" s="29"/>
    </row>
    <row r="1302" spans="1:12" x14ac:dyDescent="0.2">
      <c r="A1302" s="8">
        <f t="shared" si="21"/>
        <v>1294</v>
      </c>
      <c r="B1302" s="25" t="s">
        <v>3020</v>
      </c>
      <c r="C1302" s="25" t="s">
        <v>663</v>
      </c>
      <c r="D1302" s="25" t="s">
        <v>615</v>
      </c>
      <c r="E1302" s="54">
        <v>2015.11</v>
      </c>
      <c r="F1302" s="22" t="s">
        <v>2625</v>
      </c>
      <c r="G1302" s="30" t="s">
        <v>2945</v>
      </c>
      <c r="H1302" s="26">
        <v>669</v>
      </c>
      <c r="I1302" s="26">
        <v>1141</v>
      </c>
      <c r="J1302" s="28" t="s">
        <v>2235</v>
      </c>
      <c r="K1302" s="30" t="s">
        <v>17</v>
      </c>
      <c r="L1302" s="29"/>
    </row>
    <row r="1303" spans="1:12" x14ac:dyDescent="0.2">
      <c r="A1303" s="8">
        <f t="shared" si="21"/>
        <v>1295</v>
      </c>
      <c r="B1303" s="25" t="s">
        <v>3032</v>
      </c>
      <c r="C1303" s="25" t="s">
        <v>663</v>
      </c>
      <c r="D1303" s="25" t="s">
        <v>2187</v>
      </c>
      <c r="E1303" s="54">
        <v>2016.02</v>
      </c>
      <c r="F1303" s="22" t="s">
        <v>2302</v>
      </c>
      <c r="G1303" s="30" t="s">
        <v>3033</v>
      </c>
      <c r="H1303" s="26">
        <v>4854</v>
      </c>
      <c r="I1303" s="26">
        <v>10459</v>
      </c>
      <c r="J1303" s="28" t="s">
        <v>18</v>
      </c>
      <c r="K1303" s="30" t="s">
        <v>17</v>
      </c>
      <c r="L1303" s="29"/>
    </row>
    <row r="1304" spans="1:12" x14ac:dyDescent="0.2">
      <c r="A1304" s="8">
        <f t="shared" si="21"/>
        <v>1296</v>
      </c>
      <c r="B1304" s="25" t="s">
        <v>3044</v>
      </c>
      <c r="C1304" s="25" t="s">
        <v>663</v>
      </c>
      <c r="D1304" s="25" t="s">
        <v>2187</v>
      </c>
      <c r="E1304" s="54">
        <v>2016.03</v>
      </c>
      <c r="F1304" s="22" t="s">
        <v>2435</v>
      </c>
      <c r="G1304" s="30" t="s">
        <v>2436</v>
      </c>
      <c r="H1304" s="26">
        <v>4183</v>
      </c>
      <c r="I1304" s="26">
        <v>10382</v>
      </c>
      <c r="J1304" s="28" t="s">
        <v>18</v>
      </c>
      <c r="K1304" s="30" t="s">
        <v>17</v>
      </c>
      <c r="L1304" s="29"/>
    </row>
    <row r="1305" spans="1:12" x14ac:dyDescent="0.2">
      <c r="A1305" s="8">
        <f t="shared" si="21"/>
        <v>1297</v>
      </c>
      <c r="B1305" s="25" t="s">
        <v>3059</v>
      </c>
      <c r="C1305" s="25" t="s">
        <v>663</v>
      </c>
      <c r="D1305" s="25" t="s">
        <v>615</v>
      </c>
      <c r="E1305" s="54">
        <v>2016.05</v>
      </c>
      <c r="F1305" s="22" t="s">
        <v>2625</v>
      </c>
      <c r="G1305" s="30" t="s">
        <v>2945</v>
      </c>
      <c r="H1305" s="26">
        <v>1496</v>
      </c>
      <c r="I1305" s="26">
        <v>3711</v>
      </c>
      <c r="J1305" s="28" t="s">
        <v>18</v>
      </c>
      <c r="K1305" s="30" t="s">
        <v>17</v>
      </c>
      <c r="L1305" s="29"/>
    </row>
    <row r="1306" spans="1:12" x14ac:dyDescent="0.2">
      <c r="A1306" s="8">
        <f t="shared" si="21"/>
        <v>1298</v>
      </c>
      <c r="B1306" s="25" t="s">
        <v>3088</v>
      </c>
      <c r="C1306" s="25" t="s">
        <v>663</v>
      </c>
      <c r="D1306" s="25" t="s">
        <v>615</v>
      </c>
      <c r="E1306" s="54">
        <v>2016.07</v>
      </c>
      <c r="F1306" s="22" t="s">
        <v>2442</v>
      </c>
      <c r="G1306" s="30" t="s">
        <v>3079</v>
      </c>
      <c r="H1306" s="26">
        <v>874</v>
      </c>
      <c r="I1306" s="26">
        <v>1681</v>
      </c>
      <c r="J1306" s="28" t="s">
        <v>2235</v>
      </c>
      <c r="K1306" s="30" t="s">
        <v>17</v>
      </c>
      <c r="L1306" s="29"/>
    </row>
    <row r="1307" spans="1:12" x14ac:dyDescent="0.2">
      <c r="A1307" s="8">
        <f t="shared" si="21"/>
        <v>1299</v>
      </c>
      <c r="B1307" s="25" t="s">
        <v>3112</v>
      </c>
      <c r="C1307" s="25" t="s">
        <v>663</v>
      </c>
      <c r="D1307" s="25" t="s">
        <v>615</v>
      </c>
      <c r="E1307" s="54">
        <v>2016.08</v>
      </c>
      <c r="F1307" s="22" t="s">
        <v>2687</v>
      </c>
      <c r="G1307" s="30" t="s">
        <v>2688</v>
      </c>
      <c r="H1307" s="26">
        <v>1053</v>
      </c>
      <c r="I1307" s="26">
        <v>2091</v>
      </c>
      <c r="J1307" s="28" t="s">
        <v>2235</v>
      </c>
      <c r="K1307" s="30" t="s">
        <v>17</v>
      </c>
      <c r="L1307" s="32"/>
    </row>
    <row r="1308" spans="1:12" x14ac:dyDescent="0.2">
      <c r="A1308" s="8">
        <f t="shared" si="21"/>
        <v>1300</v>
      </c>
      <c r="B1308" s="25" t="s">
        <v>3121</v>
      </c>
      <c r="C1308" s="25" t="s">
        <v>663</v>
      </c>
      <c r="D1308" s="25" t="s">
        <v>2187</v>
      </c>
      <c r="E1308" s="54">
        <v>2016.09</v>
      </c>
      <c r="F1308" s="22" t="s">
        <v>2273</v>
      </c>
      <c r="G1308" s="30" t="s">
        <v>3122</v>
      </c>
      <c r="H1308" s="26">
        <v>4234</v>
      </c>
      <c r="I1308" s="26">
        <v>12036</v>
      </c>
      <c r="J1308" s="28" t="s">
        <v>2422</v>
      </c>
      <c r="K1308" s="30" t="s">
        <v>17</v>
      </c>
      <c r="L1308" s="29"/>
    </row>
    <row r="1309" spans="1:12" x14ac:dyDescent="0.2">
      <c r="A1309" s="8">
        <f t="shared" si="21"/>
        <v>1301</v>
      </c>
      <c r="B1309" s="25" t="s">
        <v>3158</v>
      </c>
      <c r="C1309" s="25" t="s">
        <v>663</v>
      </c>
      <c r="D1309" s="25" t="s">
        <v>615</v>
      </c>
      <c r="E1309" s="54" t="s">
        <v>213</v>
      </c>
      <c r="F1309" s="22" t="s">
        <v>2497</v>
      </c>
      <c r="G1309" s="30" t="s">
        <v>2978</v>
      </c>
      <c r="H1309" s="26">
        <v>899</v>
      </c>
      <c r="I1309" s="26">
        <v>1724</v>
      </c>
      <c r="J1309" s="28" t="s">
        <v>2422</v>
      </c>
      <c r="K1309" s="30" t="s">
        <v>17</v>
      </c>
      <c r="L1309" s="29"/>
    </row>
    <row r="1310" spans="1:12" x14ac:dyDescent="0.2">
      <c r="A1310" s="8">
        <f t="shared" si="21"/>
        <v>1302</v>
      </c>
      <c r="B1310" s="25" t="s">
        <v>3161</v>
      </c>
      <c r="C1310" s="25" t="s">
        <v>663</v>
      </c>
      <c r="D1310" s="25" t="s">
        <v>2187</v>
      </c>
      <c r="E1310" s="54">
        <v>2016.11</v>
      </c>
      <c r="F1310" s="22" t="s">
        <v>2926</v>
      </c>
      <c r="G1310" s="30" t="s">
        <v>3080</v>
      </c>
      <c r="H1310" s="67">
        <v>5961</v>
      </c>
      <c r="I1310" s="67">
        <v>14412</v>
      </c>
      <c r="J1310" s="28" t="s">
        <v>18</v>
      </c>
      <c r="K1310" s="68" t="s">
        <v>17</v>
      </c>
      <c r="L1310" s="32" t="s">
        <v>2659</v>
      </c>
    </row>
    <row r="1311" spans="1:12" x14ac:dyDescent="0.2">
      <c r="A1311" s="8">
        <f t="shared" si="21"/>
        <v>1303</v>
      </c>
      <c r="B1311" s="25" t="s">
        <v>3183</v>
      </c>
      <c r="C1311" s="25" t="s">
        <v>663</v>
      </c>
      <c r="D1311" s="25" t="s">
        <v>615</v>
      </c>
      <c r="E1311" s="54">
        <v>2016.12</v>
      </c>
      <c r="F1311" s="22" t="s">
        <v>2148</v>
      </c>
      <c r="G1311" s="30" t="s">
        <v>2548</v>
      </c>
      <c r="H1311" s="26">
        <v>2105</v>
      </c>
      <c r="I1311" s="26">
        <v>5035</v>
      </c>
      <c r="J1311" s="28" t="s">
        <v>2422</v>
      </c>
      <c r="K1311" s="68" t="s">
        <v>17</v>
      </c>
      <c r="L1311" s="29"/>
    </row>
    <row r="1312" spans="1:12" x14ac:dyDescent="0.2">
      <c r="A1312" s="8">
        <f t="shared" si="21"/>
        <v>1304</v>
      </c>
      <c r="B1312" s="25" t="s">
        <v>3193</v>
      </c>
      <c r="C1312" s="25" t="s">
        <v>663</v>
      </c>
      <c r="D1312" s="25" t="s">
        <v>2187</v>
      </c>
      <c r="E1312" s="54">
        <v>2017.02</v>
      </c>
      <c r="F1312" s="22" t="s">
        <v>2273</v>
      </c>
      <c r="G1312" s="30" t="s">
        <v>2888</v>
      </c>
      <c r="H1312" s="69">
        <v>2067</v>
      </c>
      <c r="I1312" s="26">
        <v>3497</v>
      </c>
      <c r="J1312" s="28" t="s">
        <v>18</v>
      </c>
      <c r="K1312" s="68" t="s">
        <v>2510</v>
      </c>
      <c r="L1312" s="29"/>
    </row>
    <row r="1313" spans="1:12" x14ac:dyDescent="0.2">
      <c r="A1313" s="8">
        <f t="shared" si="21"/>
        <v>1305</v>
      </c>
      <c r="B1313" s="25" t="s">
        <v>617</v>
      </c>
      <c r="C1313" s="25" t="s">
        <v>663</v>
      </c>
      <c r="D1313" s="25" t="s">
        <v>615</v>
      </c>
      <c r="E1313" s="54">
        <v>2017.02</v>
      </c>
      <c r="F1313" s="22" t="s">
        <v>2199</v>
      </c>
      <c r="G1313" s="30" t="s">
        <v>2283</v>
      </c>
      <c r="H1313" s="67">
        <v>1208</v>
      </c>
      <c r="I1313" s="26">
        <v>2910</v>
      </c>
      <c r="J1313" s="28" t="s">
        <v>2422</v>
      </c>
      <c r="K1313" s="68" t="s">
        <v>17</v>
      </c>
      <c r="L1313" s="29"/>
    </row>
    <row r="1314" spans="1:12" x14ac:dyDescent="0.2">
      <c r="A1314" s="8">
        <f t="shared" si="21"/>
        <v>1306</v>
      </c>
      <c r="B1314" s="33" t="s">
        <v>1000</v>
      </c>
      <c r="C1314" s="33" t="s">
        <v>663</v>
      </c>
      <c r="D1314" s="25" t="s">
        <v>615</v>
      </c>
      <c r="E1314" s="54">
        <v>2017.04</v>
      </c>
      <c r="F1314" s="22" t="s">
        <v>2625</v>
      </c>
      <c r="G1314" s="30" t="s">
        <v>2945</v>
      </c>
      <c r="H1314" s="26">
        <v>2307</v>
      </c>
      <c r="I1314" s="26">
        <v>4485</v>
      </c>
      <c r="J1314" s="28" t="s">
        <v>2235</v>
      </c>
      <c r="K1314" s="68" t="s">
        <v>17</v>
      </c>
      <c r="L1314" s="29"/>
    </row>
    <row r="1315" spans="1:12" x14ac:dyDescent="0.2">
      <c r="A1315" s="8">
        <f t="shared" si="21"/>
        <v>1307</v>
      </c>
      <c r="B1315" s="25" t="s">
        <v>618</v>
      </c>
      <c r="C1315" s="33" t="s">
        <v>663</v>
      </c>
      <c r="D1315" s="25" t="s">
        <v>615</v>
      </c>
      <c r="E1315" s="54">
        <v>2017.05</v>
      </c>
      <c r="F1315" s="22" t="s">
        <v>2644</v>
      </c>
      <c r="G1315" s="30" t="s">
        <v>2645</v>
      </c>
      <c r="H1315" s="26">
        <v>2191</v>
      </c>
      <c r="I1315" s="26">
        <v>4156</v>
      </c>
      <c r="J1315" s="28" t="s">
        <v>2235</v>
      </c>
      <c r="K1315" s="68" t="s">
        <v>17</v>
      </c>
      <c r="L1315" s="29"/>
    </row>
    <row r="1316" spans="1:12" x14ac:dyDescent="0.2">
      <c r="A1316" s="8">
        <f t="shared" si="21"/>
        <v>1308</v>
      </c>
      <c r="B1316" s="33" t="s">
        <v>3249</v>
      </c>
      <c r="C1316" s="33" t="s">
        <v>663</v>
      </c>
      <c r="D1316" s="25" t="s">
        <v>615</v>
      </c>
      <c r="E1316" s="54">
        <v>2017.06</v>
      </c>
      <c r="F1316" s="22" t="s">
        <v>2926</v>
      </c>
      <c r="G1316" s="30" t="s">
        <v>3080</v>
      </c>
      <c r="H1316" s="26">
        <v>2680</v>
      </c>
      <c r="I1316" s="26">
        <v>5541</v>
      </c>
      <c r="J1316" s="28" t="s">
        <v>2422</v>
      </c>
      <c r="K1316" s="30" t="s">
        <v>17</v>
      </c>
      <c r="L1316" s="29"/>
    </row>
    <row r="1317" spans="1:12" x14ac:dyDescent="0.2">
      <c r="A1317" s="8">
        <f t="shared" si="21"/>
        <v>1309</v>
      </c>
      <c r="B1317" s="33" t="s">
        <v>3306</v>
      </c>
      <c r="C1317" s="25" t="s">
        <v>663</v>
      </c>
      <c r="D1317" s="25" t="s">
        <v>2025</v>
      </c>
      <c r="E1317" s="54">
        <v>2017.11</v>
      </c>
      <c r="F1317" s="22" t="s">
        <v>2252</v>
      </c>
      <c r="G1317" s="30" t="s">
        <v>2546</v>
      </c>
      <c r="H1317" s="26">
        <v>575</v>
      </c>
      <c r="I1317" s="26">
        <v>835</v>
      </c>
      <c r="J1317" s="28" t="s">
        <v>18</v>
      </c>
      <c r="K1317" s="30" t="s">
        <v>17</v>
      </c>
      <c r="L1317" s="29"/>
    </row>
    <row r="1318" spans="1:12" x14ac:dyDescent="0.2">
      <c r="A1318" s="8">
        <f t="shared" si="21"/>
        <v>1310</v>
      </c>
      <c r="B1318" s="33" t="s">
        <v>3310</v>
      </c>
      <c r="C1318" s="33" t="s">
        <v>663</v>
      </c>
      <c r="D1318" s="25" t="s">
        <v>615</v>
      </c>
      <c r="E1318" s="54">
        <v>2017.11</v>
      </c>
      <c r="F1318" s="22" t="s">
        <v>2396</v>
      </c>
      <c r="G1318" s="30" t="s">
        <v>2460</v>
      </c>
      <c r="H1318" s="26">
        <v>1955</v>
      </c>
      <c r="I1318" s="26">
        <v>2007</v>
      </c>
      <c r="J1318" s="28" t="s">
        <v>18</v>
      </c>
      <c r="K1318" s="30" t="s">
        <v>17</v>
      </c>
      <c r="L1318" s="29" t="s">
        <v>2541</v>
      </c>
    </row>
    <row r="1319" spans="1:12" x14ac:dyDescent="0.2">
      <c r="A1319" s="8">
        <f t="shared" si="21"/>
        <v>1311</v>
      </c>
      <c r="B1319" s="25" t="s">
        <v>3415</v>
      </c>
      <c r="C1319" s="25" t="s">
        <v>663</v>
      </c>
      <c r="D1319" s="25" t="s">
        <v>2025</v>
      </c>
      <c r="E1319" s="54">
        <v>2018.05</v>
      </c>
      <c r="F1319" s="22" t="s">
        <v>2273</v>
      </c>
      <c r="G1319" s="30" t="s">
        <v>3416</v>
      </c>
      <c r="H1319" s="26">
        <v>1356</v>
      </c>
      <c r="I1319" s="26">
        <v>2755</v>
      </c>
      <c r="J1319" s="28" t="s">
        <v>2023</v>
      </c>
      <c r="K1319" s="30" t="s">
        <v>2128</v>
      </c>
      <c r="L1319" s="29"/>
    </row>
    <row r="1320" spans="1:12" x14ac:dyDescent="0.2">
      <c r="A1320" s="8">
        <f t="shared" si="21"/>
        <v>1312</v>
      </c>
      <c r="B1320" s="33" t="s">
        <v>3420</v>
      </c>
      <c r="C1320" s="25" t="s">
        <v>663</v>
      </c>
      <c r="D1320" s="25" t="s">
        <v>615</v>
      </c>
      <c r="E1320" s="54">
        <v>2018.05</v>
      </c>
      <c r="F1320" s="22" t="s">
        <v>2126</v>
      </c>
      <c r="G1320" s="30" t="s">
        <v>2144</v>
      </c>
      <c r="H1320" s="26">
        <v>1006</v>
      </c>
      <c r="I1320" s="26">
        <v>2349</v>
      </c>
      <c r="J1320" s="28" t="s">
        <v>18</v>
      </c>
      <c r="K1320" s="30" t="s">
        <v>2128</v>
      </c>
      <c r="L1320" s="29"/>
    </row>
    <row r="1321" spans="1:12" x14ac:dyDescent="0.2">
      <c r="A1321" s="8">
        <f t="shared" si="21"/>
        <v>1313</v>
      </c>
      <c r="B1321" s="33" t="s">
        <v>3495</v>
      </c>
      <c r="C1321" s="25" t="s">
        <v>663</v>
      </c>
      <c r="D1321" s="25" t="s">
        <v>2187</v>
      </c>
      <c r="E1321" s="54" t="s">
        <v>29</v>
      </c>
      <c r="F1321" s="22" t="s">
        <v>2161</v>
      </c>
      <c r="G1321" s="150" t="s">
        <v>3496</v>
      </c>
      <c r="H1321" s="80">
        <v>3437</v>
      </c>
      <c r="I1321" s="41">
        <v>7973</v>
      </c>
      <c r="J1321" s="42" t="s">
        <v>2235</v>
      </c>
      <c r="K1321" s="42" t="s">
        <v>17</v>
      </c>
      <c r="L1321" s="29"/>
    </row>
    <row r="1322" spans="1:12" x14ac:dyDescent="0.2">
      <c r="A1322" s="8">
        <f t="shared" si="21"/>
        <v>1314</v>
      </c>
      <c r="B1322" s="25" t="s">
        <v>3601</v>
      </c>
      <c r="C1322" s="25" t="s">
        <v>663</v>
      </c>
      <c r="D1322" s="25" t="s">
        <v>615</v>
      </c>
      <c r="E1322" s="54">
        <v>2019.03</v>
      </c>
      <c r="F1322" s="22" t="s">
        <v>2134</v>
      </c>
      <c r="G1322" s="150" t="s">
        <v>3602</v>
      </c>
      <c r="H1322" s="26">
        <v>625</v>
      </c>
      <c r="I1322" s="26">
        <v>1269</v>
      </c>
      <c r="J1322" s="153" t="s">
        <v>18</v>
      </c>
      <c r="K1322" s="42" t="s">
        <v>3432</v>
      </c>
      <c r="L1322" s="23"/>
    </row>
    <row r="1323" spans="1:12" x14ac:dyDescent="0.2">
      <c r="A1323" s="8">
        <f t="shared" si="21"/>
        <v>1315</v>
      </c>
      <c r="B1323" s="25" t="s">
        <v>621</v>
      </c>
      <c r="C1323" s="25" t="s">
        <v>663</v>
      </c>
      <c r="D1323" s="25" t="s">
        <v>615</v>
      </c>
      <c r="E1323" s="54">
        <v>2019.04</v>
      </c>
      <c r="F1323" s="22" t="s">
        <v>2273</v>
      </c>
      <c r="G1323" s="150" t="s">
        <v>3611</v>
      </c>
      <c r="H1323" s="26">
        <v>865</v>
      </c>
      <c r="I1323" s="26">
        <v>1787</v>
      </c>
      <c r="J1323" s="42" t="s">
        <v>15</v>
      </c>
      <c r="K1323" s="42" t="s">
        <v>17</v>
      </c>
      <c r="L1323" s="23" t="s">
        <v>2659</v>
      </c>
    </row>
    <row r="1324" spans="1:12" x14ac:dyDescent="0.2">
      <c r="A1324" s="8">
        <f t="shared" si="21"/>
        <v>1316</v>
      </c>
      <c r="B1324" s="25" t="s">
        <v>622</v>
      </c>
      <c r="C1324" s="25" t="s">
        <v>663</v>
      </c>
      <c r="D1324" s="25" t="s">
        <v>615</v>
      </c>
      <c r="E1324" s="54">
        <v>2019.04</v>
      </c>
      <c r="F1324" s="22" t="s">
        <v>2273</v>
      </c>
      <c r="G1324" s="150" t="s">
        <v>3611</v>
      </c>
      <c r="H1324" s="26">
        <v>2116</v>
      </c>
      <c r="I1324" s="26">
        <v>4120</v>
      </c>
      <c r="J1324" s="42" t="s">
        <v>15</v>
      </c>
      <c r="K1324" s="42" t="s">
        <v>17</v>
      </c>
      <c r="L1324" s="23" t="s">
        <v>2659</v>
      </c>
    </row>
    <row r="1325" spans="1:12" x14ac:dyDescent="0.2">
      <c r="A1325" s="8">
        <f t="shared" si="21"/>
        <v>1317</v>
      </c>
      <c r="B1325" s="25" t="s">
        <v>63</v>
      </c>
      <c r="C1325" s="25" t="s">
        <v>663</v>
      </c>
      <c r="D1325" s="25" t="s">
        <v>615</v>
      </c>
      <c r="E1325" s="54">
        <v>2019.06</v>
      </c>
      <c r="F1325" s="22" t="s">
        <v>2926</v>
      </c>
      <c r="G1325" s="150" t="s">
        <v>3536</v>
      </c>
      <c r="H1325" s="26">
        <v>1763</v>
      </c>
      <c r="I1325" s="26">
        <v>2797</v>
      </c>
      <c r="J1325" s="153" t="s">
        <v>18</v>
      </c>
      <c r="K1325" s="42" t="s">
        <v>3432</v>
      </c>
      <c r="L1325" s="23"/>
    </row>
    <row r="1326" spans="1:12" x14ac:dyDescent="0.2">
      <c r="A1326" s="8">
        <f t="shared" si="21"/>
        <v>1318</v>
      </c>
      <c r="B1326" s="25" t="s">
        <v>623</v>
      </c>
      <c r="C1326" s="25" t="s">
        <v>663</v>
      </c>
      <c r="D1326" s="25" t="s">
        <v>615</v>
      </c>
      <c r="E1326" s="54">
        <v>2019.11</v>
      </c>
      <c r="F1326" s="22" t="s">
        <v>2403</v>
      </c>
      <c r="G1326" s="150" t="s">
        <v>3618</v>
      </c>
      <c r="H1326" s="26">
        <v>1682</v>
      </c>
      <c r="I1326" s="26">
        <v>3579</v>
      </c>
      <c r="J1326" s="42" t="s">
        <v>15</v>
      </c>
      <c r="K1326" s="42" t="s">
        <v>17</v>
      </c>
      <c r="L1326" s="23"/>
    </row>
    <row r="1327" spans="1:12" x14ac:dyDescent="0.2">
      <c r="A1327" s="8">
        <f t="shared" si="21"/>
        <v>1319</v>
      </c>
      <c r="B1327" s="25" t="s">
        <v>153</v>
      </c>
      <c r="C1327" s="19" t="s">
        <v>663</v>
      </c>
      <c r="D1327" s="19" t="s">
        <v>615</v>
      </c>
      <c r="E1327" s="53">
        <v>2020.06</v>
      </c>
      <c r="F1327" s="22" t="s">
        <v>2252</v>
      </c>
      <c r="G1327" s="22" t="s">
        <v>3737</v>
      </c>
      <c r="H1327" s="21">
        <v>1696</v>
      </c>
      <c r="I1327" s="21">
        <v>3150</v>
      </c>
      <c r="J1327" s="28" t="s">
        <v>15</v>
      </c>
      <c r="K1327" s="22" t="s">
        <v>17</v>
      </c>
      <c r="L1327" s="23" t="s">
        <v>3240</v>
      </c>
    </row>
    <row r="1328" spans="1:12" x14ac:dyDescent="0.2">
      <c r="A1328" s="8">
        <f t="shared" si="21"/>
        <v>1320</v>
      </c>
      <c r="B1328" s="25" t="s">
        <v>624</v>
      </c>
      <c r="C1328" s="19" t="s">
        <v>663</v>
      </c>
      <c r="D1328" s="19" t="s">
        <v>615</v>
      </c>
      <c r="E1328" s="53">
        <v>2020.07</v>
      </c>
      <c r="F1328" s="22" t="s">
        <v>2183</v>
      </c>
      <c r="G1328" s="22" t="s">
        <v>3465</v>
      </c>
      <c r="H1328" s="21">
        <v>1364</v>
      </c>
      <c r="I1328" s="21">
        <v>1968</v>
      </c>
      <c r="J1328" s="28" t="s">
        <v>15</v>
      </c>
      <c r="K1328" s="22" t="s">
        <v>17</v>
      </c>
      <c r="L1328" s="23"/>
    </row>
    <row r="1329" spans="1:12" x14ac:dyDescent="0.2">
      <c r="A1329" s="8">
        <f t="shared" si="21"/>
        <v>1321</v>
      </c>
      <c r="B1329" s="25" t="s">
        <v>625</v>
      </c>
      <c r="C1329" s="19" t="s">
        <v>663</v>
      </c>
      <c r="D1329" s="19" t="s">
        <v>615</v>
      </c>
      <c r="E1329" s="53">
        <v>2020.07</v>
      </c>
      <c r="F1329" s="22" t="s">
        <v>2644</v>
      </c>
      <c r="G1329" s="22" t="s">
        <v>3591</v>
      </c>
      <c r="H1329" s="21">
        <v>1249</v>
      </c>
      <c r="I1329" s="21">
        <v>2313</v>
      </c>
      <c r="J1329" s="28" t="s">
        <v>15</v>
      </c>
      <c r="K1329" s="22" t="s">
        <v>17</v>
      </c>
      <c r="L1329" s="23"/>
    </row>
    <row r="1330" spans="1:12" x14ac:dyDescent="0.2">
      <c r="A1330" s="8">
        <f t="shared" si="21"/>
        <v>1322</v>
      </c>
      <c r="B1330" s="25" t="s">
        <v>178</v>
      </c>
      <c r="C1330" s="19" t="s">
        <v>663</v>
      </c>
      <c r="D1330" s="25" t="s">
        <v>2187</v>
      </c>
      <c r="E1330" s="53">
        <v>2020.09</v>
      </c>
      <c r="F1330" s="22" t="s">
        <v>2161</v>
      </c>
      <c r="G1330" s="22" t="s">
        <v>3026</v>
      </c>
      <c r="H1330" s="21">
        <v>5160</v>
      </c>
      <c r="I1330" s="21">
        <v>9484</v>
      </c>
      <c r="J1330" s="42" t="s">
        <v>3767</v>
      </c>
      <c r="K1330" s="22" t="s">
        <v>17</v>
      </c>
      <c r="L1330" s="23"/>
    </row>
    <row r="1331" spans="1:12" x14ac:dyDescent="0.2">
      <c r="A1331" s="8">
        <f t="shared" si="21"/>
        <v>1323</v>
      </c>
      <c r="B1331" s="25" t="s">
        <v>249</v>
      </c>
      <c r="C1331" s="19" t="s">
        <v>663</v>
      </c>
      <c r="D1331" s="25" t="s">
        <v>2187</v>
      </c>
      <c r="E1331" s="53">
        <v>2020.09</v>
      </c>
      <c r="F1331" s="22" t="s">
        <v>2252</v>
      </c>
      <c r="G1331" s="22" t="s">
        <v>3737</v>
      </c>
      <c r="H1331" s="21">
        <v>3812</v>
      </c>
      <c r="I1331" s="21">
        <v>6967</v>
      </c>
      <c r="J1331" s="28" t="s">
        <v>15</v>
      </c>
      <c r="K1331" s="22" t="s">
        <v>17</v>
      </c>
      <c r="L1331" s="23" t="s">
        <v>171</v>
      </c>
    </row>
    <row r="1332" spans="1:12" x14ac:dyDescent="0.2">
      <c r="A1332" s="8">
        <f t="shared" si="21"/>
        <v>1324</v>
      </c>
      <c r="B1332" s="25" t="s">
        <v>626</v>
      </c>
      <c r="C1332" s="19" t="s">
        <v>663</v>
      </c>
      <c r="D1332" s="19" t="s">
        <v>2025</v>
      </c>
      <c r="E1332" s="53">
        <v>2020.09</v>
      </c>
      <c r="F1332" s="22" t="s">
        <v>2919</v>
      </c>
      <c r="G1332" s="22" t="s">
        <v>3772</v>
      </c>
      <c r="H1332" s="21">
        <v>4673</v>
      </c>
      <c r="I1332" s="21">
        <v>7096</v>
      </c>
      <c r="J1332" s="28" t="s">
        <v>15</v>
      </c>
      <c r="K1332" s="22" t="s">
        <v>17</v>
      </c>
      <c r="L1332" s="23"/>
    </row>
    <row r="1333" spans="1:12" x14ac:dyDescent="0.2">
      <c r="A1333" s="8">
        <f t="shared" si="21"/>
        <v>1325</v>
      </c>
      <c r="B1333" s="25" t="s">
        <v>4140</v>
      </c>
      <c r="C1333" s="19" t="s">
        <v>663</v>
      </c>
      <c r="D1333" s="19" t="s">
        <v>615</v>
      </c>
      <c r="E1333" s="53">
        <v>2020.11</v>
      </c>
      <c r="F1333" s="22" t="s">
        <v>2252</v>
      </c>
      <c r="G1333" s="22" t="s">
        <v>3712</v>
      </c>
      <c r="H1333" s="21">
        <v>1062</v>
      </c>
      <c r="I1333" s="21">
        <v>2057</v>
      </c>
      <c r="J1333" s="28" t="s">
        <v>15</v>
      </c>
      <c r="K1333" s="22" t="s">
        <v>17</v>
      </c>
      <c r="L1333" s="23" t="s">
        <v>171</v>
      </c>
    </row>
    <row r="1334" spans="1:12" x14ac:dyDescent="0.2">
      <c r="A1334" s="8">
        <f t="shared" ref="A1334:A1397" si="22">ROW()-8</f>
        <v>1326</v>
      </c>
      <c r="B1334" s="25" t="s">
        <v>660</v>
      </c>
      <c r="C1334" s="19" t="s">
        <v>663</v>
      </c>
      <c r="D1334" s="19" t="s">
        <v>2025</v>
      </c>
      <c r="E1334" s="19" t="s">
        <v>2093</v>
      </c>
      <c r="F1334" s="22" t="s">
        <v>2278</v>
      </c>
      <c r="G1334" s="22" t="s">
        <v>2344</v>
      </c>
      <c r="H1334" s="21">
        <v>1769</v>
      </c>
      <c r="I1334" s="21">
        <v>3574</v>
      </c>
      <c r="J1334" s="28" t="s">
        <v>15</v>
      </c>
      <c r="K1334" s="22" t="s">
        <v>17</v>
      </c>
      <c r="L1334" s="23" t="s">
        <v>170</v>
      </c>
    </row>
    <row r="1335" spans="1:12" x14ac:dyDescent="0.2">
      <c r="A1335" s="8">
        <f t="shared" si="22"/>
        <v>1327</v>
      </c>
      <c r="B1335" s="25" t="s">
        <v>694</v>
      </c>
      <c r="C1335" s="19" t="s">
        <v>663</v>
      </c>
      <c r="D1335" s="19" t="s">
        <v>615</v>
      </c>
      <c r="E1335" s="19" t="s">
        <v>2081</v>
      </c>
      <c r="F1335" s="22" t="s">
        <v>2183</v>
      </c>
      <c r="G1335" s="22" t="s">
        <v>2288</v>
      </c>
      <c r="H1335" s="21">
        <v>163</v>
      </c>
      <c r="I1335" s="21">
        <v>367</v>
      </c>
      <c r="J1335" s="28" t="s">
        <v>19</v>
      </c>
      <c r="K1335" s="22" t="s">
        <v>41</v>
      </c>
      <c r="L1335" s="23" t="s">
        <v>170</v>
      </c>
    </row>
    <row r="1336" spans="1:12" x14ac:dyDescent="0.2">
      <c r="A1336" s="8">
        <f t="shared" si="22"/>
        <v>1328</v>
      </c>
      <c r="B1336" s="25" t="s">
        <v>724</v>
      </c>
      <c r="C1336" s="19" t="s">
        <v>710</v>
      </c>
      <c r="D1336" s="19" t="s">
        <v>615</v>
      </c>
      <c r="E1336" s="19" t="s">
        <v>2091</v>
      </c>
      <c r="F1336" s="22" t="s">
        <v>2148</v>
      </c>
      <c r="G1336" s="22" t="s">
        <v>2149</v>
      </c>
      <c r="H1336" s="21">
        <v>2352</v>
      </c>
      <c r="I1336" s="21">
        <v>4592</v>
      </c>
      <c r="J1336" s="28" t="s">
        <v>15</v>
      </c>
      <c r="K1336" s="22" t="s">
        <v>17</v>
      </c>
      <c r="L1336" s="23"/>
    </row>
    <row r="1337" spans="1:12" x14ac:dyDescent="0.2">
      <c r="A1337" s="8">
        <f t="shared" si="22"/>
        <v>1329</v>
      </c>
      <c r="B1337" s="25" t="s">
        <v>3964</v>
      </c>
      <c r="C1337" s="19" t="s">
        <v>710</v>
      </c>
      <c r="D1337" s="19" t="s">
        <v>615</v>
      </c>
      <c r="E1337" s="144" t="s">
        <v>2094</v>
      </c>
      <c r="F1337" s="22" t="s">
        <v>2264</v>
      </c>
      <c r="G1337" s="22" t="s">
        <v>3530</v>
      </c>
      <c r="H1337" s="21">
        <v>848</v>
      </c>
      <c r="I1337" s="21">
        <v>889</v>
      </c>
      <c r="J1337" s="28" t="s">
        <v>15</v>
      </c>
      <c r="K1337" s="22" t="s">
        <v>17</v>
      </c>
      <c r="L1337" s="23" t="s">
        <v>171</v>
      </c>
    </row>
    <row r="1338" spans="1:12" x14ac:dyDescent="0.2">
      <c r="A1338" s="8">
        <f t="shared" si="22"/>
        <v>1330</v>
      </c>
      <c r="B1338" s="25" t="s">
        <v>818</v>
      </c>
      <c r="C1338" s="19" t="s">
        <v>710</v>
      </c>
      <c r="D1338" s="19" t="s">
        <v>615</v>
      </c>
      <c r="E1338" s="144" t="s">
        <v>2094</v>
      </c>
      <c r="F1338" s="22" t="s">
        <v>2264</v>
      </c>
      <c r="G1338" s="22" t="s">
        <v>3530</v>
      </c>
      <c r="H1338" s="21">
        <v>1201</v>
      </c>
      <c r="I1338" s="21">
        <v>1236</v>
      </c>
      <c r="J1338" s="28" t="s">
        <v>15</v>
      </c>
      <c r="K1338" s="22" t="s">
        <v>17</v>
      </c>
      <c r="L1338" s="23" t="s">
        <v>171</v>
      </c>
    </row>
    <row r="1339" spans="1:12" x14ac:dyDescent="0.2">
      <c r="A1339" s="8">
        <f t="shared" si="22"/>
        <v>1331</v>
      </c>
      <c r="B1339" s="25" t="s">
        <v>4013</v>
      </c>
      <c r="C1339" s="19" t="s">
        <v>710</v>
      </c>
      <c r="D1339" s="19" t="s">
        <v>615</v>
      </c>
      <c r="E1339" s="144" t="s">
        <v>2099</v>
      </c>
      <c r="F1339" s="22" t="s">
        <v>2134</v>
      </c>
      <c r="G1339" s="22" t="s">
        <v>3602</v>
      </c>
      <c r="H1339" s="21">
        <v>1487</v>
      </c>
      <c r="I1339" s="21">
        <v>3051</v>
      </c>
      <c r="J1339" s="28" t="s">
        <v>15</v>
      </c>
      <c r="K1339" s="22" t="s">
        <v>17</v>
      </c>
      <c r="L1339" s="23" t="s">
        <v>2095</v>
      </c>
    </row>
    <row r="1340" spans="1:12" x14ac:dyDescent="0.2">
      <c r="A1340" s="8">
        <f t="shared" si="22"/>
        <v>1332</v>
      </c>
      <c r="B1340" s="25" t="s">
        <v>933</v>
      </c>
      <c r="C1340" s="19" t="s">
        <v>710</v>
      </c>
      <c r="D1340" s="19" t="s">
        <v>615</v>
      </c>
      <c r="E1340" s="144" t="s">
        <v>2102</v>
      </c>
      <c r="F1340" s="22" t="s">
        <v>2273</v>
      </c>
      <c r="G1340" s="22" t="s">
        <v>4012</v>
      </c>
      <c r="H1340" s="21">
        <v>611</v>
      </c>
      <c r="I1340" s="21">
        <v>1378</v>
      </c>
      <c r="J1340" s="28" t="s">
        <v>15</v>
      </c>
      <c r="K1340" s="22" t="s">
        <v>17</v>
      </c>
      <c r="L1340" s="23" t="s">
        <v>2095</v>
      </c>
    </row>
    <row r="1341" spans="1:12" x14ac:dyDescent="0.2">
      <c r="A1341" s="8">
        <f t="shared" si="22"/>
        <v>1333</v>
      </c>
      <c r="B1341" s="25" t="s">
        <v>1076</v>
      </c>
      <c r="C1341" s="19" t="s">
        <v>710</v>
      </c>
      <c r="D1341" s="25" t="s">
        <v>615</v>
      </c>
      <c r="E1341" s="144" t="s">
        <v>2104</v>
      </c>
      <c r="F1341" s="22" t="s">
        <v>2126</v>
      </c>
      <c r="G1341" s="22" t="s">
        <v>4060</v>
      </c>
      <c r="H1341" s="21">
        <v>677</v>
      </c>
      <c r="I1341" s="21">
        <v>1283</v>
      </c>
      <c r="J1341" s="28" t="s">
        <v>18</v>
      </c>
      <c r="K1341" s="22" t="s">
        <v>17</v>
      </c>
      <c r="L1341" s="23" t="s">
        <v>2095</v>
      </c>
    </row>
    <row r="1342" spans="1:12" x14ac:dyDescent="0.2">
      <c r="A1342" s="8">
        <f t="shared" si="22"/>
        <v>1334</v>
      </c>
      <c r="B1342" s="25" t="s">
        <v>1078</v>
      </c>
      <c r="C1342" s="19" t="s">
        <v>710</v>
      </c>
      <c r="D1342" s="25" t="s">
        <v>615</v>
      </c>
      <c r="E1342" s="144" t="s">
        <v>2104</v>
      </c>
      <c r="F1342" s="22" t="s">
        <v>2273</v>
      </c>
      <c r="G1342" s="22" t="s">
        <v>4012</v>
      </c>
      <c r="H1342" s="21">
        <v>437</v>
      </c>
      <c r="I1342" s="21">
        <v>1477.16</v>
      </c>
      <c r="J1342" s="28" t="s">
        <v>15</v>
      </c>
      <c r="K1342" s="22" t="s">
        <v>17</v>
      </c>
      <c r="L1342" s="23" t="s">
        <v>2095</v>
      </c>
    </row>
    <row r="1343" spans="1:12" x14ac:dyDescent="0.2">
      <c r="A1343" s="8">
        <f t="shared" si="22"/>
        <v>1335</v>
      </c>
      <c r="B1343" s="25" t="s">
        <v>4065</v>
      </c>
      <c r="C1343" s="19" t="s">
        <v>663</v>
      </c>
      <c r="D1343" s="25" t="s">
        <v>2025</v>
      </c>
      <c r="E1343" s="144" t="s">
        <v>2013</v>
      </c>
      <c r="F1343" s="22" t="s">
        <v>2202</v>
      </c>
      <c r="G1343" s="22" t="s">
        <v>4066</v>
      </c>
      <c r="H1343" s="21">
        <v>7089</v>
      </c>
      <c r="I1343" s="21">
        <v>6456</v>
      </c>
      <c r="J1343" s="28" t="s">
        <v>15</v>
      </c>
      <c r="K1343" s="22" t="s">
        <v>17</v>
      </c>
      <c r="L1343" s="23"/>
    </row>
    <row r="1344" spans="1:12" x14ac:dyDescent="0.2">
      <c r="A1344" s="8">
        <f t="shared" si="22"/>
        <v>1336</v>
      </c>
      <c r="B1344" s="25" t="s">
        <v>2075</v>
      </c>
      <c r="C1344" s="25" t="s">
        <v>663</v>
      </c>
      <c r="D1344" s="25" t="s">
        <v>2025</v>
      </c>
      <c r="E1344" s="155" t="s">
        <v>2071</v>
      </c>
      <c r="F1344" s="22" t="s">
        <v>2202</v>
      </c>
      <c r="G1344" s="30" t="s">
        <v>2296</v>
      </c>
      <c r="H1344" s="26">
        <v>2218</v>
      </c>
      <c r="I1344" s="26">
        <v>4214</v>
      </c>
      <c r="J1344" s="28" t="s">
        <v>15</v>
      </c>
      <c r="K1344" s="30" t="s">
        <v>17</v>
      </c>
      <c r="L1344" s="29" t="s">
        <v>171</v>
      </c>
    </row>
    <row r="1345" spans="1:12" x14ac:dyDescent="0.2">
      <c r="A1345" s="8">
        <f t="shared" si="22"/>
        <v>1337</v>
      </c>
      <c r="B1345" s="19" t="s">
        <v>4114</v>
      </c>
      <c r="C1345" s="19" t="s">
        <v>663</v>
      </c>
      <c r="D1345" s="19" t="s">
        <v>2025</v>
      </c>
      <c r="E1345" s="144" t="s">
        <v>4098</v>
      </c>
      <c r="F1345" s="22" t="s">
        <v>2687</v>
      </c>
      <c r="G1345" s="22" t="s">
        <v>4115</v>
      </c>
      <c r="H1345" s="21">
        <v>705</v>
      </c>
      <c r="I1345" s="21">
        <v>1289</v>
      </c>
      <c r="J1345" s="28" t="s">
        <v>15</v>
      </c>
      <c r="K1345" s="22" t="s">
        <v>17</v>
      </c>
      <c r="L1345" s="23"/>
    </row>
    <row r="1346" spans="1:12" x14ac:dyDescent="0.2">
      <c r="A1346" s="8">
        <f t="shared" si="22"/>
        <v>1338</v>
      </c>
      <c r="B1346" s="19" t="s">
        <v>4217</v>
      </c>
      <c r="C1346" s="19" t="s">
        <v>710</v>
      </c>
      <c r="D1346" s="19" t="s">
        <v>2025</v>
      </c>
      <c r="E1346" s="144" t="s">
        <v>4202</v>
      </c>
      <c r="F1346" s="22" t="s">
        <v>4203</v>
      </c>
      <c r="G1346" s="22" t="s">
        <v>3530</v>
      </c>
      <c r="H1346" s="21">
        <v>1133.4460000000001</v>
      </c>
      <c r="I1346" s="21">
        <v>2148</v>
      </c>
      <c r="J1346" s="28" t="s">
        <v>15</v>
      </c>
      <c r="K1346" s="22" t="s">
        <v>17</v>
      </c>
      <c r="L1346" s="23" t="s">
        <v>4148</v>
      </c>
    </row>
    <row r="1347" spans="1:12" x14ac:dyDescent="0.2">
      <c r="A1347" s="8">
        <f t="shared" si="22"/>
        <v>1339</v>
      </c>
      <c r="B1347" s="25" t="s">
        <v>594</v>
      </c>
      <c r="C1347" s="19" t="s">
        <v>663</v>
      </c>
      <c r="D1347" s="19" t="s">
        <v>8</v>
      </c>
      <c r="E1347" s="53">
        <v>2002.12</v>
      </c>
      <c r="F1347" s="22" t="s">
        <v>2126</v>
      </c>
      <c r="G1347" s="22" t="s">
        <v>2133</v>
      </c>
      <c r="H1347" s="21">
        <v>2997</v>
      </c>
      <c r="I1347" s="21">
        <v>4105</v>
      </c>
      <c r="J1347" s="30" t="s">
        <v>2023</v>
      </c>
      <c r="K1347" s="22" t="s">
        <v>17</v>
      </c>
      <c r="L1347" s="23"/>
    </row>
    <row r="1348" spans="1:12" x14ac:dyDescent="0.2">
      <c r="A1348" s="8">
        <f t="shared" si="22"/>
        <v>1340</v>
      </c>
      <c r="B1348" s="25" t="s">
        <v>595</v>
      </c>
      <c r="C1348" s="19" t="s">
        <v>663</v>
      </c>
      <c r="D1348" s="19" t="s">
        <v>8</v>
      </c>
      <c r="E1348" s="53">
        <v>2003.04</v>
      </c>
      <c r="F1348" s="22" t="s">
        <v>2126</v>
      </c>
      <c r="G1348" s="22" t="s">
        <v>2127</v>
      </c>
      <c r="H1348" s="21">
        <v>3375</v>
      </c>
      <c r="I1348" s="21">
        <v>3526</v>
      </c>
      <c r="J1348" s="30" t="s">
        <v>2023</v>
      </c>
      <c r="K1348" s="22" t="s">
        <v>17</v>
      </c>
      <c r="L1348" s="23"/>
    </row>
    <row r="1349" spans="1:12" x14ac:dyDescent="0.2">
      <c r="A1349" s="8">
        <f t="shared" si="22"/>
        <v>1341</v>
      </c>
      <c r="B1349" s="25" t="s">
        <v>596</v>
      </c>
      <c r="C1349" s="19" t="s">
        <v>663</v>
      </c>
      <c r="D1349" s="19" t="s">
        <v>8</v>
      </c>
      <c r="E1349" s="53">
        <v>2004.04</v>
      </c>
      <c r="F1349" s="22" t="s">
        <v>2126</v>
      </c>
      <c r="G1349" s="22" t="s">
        <v>2127</v>
      </c>
      <c r="H1349" s="21">
        <v>1219</v>
      </c>
      <c r="I1349" s="21">
        <v>447</v>
      </c>
      <c r="J1349" s="28" t="s">
        <v>2023</v>
      </c>
      <c r="K1349" s="22" t="s">
        <v>17</v>
      </c>
      <c r="L1349" s="23"/>
    </row>
    <row r="1350" spans="1:12" x14ac:dyDescent="0.2">
      <c r="A1350" s="8">
        <f t="shared" si="22"/>
        <v>1342</v>
      </c>
      <c r="B1350" s="25" t="s">
        <v>597</v>
      </c>
      <c r="C1350" s="19" t="s">
        <v>663</v>
      </c>
      <c r="D1350" s="19" t="s">
        <v>8</v>
      </c>
      <c r="E1350" s="53">
        <v>2005.03</v>
      </c>
      <c r="F1350" s="22" t="s">
        <v>2126</v>
      </c>
      <c r="G1350" s="22" t="s">
        <v>2142</v>
      </c>
      <c r="H1350" s="21">
        <v>2954</v>
      </c>
      <c r="I1350" s="21">
        <v>4100</v>
      </c>
      <c r="J1350" s="30" t="s">
        <v>2023</v>
      </c>
      <c r="K1350" s="22" t="s">
        <v>17</v>
      </c>
      <c r="L1350" s="23"/>
    </row>
    <row r="1351" spans="1:12" x14ac:dyDescent="0.2">
      <c r="A1351" s="8">
        <f t="shared" si="22"/>
        <v>1343</v>
      </c>
      <c r="B1351" s="25" t="s">
        <v>598</v>
      </c>
      <c r="C1351" s="19" t="s">
        <v>663</v>
      </c>
      <c r="D1351" s="19" t="s">
        <v>8</v>
      </c>
      <c r="E1351" s="53">
        <v>2005.09</v>
      </c>
      <c r="F1351" s="22" t="s">
        <v>2126</v>
      </c>
      <c r="G1351" s="22" t="s">
        <v>2127</v>
      </c>
      <c r="H1351" s="21">
        <v>6941</v>
      </c>
      <c r="I1351" s="21">
        <v>10070</v>
      </c>
      <c r="J1351" s="28" t="s">
        <v>2023</v>
      </c>
      <c r="K1351" s="22" t="s">
        <v>17</v>
      </c>
      <c r="L1351" s="23"/>
    </row>
    <row r="1352" spans="1:12" x14ac:dyDescent="0.2">
      <c r="A1352" s="8">
        <f t="shared" si="22"/>
        <v>1344</v>
      </c>
      <c r="B1352" s="25" t="s">
        <v>2168</v>
      </c>
      <c r="C1352" s="19" t="s">
        <v>663</v>
      </c>
      <c r="D1352" s="19" t="s">
        <v>8</v>
      </c>
      <c r="E1352" s="53">
        <v>2006.04</v>
      </c>
      <c r="F1352" s="22" t="s">
        <v>2126</v>
      </c>
      <c r="G1352" s="22" t="s">
        <v>2159</v>
      </c>
      <c r="H1352" s="21">
        <v>396</v>
      </c>
      <c r="I1352" s="21">
        <v>434</v>
      </c>
      <c r="J1352" s="28" t="s">
        <v>2023</v>
      </c>
      <c r="K1352" s="22" t="s">
        <v>17</v>
      </c>
      <c r="L1352" s="23"/>
    </row>
    <row r="1353" spans="1:12" x14ac:dyDescent="0.2">
      <c r="A1353" s="8">
        <f t="shared" si="22"/>
        <v>1345</v>
      </c>
      <c r="B1353" s="25" t="s">
        <v>2169</v>
      </c>
      <c r="C1353" s="19" t="s">
        <v>663</v>
      </c>
      <c r="D1353" s="19" t="s">
        <v>8</v>
      </c>
      <c r="E1353" s="53">
        <v>2006.04</v>
      </c>
      <c r="F1353" s="22" t="s">
        <v>2152</v>
      </c>
      <c r="G1353" s="22" t="s">
        <v>2170</v>
      </c>
      <c r="H1353" s="21">
        <v>1360</v>
      </c>
      <c r="I1353" s="21">
        <v>2601</v>
      </c>
      <c r="J1353" s="28" t="s">
        <v>2023</v>
      </c>
      <c r="K1353" s="22" t="s">
        <v>17</v>
      </c>
      <c r="L1353" s="23"/>
    </row>
    <row r="1354" spans="1:12" x14ac:dyDescent="0.2">
      <c r="A1354" s="8">
        <f t="shared" si="22"/>
        <v>1346</v>
      </c>
      <c r="B1354" s="25" t="s">
        <v>2174</v>
      </c>
      <c r="C1354" s="19" t="s">
        <v>663</v>
      </c>
      <c r="D1354" s="19" t="s">
        <v>8</v>
      </c>
      <c r="E1354" s="53">
        <v>2006.07</v>
      </c>
      <c r="F1354" s="22" t="s">
        <v>2131</v>
      </c>
      <c r="G1354" s="22" t="s">
        <v>2175</v>
      </c>
      <c r="H1354" s="21">
        <v>2660</v>
      </c>
      <c r="I1354" s="21">
        <v>3164</v>
      </c>
      <c r="J1354" s="28" t="s">
        <v>2023</v>
      </c>
      <c r="K1354" s="22" t="s">
        <v>17</v>
      </c>
      <c r="L1354" s="23"/>
    </row>
    <row r="1355" spans="1:12" x14ac:dyDescent="0.2">
      <c r="A1355" s="8">
        <f t="shared" si="22"/>
        <v>1347</v>
      </c>
      <c r="B1355" s="25" t="s">
        <v>2180</v>
      </c>
      <c r="C1355" s="19" t="s">
        <v>663</v>
      </c>
      <c r="D1355" s="19" t="s">
        <v>8</v>
      </c>
      <c r="E1355" s="53">
        <v>2006.09</v>
      </c>
      <c r="F1355" s="22" t="s">
        <v>2126</v>
      </c>
      <c r="G1355" s="22" t="s">
        <v>2127</v>
      </c>
      <c r="H1355" s="21">
        <v>5766</v>
      </c>
      <c r="I1355" s="21">
        <v>12129</v>
      </c>
      <c r="J1355" s="28" t="s">
        <v>2023</v>
      </c>
      <c r="K1355" s="22" t="s">
        <v>17</v>
      </c>
      <c r="L1355" s="23"/>
    </row>
    <row r="1356" spans="1:12" x14ac:dyDescent="0.2">
      <c r="A1356" s="8">
        <f t="shared" si="22"/>
        <v>1348</v>
      </c>
      <c r="B1356" s="25" t="s">
        <v>2181</v>
      </c>
      <c r="C1356" s="19" t="s">
        <v>663</v>
      </c>
      <c r="D1356" s="19" t="s">
        <v>8</v>
      </c>
      <c r="E1356" s="53">
        <v>2006.09</v>
      </c>
      <c r="F1356" s="22" t="s">
        <v>2126</v>
      </c>
      <c r="G1356" s="22" t="s">
        <v>2127</v>
      </c>
      <c r="H1356" s="21">
        <v>971</v>
      </c>
      <c r="I1356" s="21">
        <v>889</v>
      </c>
      <c r="J1356" s="28" t="s">
        <v>2023</v>
      </c>
      <c r="K1356" s="22" t="s">
        <v>17</v>
      </c>
      <c r="L1356" s="23"/>
    </row>
    <row r="1357" spans="1:12" x14ac:dyDescent="0.2">
      <c r="A1357" s="8">
        <f t="shared" si="22"/>
        <v>1349</v>
      </c>
      <c r="B1357" s="25" t="s">
        <v>2192</v>
      </c>
      <c r="C1357" s="19" t="s">
        <v>663</v>
      </c>
      <c r="D1357" s="25" t="s">
        <v>8</v>
      </c>
      <c r="E1357" s="54">
        <v>2007.06</v>
      </c>
      <c r="F1357" s="22" t="s">
        <v>2126</v>
      </c>
      <c r="G1357" s="30" t="s">
        <v>2159</v>
      </c>
      <c r="H1357" s="26">
        <v>3275</v>
      </c>
      <c r="I1357" s="26">
        <v>3872</v>
      </c>
      <c r="J1357" s="30" t="s">
        <v>2023</v>
      </c>
      <c r="K1357" s="22" t="s">
        <v>17</v>
      </c>
      <c r="L1357" s="29"/>
    </row>
    <row r="1358" spans="1:12" x14ac:dyDescent="0.2">
      <c r="A1358" s="8">
        <f t="shared" si="22"/>
        <v>1350</v>
      </c>
      <c r="B1358" s="25" t="s">
        <v>2194</v>
      </c>
      <c r="C1358" s="19" t="s">
        <v>663</v>
      </c>
      <c r="D1358" s="25" t="s">
        <v>8</v>
      </c>
      <c r="E1358" s="54">
        <v>2007.07</v>
      </c>
      <c r="F1358" s="22" t="s">
        <v>2134</v>
      </c>
      <c r="G1358" s="30" t="s">
        <v>2173</v>
      </c>
      <c r="H1358" s="26">
        <v>3753</v>
      </c>
      <c r="I1358" s="26">
        <v>4225</v>
      </c>
      <c r="J1358" s="30" t="s">
        <v>2023</v>
      </c>
      <c r="K1358" s="30" t="s">
        <v>17</v>
      </c>
      <c r="L1358" s="29"/>
    </row>
    <row r="1359" spans="1:12" x14ac:dyDescent="0.2">
      <c r="A1359" s="8">
        <f t="shared" si="22"/>
        <v>1351</v>
      </c>
      <c r="B1359" s="25" t="s">
        <v>2227</v>
      </c>
      <c r="C1359" s="19" t="s">
        <v>663</v>
      </c>
      <c r="D1359" s="25" t="s">
        <v>8</v>
      </c>
      <c r="E1359" s="54">
        <v>2008.05</v>
      </c>
      <c r="F1359" s="22" t="s">
        <v>2134</v>
      </c>
      <c r="G1359" s="30" t="s">
        <v>2173</v>
      </c>
      <c r="H1359" s="26">
        <v>1626</v>
      </c>
      <c r="I1359" s="26">
        <v>2925</v>
      </c>
      <c r="J1359" s="30" t="s">
        <v>2023</v>
      </c>
      <c r="K1359" s="30" t="s">
        <v>17</v>
      </c>
      <c r="L1359" s="23"/>
    </row>
    <row r="1360" spans="1:12" x14ac:dyDescent="0.2">
      <c r="A1360" s="8">
        <f t="shared" si="22"/>
        <v>1352</v>
      </c>
      <c r="B1360" s="25" t="s">
        <v>2231</v>
      </c>
      <c r="C1360" s="19" t="s">
        <v>663</v>
      </c>
      <c r="D1360" s="25" t="s">
        <v>8</v>
      </c>
      <c r="E1360" s="54">
        <v>2008.07</v>
      </c>
      <c r="F1360" s="22" t="s">
        <v>2131</v>
      </c>
      <c r="G1360" s="22" t="s">
        <v>2232</v>
      </c>
      <c r="H1360" s="21">
        <v>1257</v>
      </c>
      <c r="I1360" s="21">
        <v>2339</v>
      </c>
      <c r="J1360" s="28" t="s">
        <v>15</v>
      </c>
      <c r="K1360" s="22" t="s">
        <v>17</v>
      </c>
      <c r="L1360" s="23"/>
    </row>
    <row r="1361" spans="1:12" x14ac:dyDescent="0.2">
      <c r="A1361" s="8">
        <f t="shared" si="22"/>
        <v>1353</v>
      </c>
      <c r="B1361" s="25" t="s">
        <v>2233</v>
      </c>
      <c r="C1361" s="19" t="s">
        <v>663</v>
      </c>
      <c r="D1361" s="25" t="s">
        <v>2033</v>
      </c>
      <c r="E1361" s="54">
        <v>2008.07</v>
      </c>
      <c r="F1361" s="22" t="s">
        <v>2126</v>
      </c>
      <c r="G1361" s="30" t="s">
        <v>2234</v>
      </c>
      <c r="H1361" s="26">
        <v>1342</v>
      </c>
      <c r="I1361" s="26">
        <v>2356</v>
      </c>
      <c r="J1361" s="28" t="s">
        <v>2235</v>
      </c>
      <c r="K1361" s="30" t="s">
        <v>17</v>
      </c>
      <c r="L1361" s="23"/>
    </row>
    <row r="1362" spans="1:12" x14ac:dyDescent="0.2">
      <c r="A1362" s="8">
        <f t="shared" si="22"/>
        <v>1354</v>
      </c>
      <c r="B1362" s="25" t="s">
        <v>2236</v>
      </c>
      <c r="C1362" s="19" t="s">
        <v>663</v>
      </c>
      <c r="D1362" s="25" t="s">
        <v>8</v>
      </c>
      <c r="E1362" s="54">
        <v>2008.08</v>
      </c>
      <c r="F1362" s="22" t="s">
        <v>2126</v>
      </c>
      <c r="G1362" s="30" t="s">
        <v>2229</v>
      </c>
      <c r="H1362" s="26">
        <v>3721</v>
      </c>
      <c r="I1362" s="26">
        <v>5865</v>
      </c>
      <c r="J1362" s="30" t="s">
        <v>2235</v>
      </c>
      <c r="K1362" s="30" t="s">
        <v>17</v>
      </c>
      <c r="L1362" s="23"/>
    </row>
    <row r="1363" spans="1:12" x14ac:dyDescent="0.2">
      <c r="A1363" s="8">
        <f t="shared" si="22"/>
        <v>1355</v>
      </c>
      <c r="B1363" s="25" t="s">
        <v>2250</v>
      </c>
      <c r="C1363" s="19" t="s">
        <v>663</v>
      </c>
      <c r="D1363" s="25" t="s">
        <v>8</v>
      </c>
      <c r="E1363" s="53">
        <v>2009.03</v>
      </c>
      <c r="F1363" s="22" t="s">
        <v>2126</v>
      </c>
      <c r="G1363" s="22" t="s">
        <v>2133</v>
      </c>
      <c r="H1363" s="21">
        <v>2488</v>
      </c>
      <c r="I1363" s="21">
        <v>5193</v>
      </c>
      <c r="J1363" s="30" t="s">
        <v>2023</v>
      </c>
      <c r="K1363" s="22" t="s">
        <v>17</v>
      </c>
      <c r="L1363" s="23"/>
    </row>
    <row r="1364" spans="1:12" x14ac:dyDescent="0.2">
      <c r="A1364" s="8">
        <f t="shared" si="22"/>
        <v>1356</v>
      </c>
      <c r="B1364" s="25" t="s">
        <v>2257</v>
      </c>
      <c r="C1364" s="19" t="s">
        <v>663</v>
      </c>
      <c r="D1364" s="25" t="s">
        <v>2033</v>
      </c>
      <c r="E1364" s="53">
        <v>2009.04</v>
      </c>
      <c r="F1364" s="22" t="s">
        <v>2252</v>
      </c>
      <c r="G1364" s="22" t="s">
        <v>2253</v>
      </c>
      <c r="H1364" s="21">
        <v>5459</v>
      </c>
      <c r="I1364" s="21">
        <v>9511</v>
      </c>
      <c r="J1364" s="30" t="s">
        <v>2023</v>
      </c>
      <c r="K1364" s="22" t="s">
        <v>17</v>
      </c>
      <c r="L1364" s="23"/>
    </row>
    <row r="1365" spans="1:12" x14ac:dyDescent="0.2">
      <c r="A1365" s="8">
        <f t="shared" si="22"/>
        <v>1357</v>
      </c>
      <c r="B1365" s="25" t="s">
        <v>2258</v>
      </c>
      <c r="C1365" s="19" t="s">
        <v>663</v>
      </c>
      <c r="D1365" s="25" t="s">
        <v>2033</v>
      </c>
      <c r="E1365" s="54">
        <v>2009.04</v>
      </c>
      <c r="F1365" s="22" t="s">
        <v>2255</v>
      </c>
      <c r="G1365" s="22" t="s">
        <v>2256</v>
      </c>
      <c r="H1365" s="21">
        <v>2630</v>
      </c>
      <c r="I1365" s="21">
        <v>6602</v>
      </c>
      <c r="J1365" s="30" t="s">
        <v>2023</v>
      </c>
      <c r="K1365" s="22" t="s">
        <v>17</v>
      </c>
      <c r="L1365" s="23"/>
    </row>
    <row r="1366" spans="1:12" x14ac:dyDescent="0.2">
      <c r="A1366" s="8">
        <f t="shared" si="22"/>
        <v>1358</v>
      </c>
      <c r="B1366" s="25" t="s">
        <v>2259</v>
      </c>
      <c r="C1366" s="19" t="s">
        <v>663</v>
      </c>
      <c r="D1366" s="25" t="s">
        <v>2260</v>
      </c>
      <c r="E1366" s="53">
        <v>2009.04</v>
      </c>
      <c r="F1366" s="22" t="s">
        <v>2252</v>
      </c>
      <c r="G1366" s="22" t="s">
        <v>2253</v>
      </c>
      <c r="H1366" s="21">
        <v>16260</v>
      </c>
      <c r="I1366" s="21">
        <v>31067</v>
      </c>
      <c r="J1366" s="30" t="s">
        <v>2023</v>
      </c>
      <c r="K1366" s="22" t="s">
        <v>17</v>
      </c>
      <c r="L1366" s="23"/>
    </row>
    <row r="1367" spans="1:12" x14ac:dyDescent="0.2">
      <c r="A1367" s="8">
        <f t="shared" si="22"/>
        <v>1359</v>
      </c>
      <c r="B1367" s="25" t="s">
        <v>2261</v>
      </c>
      <c r="C1367" s="19" t="s">
        <v>663</v>
      </c>
      <c r="D1367" s="25" t="s">
        <v>2260</v>
      </c>
      <c r="E1367" s="54">
        <v>2009.04</v>
      </c>
      <c r="F1367" s="22" t="s">
        <v>2255</v>
      </c>
      <c r="G1367" s="22" t="s">
        <v>2256</v>
      </c>
      <c r="H1367" s="21">
        <v>8989</v>
      </c>
      <c r="I1367" s="21">
        <v>17618</v>
      </c>
      <c r="J1367" s="30" t="s">
        <v>2023</v>
      </c>
      <c r="K1367" s="22" t="s">
        <v>17</v>
      </c>
      <c r="L1367" s="23"/>
    </row>
    <row r="1368" spans="1:12" x14ac:dyDescent="0.2">
      <c r="A1368" s="8">
        <f t="shared" si="22"/>
        <v>1360</v>
      </c>
      <c r="B1368" s="25" t="s">
        <v>2272</v>
      </c>
      <c r="C1368" s="19" t="s">
        <v>663</v>
      </c>
      <c r="D1368" s="25" t="s">
        <v>2260</v>
      </c>
      <c r="E1368" s="54">
        <v>2009.07</v>
      </c>
      <c r="F1368" s="22" t="s">
        <v>2273</v>
      </c>
      <c r="G1368" s="22" t="s">
        <v>2274</v>
      </c>
      <c r="H1368" s="21">
        <v>2698</v>
      </c>
      <c r="I1368" s="21">
        <v>6252</v>
      </c>
      <c r="J1368" s="30" t="s">
        <v>18</v>
      </c>
      <c r="K1368" s="22" t="s">
        <v>17</v>
      </c>
      <c r="L1368" s="23"/>
    </row>
    <row r="1369" spans="1:12" x14ac:dyDescent="0.2">
      <c r="A1369" s="8">
        <f t="shared" si="22"/>
        <v>1361</v>
      </c>
      <c r="B1369" s="25" t="s">
        <v>2277</v>
      </c>
      <c r="C1369" s="19" t="s">
        <v>663</v>
      </c>
      <c r="D1369" s="25" t="s">
        <v>8</v>
      </c>
      <c r="E1369" s="54">
        <v>2009.08</v>
      </c>
      <c r="F1369" s="22" t="s">
        <v>2278</v>
      </c>
      <c r="G1369" s="22" t="s">
        <v>2279</v>
      </c>
      <c r="H1369" s="21">
        <v>4718</v>
      </c>
      <c r="I1369" s="21">
        <v>10496</v>
      </c>
      <c r="J1369" s="28" t="s">
        <v>2023</v>
      </c>
      <c r="K1369" s="22" t="s">
        <v>17</v>
      </c>
      <c r="L1369" s="23"/>
    </row>
    <row r="1370" spans="1:12" x14ac:dyDescent="0.2">
      <c r="A1370" s="8">
        <f t="shared" si="22"/>
        <v>1362</v>
      </c>
      <c r="B1370" s="25" t="s">
        <v>2280</v>
      </c>
      <c r="C1370" s="19" t="s">
        <v>663</v>
      </c>
      <c r="D1370" s="25" t="s">
        <v>8</v>
      </c>
      <c r="E1370" s="54">
        <v>2009.08</v>
      </c>
      <c r="F1370" s="22" t="s">
        <v>2202</v>
      </c>
      <c r="G1370" s="22" t="s">
        <v>2203</v>
      </c>
      <c r="H1370" s="21">
        <v>3761</v>
      </c>
      <c r="I1370" s="21">
        <v>10248</v>
      </c>
      <c r="J1370" s="30" t="s">
        <v>18</v>
      </c>
      <c r="K1370" s="22" t="s">
        <v>17</v>
      </c>
      <c r="L1370" s="23"/>
    </row>
    <row r="1371" spans="1:12" x14ac:dyDescent="0.2">
      <c r="A1371" s="8">
        <f t="shared" si="22"/>
        <v>1363</v>
      </c>
      <c r="B1371" s="25" t="s">
        <v>2289</v>
      </c>
      <c r="C1371" s="19" t="s">
        <v>663</v>
      </c>
      <c r="D1371" s="19" t="s">
        <v>2033</v>
      </c>
      <c r="E1371" s="53" t="s">
        <v>2287</v>
      </c>
      <c r="F1371" s="22" t="s">
        <v>2290</v>
      </c>
      <c r="G1371" s="22" t="s">
        <v>2291</v>
      </c>
      <c r="H1371" s="21">
        <v>21734</v>
      </c>
      <c r="I1371" s="21">
        <v>60066</v>
      </c>
      <c r="J1371" s="30" t="s">
        <v>18</v>
      </c>
      <c r="K1371" s="22" t="s">
        <v>17</v>
      </c>
      <c r="L1371" s="23" t="s">
        <v>2292</v>
      </c>
    </row>
    <row r="1372" spans="1:12" x14ac:dyDescent="0.2">
      <c r="A1372" s="8">
        <f t="shared" si="22"/>
        <v>1364</v>
      </c>
      <c r="B1372" s="25" t="s">
        <v>2307</v>
      </c>
      <c r="C1372" s="19" t="s">
        <v>663</v>
      </c>
      <c r="D1372" s="19" t="s">
        <v>8</v>
      </c>
      <c r="E1372" s="53">
        <v>2009.12</v>
      </c>
      <c r="F1372" s="22" t="s">
        <v>2290</v>
      </c>
      <c r="G1372" s="22" t="s">
        <v>2308</v>
      </c>
      <c r="H1372" s="21">
        <v>3625</v>
      </c>
      <c r="I1372" s="21">
        <v>10412</v>
      </c>
      <c r="J1372" s="28" t="s">
        <v>19</v>
      </c>
      <c r="K1372" s="22" t="s">
        <v>17</v>
      </c>
      <c r="L1372" s="23"/>
    </row>
    <row r="1373" spans="1:12" x14ac:dyDescent="0.2">
      <c r="A1373" s="8">
        <f t="shared" si="22"/>
        <v>1365</v>
      </c>
      <c r="B1373" s="25" t="s">
        <v>2323</v>
      </c>
      <c r="C1373" s="19" t="s">
        <v>663</v>
      </c>
      <c r="D1373" s="25" t="s">
        <v>2033</v>
      </c>
      <c r="E1373" s="54">
        <v>2010.04</v>
      </c>
      <c r="F1373" s="22" t="s">
        <v>2264</v>
      </c>
      <c r="G1373" s="22" t="s">
        <v>2324</v>
      </c>
      <c r="H1373" s="21">
        <v>6761</v>
      </c>
      <c r="I1373" s="21">
        <v>6743</v>
      </c>
      <c r="J1373" s="28" t="s">
        <v>2023</v>
      </c>
      <c r="K1373" s="22" t="s">
        <v>17</v>
      </c>
      <c r="L1373" s="23"/>
    </row>
    <row r="1374" spans="1:12" x14ac:dyDescent="0.2">
      <c r="A1374" s="8">
        <f t="shared" si="22"/>
        <v>1366</v>
      </c>
      <c r="B1374" s="25" t="s">
        <v>2325</v>
      </c>
      <c r="C1374" s="19" t="s">
        <v>663</v>
      </c>
      <c r="D1374" s="19" t="s">
        <v>2033</v>
      </c>
      <c r="E1374" s="53">
        <v>2010.04</v>
      </c>
      <c r="F1374" s="22" t="s">
        <v>2273</v>
      </c>
      <c r="G1374" s="22" t="s">
        <v>2276</v>
      </c>
      <c r="H1374" s="21">
        <v>4490</v>
      </c>
      <c r="I1374" s="21">
        <v>3871</v>
      </c>
      <c r="J1374" s="28" t="s">
        <v>19</v>
      </c>
      <c r="K1374" s="22" t="s">
        <v>17</v>
      </c>
      <c r="L1374" s="23" t="s">
        <v>2292</v>
      </c>
    </row>
    <row r="1375" spans="1:12" x14ac:dyDescent="0.2">
      <c r="A1375" s="8">
        <f t="shared" si="22"/>
        <v>1367</v>
      </c>
      <c r="B1375" s="25" t="s">
        <v>2340</v>
      </c>
      <c r="C1375" s="19" t="s">
        <v>663</v>
      </c>
      <c r="D1375" s="19" t="s">
        <v>2033</v>
      </c>
      <c r="E1375" s="53">
        <v>2010.06</v>
      </c>
      <c r="F1375" s="22" t="s">
        <v>2341</v>
      </c>
      <c r="G1375" s="22" t="s">
        <v>2342</v>
      </c>
      <c r="H1375" s="21">
        <v>9931</v>
      </c>
      <c r="I1375" s="21">
        <v>15318</v>
      </c>
      <c r="J1375" s="28" t="s">
        <v>2023</v>
      </c>
      <c r="K1375" s="22" t="s">
        <v>17</v>
      </c>
      <c r="L1375" s="23"/>
    </row>
    <row r="1376" spans="1:12" x14ac:dyDescent="0.2">
      <c r="A1376" s="8">
        <f t="shared" si="22"/>
        <v>1368</v>
      </c>
      <c r="B1376" s="25" t="s">
        <v>2369</v>
      </c>
      <c r="C1376" s="19" t="s">
        <v>663</v>
      </c>
      <c r="D1376" s="25" t="s">
        <v>2260</v>
      </c>
      <c r="E1376" s="54">
        <v>2010.09</v>
      </c>
      <c r="F1376" s="22" t="s">
        <v>2241</v>
      </c>
      <c r="G1376" s="22" t="s">
        <v>2370</v>
      </c>
      <c r="H1376" s="21">
        <v>26460</v>
      </c>
      <c r="I1376" s="21">
        <v>56412</v>
      </c>
      <c r="J1376" s="30" t="s">
        <v>18</v>
      </c>
      <c r="K1376" s="22" t="s">
        <v>17</v>
      </c>
      <c r="L1376" s="31"/>
    </row>
    <row r="1377" spans="1:12" x14ac:dyDescent="0.2">
      <c r="A1377" s="8">
        <f t="shared" si="22"/>
        <v>1369</v>
      </c>
      <c r="B1377" s="25" t="s">
        <v>2378</v>
      </c>
      <c r="C1377" s="19" t="s">
        <v>663</v>
      </c>
      <c r="D1377" s="25" t="s">
        <v>2033</v>
      </c>
      <c r="E1377" s="54">
        <v>2010.09</v>
      </c>
      <c r="F1377" s="22" t="s">
        <v>2126</v>
      </c>
      <c r="G1377" s="22" t="s">
        <v>2379</v>
      </c>
      <c r="H1377" s="21">
        <v>597</v>
      </c>
      <c r="I1377" s="21">
        <v>658</v>
      </c>
      <c r="J1377" s="42" t="s">
        <v>2023</v>
      </c>
      <c r="K1377" s="62" t="s">
        <v>17</v>
      </c>
      <c r="L1377" s="31"/>
    </row>
    <row r="1378" spans="1:12" x14ac:dyDescent="0.2">
      <c r="A1378" s="8">
        <f t="shared" si="22"/>
        <v>1370</v>
      </c>
      <c r="B1378" s="25" t="s">
        <v>2463</v>
      </c>
      <c r="C1378" s="19" t="s">
        <v>663</v>
      </c>
      <c r="D1378" s="25" t="s">
        <v>2033</v>
      </c>
      <c r="E1378" s="54">
        <v>2011.08</v>
      </c>
      <c r="F1378" s="22" t="s">
        <v>2178</v>
      </c>
      <c r="G1378" s="22" t="s">
        <v>2462</v>
      </c>
      <c r="H1378" s="21">
        <v>14130</v>
      </c>
      <c r="I1378" s="21">
        <v>29563</v>
      </c>
      <c r="J1378" s="30" t="s">
        <v>18</v>
      </c>
      <c r="K1378" s="22" t="s">
        <v>17</v>
      </c>
      <c r="L1378" s="23"/>
    </row>
    <row r="1379" spans="1:12" x14ac:dyDescent="0.2">
      <c r="A1379" s="8">
        <f t="shared" si="22"/>
        <v>1371</v>
      </c>
      <c r="B1379" s="25" t="s">
        <v>2501</v>
      </c>
      <c r="C1379" s="19" t="s">
        <v>663</v>
      </c>
      <c r="D1379" s="25" t="s">
        <v>2033</v>
      </c>
      <c r="E1379" s="54">
        <v>2011.12</v>
      </c>
      <c r="F1379" s="22" t="s">
        <v>2126</v>
      </c>
      <c r="G1379" s="22" t="s">
        <v>2502</v>
      </c>
      <c r="H1379" s="21">
        <v>2695</v>
      </c>
      <c r="I1379" s="21">
        <v>2981</v>
      </c>
      <c r="J1379" s="30" t="s">
        <v>18</v>
      </c>
      <c r="K1379" s="22" t="s">
        <v>17</v>
      </c>
      <c r="L1379" s="23"/>
    </row>
    <row r="1380" spans="1:12" x14ac:dyDescent="0.2">
      <c r="A1380" s="8">
        <f t="shared" si="22"/>
        <v>1372</v>
      </c>
      <c r="B1380" s="25" t="s">
        <v>2511</v>
      </c>
      <c r="C1380" s="19" t="s">
        <v>663</v>
      </c>
      <c r="D1380" s="25" t="s">
        <v>2033</v>
      </c>
      <c r="E1380" s="54">
        <v>2012.01</v>
      </c>
      <c r="F1380" s="22" t="s">
        <v>2264</v>
      </c>
      <c r="G1380" s="22" t="s">
        <v>2512</v>
      </c>
      <c r="H1380" s="21">
        <v>18116</v>
      </c>
      <c r="I1380" s="21">
        <v>30477</v>
      </c>
      <c r="J1380" s="30" t="s">
        <v>18</v>
      </c>
      <c r="K1380" s="22" t="s">
        <v>17</v>
      </c>
      <c r="L1380" s="23"/>
    </row>
    <row r="1381" spans="1:12" x14ac:dyDescent="0.2">
      <c r="A1381" s="8">
        <f t="shared" si="22"/>
        <v>1373</v>
      </c>
      <c r="B1381" s="25" t="s">
        <v>2519</v>
      </c>
      <c r="C1381" s="19" t="s">
        <v>663</v>
      </c>
      <c r="D1381" s="25" t="s">
        <v>2033</v>
      </c>
      <c r="E1381" s="54">
        <v>2012.02</v>
      </c>
      <c r="F1381" s="22" t="s">
        <v>2290</v>
      </c>
      <c r="G1381" s="22" t="s">
        <v>2520</v>
      </c>
      <c r="H1381" s="21">
        <v>13055</v>
      </c>
      <c r="I1381" s="21">
        <v>19716</v>
      </c>
      <c r="J1381" s="28" t="s">
        <v>2235</v>
      </c>
      <c r="K1381" s="22" t="s">
        <v>17</v>
      </c>
      <c r="L1381" s="23"/>
    </row>
    <row r="1382" spans="1:12" x14ac:dyDescent="0.2">
      <c r="A1382" s="8">
        <f t="shared" si="22"/>
        <v>1374</v>
      </c>
      <c r="B1382" s="25" t="s">
        <v>2521</v>
      </c>
      <c r="C1382" s="19" t="s">
        <v>663</v>
      </c>
      <c r="D1382" s="25" t="s">
        <v>2033</v>
      </c>
      <c r="E1382" s="54">
        <v>2012.02</v>
      </c>
      <c r="F1382" s="22" t="s">
        <v>2252</v>
      </c>
      <c r="G1382" s="22" t="s">
        <v>2522</v>
      </c>
      <c r="H1382" s="21">
        <v>12475</v>
      </c>
      <c r="I1382" s="21">
        <v>20037</v>
      </c>
      <c r="J1382" s="28" t="s">
        <v>2235</v>
      </c>
      <c r="K1382" s="22" t="s">
        <v>17</v>
      </c>
      <c r="L1382" s="23"/>
    </row>
    <row r="1383" spans="1:12" x14ac:dyDescent="0.2">
      <c r="A1383" s="8">
        <f t="shared" si="22"/>
        <v>1375</v>
      </c>
      <c r="B1383" s="25" t="s">
        <v>2544</v>
      </c>
      <c r="C1383" s="19" t="s">
        <v>663</v>
      </c>
      <c r="D1383" s="25" t="s">
        <v>2033</v>
      </c>
      <c r="E1383" s="53">
        <v>2012.05</v>
      </c>
      <c r="F1383" s="22" t="s">
        <v>2278</v>
      </c>
      <c r="G1383" s="22" t="s">
        <v>2344</v>
      </c>
      <c r="H1383" s="21">
        <v>7627</v>
      </c>
      <c r="I1383" s="21">
        <v>15293</v>
      </c>
      <c r="J1383" s="28" t="s">
        <v>18</v>
      </c>
      <c r="K1383" s="22" t="s">
        <v>17</v>
      </c>
      <c r="L1383" s="23"/>
    </row>
    <row r="1384" spans="1:12" x14ac:dyDescent="0.2">
      <c r="A1384" s="8">
        <f t="shared" si="22"/>
        <v>1376</v>
      </c>
      <c r="B1384" s="25" t="s">
        <v>2561</v>
      </c>
      <c r="C1384" s="19" t="s">
        <v>663</v>
      </c>
      <c r="D1384" s="25" t="s">
        <v>2033</v>
      </c>
      <c r="E1384" s="53">
        <v>2012.06</v>
      </c>
      <c r="F1384" s="22" t="s">
        <v>2252</v>
      </c>
      <c r="G1384" s="22" t="s">
        <v>2546</v>
      </c>
      <c r="H1384" s="21">
        <v>22931</v>
      </c>
      <c r="I1384" s="21">
        <v>33394</v>
      </c>
      <c r="J1384" s="28" t="s">
        <v>2023</v>
      </c>
      <c r="K1384" s="22" t="s">
        <v>17</v>
      </c>
      <c r="L1384" s="23"/>
    </row>
    <row r="1385" spans="1:12" x14ac:dyDescent="0.2">
      <c r="A1385" s="8">
        <f t="shared" si="22"/>
        <v>1377</v>
      </c>
      <c r="B1385" s="25" t="s">
        <v>2562</v>
      </c>
      <c r="C1385" s="19" t="s">
        <v>663</v>
      </c>
      <c r="D1385" s="25" t="s">
        <v>2033</v>
      </c>
      <c r="E1385" s="53">
        <v>2012.06</v>
      </c>
      <c r="F1385" s="22" t="s">
        <v>2252</v>
      </c>
      <c r="G1385" s="22" t="s">
        <v>2546</v>
      </c>
      <c r="H1385" s="21">
        <v>760</v>
      </c>
      <c r="I1385" s="21">
        <v>1084</v>
      </c>
      <c r="J1385" s="28" t="s">
        <v>2023</v>
      </c>
      <c r="K1385" s="22" t="s">
        <v>17</v>
      </c>
      <c r="L1385" s="23"/>
    </row>
    <row r="1386" spans="1:12" x14ac:dyDescent="0.2">
      <c r="A1386" s="8">
        <f t="shared" si="22"/>
        <v>1378</v>
      </c>
      <c r="B1386" s="25" t="s">
        <v>2621</v>
      </c>
      <c r="C1386" s="19" t="s">
        <v>663</v>
      </c>
      <c r="D1386" s="25" t="s">
        <v>2033</v>
      </c>
      <c r="E1386" s="53">
        <v>2013.01</v>
      </c>
      <c r="F1386" s="22" t="s">
        <v>2131</v>
      </c>
      <c r="G1386" s="22" t="s">
        <v>2247</v>
      </c>
      <c r="H1386" s="21">
        <v>1328</v>
      </c>
      <c r="I1386" s="21">
        <v>2180</v>
      </c>
      <c r="J1386" s="28" t="s">
        <v>2235</v>
      </c>
      <c r="K1386" s="22" t="s">
        <v>17</v>
      </c>
      <c r="L1386" s="23"/>
    </row>
    <row r="1387" spans="1:12" x14ac:dyDescent="0.2">
      <c r="A1387" s="8">
        <f t="shared" si="22"/>
        <v>1379</v>
      </c>
      <c r="B1387" s="25" t="s">
        <v>2689</v>
      </c>
      <c r="C1387" s="25" t="s">
        <v>663</v>
      </c>
      <c r="D1387" s="25" t="s">
        <v>2033</v>
      </c>
      <c r="E1387" s="53">
        <v>2013.07</v>
      </c>
      <c r="F1387" s="22" t="s">
        <v>2252</v>
      </c>
      <c r="G1387" s="22" t="s">
        <v>2546</v>
      </c>
      <c r="H1387" s="21">
        <v>26526</v>
      </c>
      <c r="I1387" s="21">
        <v>56146</v>
      </c>
      <c r="J1387" s="28" t="s">
        <v>18</v>
      </c>
      <c r="K1387" s="22" t="s">
        <v>17</v>
      </c>
      <c r="L1387" s="23"/>
    </row>
    <row r="1388" spans="1:12" x14ac:dyDescent="0.2">
      <c r="A1388" s="8">
        <f t="shared" si="22"/>
        <v>1380</v>
      </c>
      <c r="B1388" s="25" t="s">
        <v>2699</v>
      </c>
      <c r="C1388" s="25" t="s">
        <v>663</v>
      </c>
      <c r="D1388" s="25" t="s">
        <v>2033</v>
      </c>
      <c r="E1388" s="53">
        <v>2013.08</v>
      </c>
      <c r="F1388" s="22" t="s">
        <v>2684</v>
      </c>
      <c r="G1388" s="22" t="s">
        <v>2700</v>
      </c>
      <c r="H1388" s="21">
        <v>8850</v>
      </c>
      <c r="I1388" s="21">
        <v>13468</v>
      </c>
      <c r="J1388" s="28" t="s">
        <v>2235</v>
      </c>
      <c r="K1388" s="22" t="s">
        <v>17</v>
      </c>
      <c r="L1388" s="23"/>
    </row>
    <row r="1389" spans="1:12" x14ac:dyDescent="0.2">
      <c r="A1389" s="8">
        <f t="shared" si="22"/>
        <v>1381</v>
      </c>
      <c r="B1389" s="25" t="s">
        <v>2707</v>
      </c>
      <c r="C1389" s="25" t="s">
        <v>663</v>
      </c>
      <c r="D1389" s="25" t="s">
        <v>2033</v>
      </c>
      <c r="E1389" s="53">
        <v>2013.09</v>
      </c>
      <c r="F1389" s="22" t="s">
        <v>2252</v>
      </c>
      <c r="G1389" s="22" t="s">
        <v>2537</v>
      </c>
      <c r="H1389" s="21">
        <v>21848</v>
      </c>
      <c r="I1389" s="21">
        <v>52791</v>
      </c>
      <c r="J1389" s="28" t="s">
        <v>18</v>
      </c>
      <c r="K1389" s="22" t="s">
        <v>17</v>
      </c>
      <c r="L1389" s="23"/>
    </row>
    <row r="1390" spans="1:12" x14ac:dyDescent="0.2">
      <c r="A1390" s="8">
        <f t="shared" si="22"/>
        <v>1382</v>
      </c>
      <c r="B1390" s="25" t="s">
        <v>2757</v>
      </c>
      <c r="C1390" s="19" t="s">
        <v>663</v>
      </c>
      <c r="D1390" s="25" t="s">
        <v>2033</v>
      </c>
      <c r="E1390" s="54">
        <v>2014.01</v>
      </c>
      <c r="F1390" s="22" t="s">
        <v>2255</v>
      </c>
      <c r="G1390" s="147" t="s">
        <v>2328</v>
      </c>
      <c r="H1390" s="66">
        <v>8728</v>
      </c>
      <c r="I1390" s="21">
        <v>14712</v>
      </c>
      <c r="J1390" s="28" t="s">
        <v>18</v>
      </c>
      <c r="K1390" s="22" t="s">
        <v>17</v>
      </c>
      <c r="L1390" s="32"/>
    </row>
    <row r="1391" spans="1:12" x14ac:dyDescent="0.2">
      <c r="A1391" s="8">
        <f t="shared" si="22"/>
        <v>1383</v>
      </c>
      <c r="B1391" s="25" t="s">
        <v>2774</v>
      </c>
      <c r="C1391" s="19" t="s">
        <v>663</v>
      </c>
      <c r="D1391" s="25" t="s">
        <v>2033</v>
      </c>
      <c r="E1391" s="54">
        <v>2014.03</v>
      </c>
      <c r="F1391" s="22" t="s">
        <v>2255</v>
      </c>
      <c r="G1391" s="147" t="s">
        <v>2775</v>
      </c>
      <c r="H1391" s="66">
        <v>6305</v>
      </c>
      <c r="I1391" s="21">
        <v>12550</v>
      </c>
      <c r="J1391" s="28" t="s">
        <v>18</v>
      </c>
      <c r="K1391" s="22" t="s">
        <v>17</v>
      </c>
      <c r="L1391" s="32"/>
    </row>
    <row r="1392" spans="1:12" x14ac:dyDescent="0.2">
      <c r="A1392" s="8">
        <f t="shared" si="22"/>
        <v>1384</v>
      </c>
      <c r="B1392" s="25" t="s">
        <v>2799</v>
      </c>
      <c r="C1392" s="25" t="s">
        <v>663</v>
      </c>
      <c r="D1392" s="25" t="s">
        <v>2033</v>
      </c>
      <c r="E1392" s="54">
        <v>2014.05</v>
      </c>
      <c r="F1392" s="22" t="s">
        <v>2267</v>
      </c>
      <c r="G1392" s="147" t="s">
        <v>2800</v>
      </c>
      <c r="H1392" s="66">
        <v>14721</v>
      </c>
      <c r="I1392" s="21">
        <v>46379</v>
      </c>
      <c r="J1392" s="28" t="s">
        <v>2023</v>
      </c>
      <c r="K1392" s="22" t="s">
        <v>17</v>
      </c>
      <c r="L1392" s="23" t="s">
        <v>2671</v>
      </c>
    </row>
    <row r="1393" spans="1:12" x14ac:dyDescent="0.2">
      <c r="A1393" s="8">
        <f t="shared" si="22"/>
        <v>1385</v>
      </c>
      <c r="B1393" s="25" t="s">
        <v>2830</v>
      </c>
      <c r="C1393" s="19" t="s">
        <v>663</v>
      </c>
      <c r="D1393" s="19" t="s">
        <v>2033</v>
      </c>
      <c r="E1393" s="54">
        <v>2014.07</v>
      </c>
      <c r="F1393" s="22" t="s">
        <v>2290</v>
      </c>
      <c r="G1393" s="22" t="s">
        <v>2682</v>
      </c>
      <c r="H1393" s="21">
        <v>10514</v>
      </c>
      <c r="I1393" s="21">
        <v>20350</v>
      </c>
      <c r="J1393" s="28" t="s">
        <v>2235</v>
      </c>
      <c r="K1393" s="22" t="s">
        <v>17</v>
      </c>
      <c r="L1393" s="23"/>
    </row>
    <row r="1394" spans="1:12" x14ac:dyDescent="0.2">
      <c r="A1394" s="8">
        <f t="shared" si="22"/>
        <v>1386</v>
      </c>
      <c r="B1394" s="25" t="s">
        <v>2831</v>
      </c>
      <c r="C1394" s="19" t="s">
        <v>663</v>
      </c>
      <c r="D1394" s="19" t="s">
        <v>2033</v>
      </c>
      <c r="E1394" s="54">
        <v>2014.07</v>
      </c>
      <c r="F1394" s="22" t="s">
        <v>2290</v>
      </c>
      <c r="G1394" s="22" t="s">
        <v>2682</v>
      </c>
      <c r="H1394" s="21">
        <v>6262</v>
      </c>
      <c r="I1394" s="21">
        <v>11582</v>
      </c>
      <c r="J1394" s="28" t="s">
        <v>2235</v>
      </c>
      <c r="K1394" s="22" t="s">
        <v>17</v>
      </c>
      <c r="L1394" s="23"/>
    </row>
    <row r="1395" spans="1:12" x14ac:dyDescent="0.2">
      <c r="A1395" s="8">
        <f t="shared" si="22"/>
        <v>1387</v>
      </c>
      <c r="B1395" s="25" t="s">
        <v>2848</v>
      </c>
      <c r="C1395" s="19" t="s">
        <v>663</v>
      </c>
      <c r="D1395" s="19" t="s">
        <v>2033</v>
      </c>
      <c r="E1395" s="54">
        <v>2014.08</v>
      </c>
      <c r="F1395" s="22" t="s">
        <v>2264</v>
      </c>
      <c r="G1395" s="22" t="s">
        <v>2305</v>
      </c>
      <c r="H1395" s="21">
        <v>11586</v>
      </c>
      <c r="I1395" s="21">
        <v>18451</v>
      </c>
      <c r="J1395" s="28" t="s">
        <v>18</v>
      </c>
      <c r="K1395" s="22" t="s">
        <v>17</v>
      </c>
      <c r="L1395" s="23"/>
    </row>
    <row r="1396" spans="1:12" x14ac:dyDescent="0.2">
      <c r="A1396" s="8">
        <f t="shared" si="22"/>
        <v>1388</v>
      </c>
      <c r="B1396" s="25" t="s">
        <v>2899</v>
      </c>
      <c r="C1396" s="19" t="s">
        <v>663</v>
      </c>
      <c r="D1396" s="19" t="s">
        <v>2033</v>
      </c>
      <c r="E1396" s="54">
        <v>2014.12</v>
      </c>
      <c r="F1396" s="22" t="s">
        <v>2435</v>
      </c>
      <c r="G1396" s="22" t="s">
        <v>2436</v>
      </c>
      <c r="H1396" s="21">
        <v>7034</v>
      </c>
      <c r="I1396" s="21">
        <v>12221</v>
      </c>
      <c r="J1396" s="28" t="s">
        <v>970</v>
      </c>
      <c r="K1396" s="22" t="s">
        <v>17</v>
      </c>
      <c r="L1396" s="23"/>
    </row>
    <row r="1397" spans="1:12" x14ac:dyDescent="0.2">
      <c r="A1397" s="8">
        <f t="shared" si="22"/>
        <v>1389</v>
      </c>
      <c r="B1397" s="25" t="s">
        <v>971</v>
      </c>
      <c r="C1397" s="19" t="s">
        <v>663</v>
      </c>
      <c r="D1397" s="19" t="s">
        <v>2033</v>
      </c>
      <c r="E1397" s="54">
        <v>2015.01</v>
      </c>
      <c r="F1397" s="22" t="s">
        <v>2435</v>
      </c>
      <c r="G1397" s="22" t="s">
        <v>2436</v>
      </c>
      <c r="H1397" s="21">
        <v>137</v>
      </c>
      <c r="I1397" s="21">
        <v>280</v>
      </c>
      <c r="J1397" s="28" t="s">
        <v>19</v>
      </c>
      <c r="K1397" s="22" t="s">
        <v>17</v>
      </c>
      <c r="L1397" s="23"/>
    </row>
    <row r="1398" spans="1:12" x14ac:dyDescent="0.2">
      <c r="A1398" s="8">
        <f t="shared" ref="A1398:A1461" si="23">ROW()-8</f>
        <v>1390</v>
      </c>
      <c r="B1398" s="25" t="s">
        <v>2930</v>
      </c>
      <c r="C1398" s="19" t="s">
        <v>663</v>
      </c>
      <c r="D1398" s="25" t="s">
        <v>2033</v>
      </c>
      <c r="E1398" s="54">
        <v>2015.04</v>
      </c>
      <c r="F1398" s="22" t="s">
        <v>2926</v>
      </c>
      <c r="G1398" s="30" t="s">
        <v>2931</v>
      </c>
      <c r="H1398" s="26">
        <v>4127</v>
      </c>
      <c r="I1398" s="26">
        <v>8816</v>
      </c>
      <c r="J1398" s="28" t="s">
        <v>2235</v>
      </c>
      <c r="K1398" s="30" t="s">
        <v>17</v>
      </c>
      <c r="L1398" s="29"/>
    </row>
    <row r="1399" spans="1:12" x14ac:dyDescent="0.2">
      <c r="A1399" s="8">
        <f t="shared" si="23"/>
        <v>1391</v>
      </c>
      <c r="B1399" s="25" t="s">
        <v>2936</v>
      </c>
      <c r="C1399" s="25" t="s">
        <v>663</v>
      </c>
      <c r="D1399" s="25" t="s">
        <v>2033</v>
      </c>
      <c r="E1399" s="54">
        <v>2015.05</v>
      </c>
      <c r="F1399" s="22" t="s">
        <v>2278</v>
      </c>
      <c r="G1399" s="30" t="s">
        <v>2937</v>
      </c>
      <c r="H1399" s="26">
        <v>9713</v>
      </c>
      <c r="I1399" s="26">
        <v>16251</v>
      </c>
      <c r="J1399" s="28" t="s">
        <v>2235</v>
      </c>
      <c r="K1399" s="30" t="s">
        <v>17</v>
      </c>
      <c r="L1399" s="32"/>
    </row>
    <row r="1400" spans="1:12" x14ac:dyDescent="0.2">
      <c r="A1400" s="8">
        <f t="shared" si="23"/>
        <v>1392</v>
      </c>
      <c r="B1400" s="25" t="s">
        <v>599</v>
      </c>
      <c r="C1400" s="25" t="s">
        <v>663</v>
      </c>
      <c r="D1400" s="25" t="s">
        <v>2033</v>
      </c>
      <c r="E1400" s="54">
        <v>2015.06</v>
      </c>
      <c r="F1400" s="22" t="s">
        <v>2178</v>
      </c>
      <c r="G1400" s="30" t="s">
        <v>2949</v>
      </c>
      <c r="H1400" s="26">
        <v>18028</v>
      </c>
      <c r="I1400" s="26">
        <v>25331</v>
      </c>
      <c r="J1400" s="28" t="s">
        <v>2235</v>
      </c>
      <c r="K1400" s="30" t="s">
        <v>17</v>
      </c>
      <c r="L1400" s="29"/>
    </row>
    <row r="1401" spans="1:12" x14ac:dyDescent="0.2">
      <c r="A1401" s="8">
        <f t="shared" si="23"/>
        <v>1393</v>
      </c>
      <c r="B1401" s="25" t="s">
        <v>2966</v>
      </c>
      <c r="C1401" s="25" t="s">
        <v>663</v>
      </c>
      <c r="D1401" s="25" t="s">
        <v>2033</v>
      </c>
      <c r="E1401" s="54">
        <v>2015.07</v>
      </c>
      <c r="F1401" s="22" t="s">
        <v>2926</v>
      </c>
      <c r="G1401" s="30" t="s">
        <v>2967</v>
      </c>
      <c r="H1401" s="26">
        <v>9452</v>
      </c>
      <c r="I1401" s="26">
        <v>15471</v>
      </c>
      <c r="J1401" s="28" t="s">
        <v>18</v>
      </c>
      <c r="K1401" s="30" t="s">
        <v>17</v>
      </c>
      <c r="L1401" s="29"/>
    </row>
    <row r="1402" spans="1:12" x14ac:dyDescent="0.2">
      <c r="A1402" s="8">
        <f t="shared" si="23"/>
        <v>1394</v>
      </c>
      <c r="B1402" s="25" t="s">
        <v>3040</v>
      </c>
      <c r="C1402" s="25" t="s">
        <v>663</v>
      </c>
      <c r="D1402" s="25" t="s">
        <v>2033</v>
      </c>
      <c r="E1402" s="54">
        <v>2016.03</v>
      </c>
      <c r="F1402" s="22" t="s">
        <v>2241</v>
      </c>
      <c r="G1402" s="30" t="s">
        <v>2440</v>
      </c>
      <c r="H1402" s="26">
        <v>7040</v>
      </c>
      <c r="I1402" s="26">
        <v>13569</v>
      </c>
      <c r="J1402" s="28" t="s">
        <v>18</v>
      </c>
      <c r="K1402" s="30" t="s">
        <v>17</v>
      </c>
      <c r="L1402" s="29"/>
    </row>
    <row r="1403" spans="1:12" x14ac:dyDescent="0.2">
      <c r="A1403" s="8">
        <f t="shared" si="23"/>
        <v>1395</v>
      </c>
      <c r="B1403" s="25" t="s">
        <v>3050</v>
      </c>
      <c r="C1403" s="25" t="s">
        <v>663</v>
      </c>
      <c r="D1403" s="25" t="s">
        <v>2033</v>
      </c>
      <c r="E1403" s="54">
        <v>2016.04</v>
      </c>
      <c r="F1403" s="22" t="s">
        <v>2312</v>
      </c>
      <c r="G1403" s="30" t="s">
        <v>3051</v>
      </c>
      <c r="H1403" s="26">
        <v>6287</v>
      </c>
      <c r="I1403" s="26">
        <v>12929</v>
      </c>
      <c r="J1403" s="28" t="s">
        <v>2235</v>
      </c>
      <c r="K1403" s="30" t="s">
        <v>17</v>
      </c>
      <c r="L1403" s="32" t="s">
        <v>2659</v>
      </c>
    </row>
    <row r="1404" spans="1:12" x14ac:dyDescent="0.2">
      <c r="A1404" s="8">
        <f t="shared" si="23"/>
        <v>1396</v>
      </c>
      <c r="B1404" s="25" t="s">
        <v>3106</v>
      </c>
      <c r="C1404" s="25" t="s">
        <v>663</v>
      </c>
      <c r="D1404" s="25" t="s">
        <v>2033</v>
      </c>
      <c r="E1404" s="54">
        <v>2016.08</v>
      </c>
      <c r="F1404" s="22" t="s">
        <v>2273</v>
      </c>
      <c r="G1404" s="30" t="s">
        <v>3107</v>
      </c>
      <c r="H1404" s="26">
        <v>11351</v>
      </c>
      <c r="I1404" s="26">
        <v>22775</v>
      </c>
      <c r="J1404" s="28" t="s">
        <v>2235</v>
      </c>
      <c r="K1404" s="30" t="s">
        <v>17</v>
      </c>
      <c r="L1404" s="32"/>
    </row>
    <row r="1405" spans="1:12" x14ac:dyDescent="0.2">
      <c r="A1405" s="8">
        <f t="shared" si="23"/>
        <v>1397</v>
      </c>
      <c r="B1405" s="25" t="s">
        <v>3108</v>
      </c>
      <c r="C1405" s="25" t="s">
        <v>663</v>
      </c>
      <c r="D1405" s="25" t="s">
        <v>2033</v>
      </c>
      <c r="E1405" s="54">
        <v>2016.08</v>
      </c>
      <c r="F1405" s="22" t="s">
        <v>2255</v>
      </c>
      <c r="G1405" s="30" t="s">
        <v>2867</v>
      </c>
      <c r="H1405" s="26">
        <v>1674</v>
      </c>
      <c r="I1405" s="26">
        <v>3001</v>
      </c>
      <c r="J1405" s="28" t="s">
        <v>2235</v>
      </c>
      <c r="K1405" s="30" t="s">
        <v>17</v>
      </c>
      <c r="L1405" s="32"/>
    </row>
    <row r="1406" spans="1:12" x14ac:dyDescent="0.2">
      <c r="A1406" s="8">
        <f t="shared" si="23"/>
        <v>1398</v>
      </c>
      <c r="B1406" s="25" t="s">
        <v>3155</v>
      </c>
      <c r="C1406" s="25" t="s">
        <v>663</v>
      </c>
      <c r="D1406" s="25" t="s">
        <v>2033</v>
      </c>
      <c r="E1406" s="54" t="s">
        <v>213</v>
      </c>
      <c r="F1406" s="22" t="s">
        <v>2926</v>
      </c>
      <c r="G1406" s="30" t="s">
        <v>3080</v>
      </c>
      <c r="H1406" s="26">
        <v>5579</v>
      </c>
      <c r="I1406" s="26">
        <v>15775</v>
      </c>
      <c r="J1406" s="28" t="s">
        <v>18</v>
      </c>
      <c r="K1406" s="30" t="s">
        <v>17</v>
      </c>
      <c r="L1406" s="32" t="s">
        <v>2659</v>
      </c>
    </row>
    <row r="1407" spans="1:12" x14ac:dyDescent="0.2">
      <c r="A1407" s="8">
        <f t="shared" si="23"/>
        <v>1399</v>
      </c>
      <c r="B1407" s="25" t="s">
        <v>3171</v>
      </c>
      <c r="C1407" s="25" t="s">
        <v>663</v>
      </c>
      <c r="D1407" s="45" t="s">
        <v>2033</v>
      </c>
      <c r="E1407" s="54">
        <v>2016.11</v>
      </c>
      <c r="F1407" s="22" t="s">
        <v>2273</v>
      </c>
      <c r="G1407" s="30" t="s">
        <v>3122</v>
      </c>
      <c r="H1407" s="67">
        <v>147</v>
      </c>
      <c r="I1407" s="67">
        <v>367</v>
      </c>
      <c r="J1407" s="68" t="s">
        <v>833</v>
      </c>
      <c r="K1407" s="68" t="s">
        <v>833</v>
      </c>
      <c r="L1407" s="29"/>
    </row>
    <row r="1408" spans="1:12" x14ac:dyDescent="0.2">
      <c r="A1408" s="8">
        <f t="shared" si="23"/>
        <v>1400</v>
      </c>
      <c r="B1408" s="25" t="s">
        <v>601</v>
      </c>
      <c r="C1408" s="25" t="s">
        <v>663</v>
      </c>
      <c r="D1408" s="25" t="s">
        <v>2033</v>
      </c>
      <c r="E1408" s="54">
        <v>2017.02</v>
      </c>
      <c r="F1408" s="22" t="s">
        <v>2190</v>
      </c>
      <c r="G1408" s="30" t="s">
        <v>3067</v>
      </c>
      <c r="H1408" s="67">
        <v>10149</v>
      </c>
      <c r="I1408" s="26">
        <v>21584</v>
      </c>
      <c r="J1408" s="28" t="s">
        <v>18</v>
      </c>
      <c r="K1408" s="68" t="s">
        <v>17</v>
      </c>
      <c r="L1408" s="29"/>
    </row>
    <row r="1409" spans="1:12" x14ac:dyDescent="0.2">
      <c r="A1409" s="8">
        <f t="shared" si="23"/>
        <v>1401</v>
      </c>
      <c r="B1409" s="25" t="s">
        <v>3210</v>
      </c>
      <c r="C1409" s="25" t="s">
        <v>663</v>
      </c>
      <c r="D1409" s="25" t="s">
        <v>2033</v>
      </c>
      <c r="E1409" s="54">
        <v>2017.03</v>
      </c>
      <c r="F1409" s="22" t="s">
        <v>2625</v>
      </c>
      <c r="G1409" s="30" t="s">
        <v>2945</v>
      </c>
      <c r="H1409" s="26">
        <v>8466</v>
      </c>
      <c r="I1409" s="26">
        <v>16020</v>
      </c>
      <c r="J1409" s="68" t="s">
        <v>2235</v>
      </c>
      <c r="K1409" s="68" t="s">
        <v>17</v>
      </c>
      <c r="L1409" s="29"/>
    </row>
    <row r="1410" spans="1:12" x14ac:dyDescent="0.2">
      <c r="A1410" s="8">
        <f t="shared" si="23"/>
        <v>1402</v>
      </c>
      <c r="B1410" s="25" t="s">
        <v>602</v>
      </c>
      <c r="C1410" s="33" t="s">
        <v>663</v>
      </c>
      <c r="D1410" s="25" t="s">
        <v>2033</v>
      </c>
      <c r="E1410" s="54">
        <v>2017.05</v>
      </c>
      <c r="F1410" s="22" t="s">
        <v>2926</v>
      </c>
      <c r="G1410" s="30" t="s">
        <v>3235</v>
      </c>
      <c r="H1410" s="26">
        <v>1622</v>
      </c>
      <c r="I1410" s="26">
        <v>3502</v>
      </c>
      <c r="J1410" s="28" t="s">
        <v>2235</v>
      </c>
      <c r="K1410" s="68" t="s">
        <v>17</v>
      </c>
      <c r="L1410" s="29"/>
    </row>
    <row r="1411" spans="1:12" x14ac:dyDescent="0.2">
      <c r="A1411" s="8">
        <f t="shared" si="23"/>
        <v>1403</v>
      </c>
      <c r="B1411" s="33" t="s">
        <v>603</v>
      </c>
      <c r="C1411" s="33" t="s">
        <v>663</v>
      </c>
      <c r="D1411" s="25" t="s">
        <v>2033</v>
      </c>
      <c r="E1411" s="54">
        <v>2017.07</v>
      </c>
      <c r="F1411" s="22" t="s">
        <v>2178</v>
      </c>
      <c r="G1411" s="30" t="s">
        <v>2487</v>
      </c>
      <c r="H1411" s="26">
        <v>14104</v>
      </c>
      <c r="I1411" s="26">
        <v>29392</v>
      </c>
      <c r="J1411" s="28" t="s">
        <v>3237</v>
      </c>
      <c r="K1411" s="30" t="s">
        <v>17</v>
      </c>
      <c r="L1411" s="29"/>
    </row>
    <row r="1412" spans="1:12" x14ac:dyDescent="0.2">
      <c r="A1412" s="8">
        <f t="shared" si="23"/>
        <v>1404</v>
      </c>
      <c r="B1412" s="33" t="s">
        <v>3260</v>
      </c>
      <c r="C1412" s="33" t="s">
        <v>663</v>
      </c>
      <c r="D1412" s="25" t="s">
        <v>2033</v>
      </c>
      <c r="E1412" s="54">
        <v>2017.07</v>
      </c>
      <c r="F1412" s="22" t="s">
        <v>2926</v>
      </c>
      <c r="G1412" s="30" t="s">
        <v>3261</v>
      </c>
      <c r="H1412" s="26">
        <v>13097</v>
      </c>
      <c r="I1412" s="26">
        <v>15986</v>
      </c>
      <c r="J1412" s="28" t="s">
        <v>2235</v>
      </c>
      <c r="K1412" s="30" t="s">
        <v>17</v>
      </c>
      <c r="L1412" s="29"/>
    </row>
    <row r="1413" spans="1:12" x14ac:dyDescent="0.2">
      <c r="A1413" s="8">
        <f t="shared" si="23"/>
        <v>1405</v>
      </c>
      <c r="B1413" s="33" t="s">
        <v>3262</v>
      </c>
      <c r="C1413" s="33" t="s">
        <v>663</v>
      </c>
      <c r="D1413" s="25" t="s">
        <v>2033</v>
      </c>
      <c r="E1413" s="54">
        <v>2017.07</v>
      </c>
      <c r="F1413" s="22" t="s">
        <v>2926</v>
      </c>
      <c r="G1413" s="30" t="s">
        <v>3263</v>
      </c>
      <c r="H1413" s="26">
        <v>10251</v>
      </c>
      <c r="I1413" s="26">
        <v>9014</v>
      </c>
      <c r="J1413" s="28" t="s">
        <v>2235</v>
      </c>
      <c r="K1413" s="30" t="s">
        <v>17</v>
      </c>
      <c r="L1413" s="29"/>
    </row>
    <row r="1414" spans="1:12" x14ac:dyDescent="0.2">
      <c r="A1414" s="8">
        <f t="shared" si="23"/>
        <v>1406</v>
      </c>
      <c r="B1414" s="33" t="s">
        <v>3270</v>
      </c>
      <c r="C1414" s="33" t="s">
        <v>663</v>
      </c>
      <c r="D1414" s="25" t="s">
        <v>2033</v>
      </c>
      <c r="E1414" s="54">
        <v>2017.08</v>
      </c>
      <c r="F1414" s="22" t="s">
        <v>2264</v>
      </c>
      <c r="G1414" s="30" t="s">
        <v>3271</v>
      </c>
      <c r="H1414" s="26">
        <v>3499</v>
      </c>
      <c r="I1414" s="26">
        <v>6999</v>
      </c>
      <c r="J1414" s="28" t="s">
        <v>2023</v>
      </c>
      <c r="K1414" s="30" t="s">
        <v>17</v>
      </c>
      <c r="L1414" s="29"/>
    </row>
    <row r="1415" spans="1:12" x14ac:dyDescent="0.2">
      <c r="A1415" s="8">
        <f t="shared" si="23"/>
        <v>1407</v>
      </c>
      <c r="B1415" s="33" t="s">
        <v>604</v>
      </c>
      <c r="C1415" s="33" t="s">
        <v>663</v>
      </c>
      <c r="D1415" s="25" t="s">
        <v>2033</v>
      </c>
      <c r="E1415" s="54">
        <v>2017.12</v>
      </c>
      <c r="F1415" s="22" t="s">
        <v>2255</v>
      </c>
      <c r="G1415" s="149" t="s">
        <v>3339</v>
      </c>
      <c r="H1415" s="26">
        <v>1576</v>
      </c>
      <c r="I1415" s="26">
        <v>2796</v>
      </c>
      <c r="J1415" s="28" t="s">
        <v>2235</v>
      </c>
      <c r="K1415" s="30" t="s">
        <v>17</v>
      </c>
      <c r="L1415" s="29" t="s">
        <v>2659</v>
      </c>
    </row>
    <row r="1416" spans="1:12" x14ac:dyDescent="0.2">
      <c r="A1416" s="8">
        <f t="shared" si="23"/>
        <v>1408</v>
      </c>
      <c r="B1416" s="25" t="s">
        <v>3433</v>
      </c>
      <c r="C1416" s="25" t="s">
        <v>663</v>
      </c>
      <c r="D1416" s="25" t="s">
        <v>2033</v>
      </c>
      <c r="E1416" s="54">
        <v>2018.06</v>
      </c>
      <c r="F1416" s="22" t="s">
        <v>2435</v>
      </c>
      <c r="G1416" s="30" t="s">
        <v>3434</v>
      </c>
      <c r="H1416" s="26">
        <v>10227</v>
      </c>
      <c r="I1416" s="26">
        <v>19414</v>
      </c>
      <c r="J1416" s="28" t="s">
        <v>2422</v>
      </c>
      <c r="K1416" s="30" t="s">
        <v>2128</v>
      </c>
      <c r="L1416" s="29"/>
    </row>
    <row r="1417" spans="1:12" x14ac:dyDescent="0.2">
      <c r="A1417" s="8">
        <f t="shared" si="23"/>
        <v>1409</v>
      </c>
      <c r="B1417" s="33" t="s">
        <v>3456</v>
      </c>
      <c r="C1417" s="34" t="s">
        <v>663</v>
      </c>
      <c r="D1417" s="34" t="s">
        <v>2033</v>
      </c>
      <c r="E1417" s="55">
        <v>2018.07</v>
      </c>
      <c r="F1417" s="22" t="s">
        <v>2290</v>
      </c>
      <c r="G1417" s="70" t="s">
        <v>3457</v>
      </c>
      <c r="H1417" s="36">
        <v>20176</v>
      </c>
      <c r="I1417" s="36">
        <v>40027</v>
      </c>
      <c r="J1417" s="28" t="s">
        <v>2235</v>
      </c>
      <c r="K1417" s="70" t="s">
        <v>2128</v>
      </c>
      <c r="L1417" s="29" t="s">
        <v>3240</v>
      </c>
    </row>
    <row r="1418" spans="1:12" x14ac:dyDescent="0.2">
      <c r="A1418" s="8">
        <f t="shared" si="23"/>
        <v>1410</v>
      </c>
      <c r="B1418" s="33" t="s">
        <v>3534</v>
      </c>
      <c r="C1418" s="25" t="s">
        <v>663</v>
      </c>
      <c r="D1418" s="40" t="s">
        <v>2033</v>
      </c>
      <c r="E1418" s="54">
        <v>2018.11</v>
      </c>
      <c r="F1418" s="22" t="s">
        <v>2267</v>
      </c>
      <c r="G1418" s="150" t="s">
        <v>3535</v>
      </c>
      <c r="H1418" s="80">
        <v>20154</v>
      </c>
      <c r="I1418" s="41">
        <v>44811</v>
      </c>
      <c r="J1418" s="42" t="s">
        <v>2235</v>
      </c>
      <c r="K1418" s="42" t="s">
        <v>2128</v>
      </c>
      <c r="L1418" s="29"/>
    </row>
    <row r="1419" spans="1:12" x14ac:dyDescent="0.2">
      <c r="A1419" s="8">
        <f t="shared" si="23"/>
        <v>1411</v>
      </c>
      <c r="B1419" s="33" t="s">
        <v>605</v>
      </c>
      <c r="C1419" s="25" t="s">
        <v>663</v>
      </c>
      <c r="D1419" s="40" t="s">
        <v>2033</v>
      </c>
      <c r="E1419" s="54">
        <v>2018.11</v>
      </c>
      <c r="F1419" s="22" t="s">
        <v>2926</v>
      </c>
      <c r="G1419" s="30" t="s">
        <v>3536</v>
      </c>
      <c r="H1419" s="41">
        <v>3389</v>
      </c>
      <c r="I1419" s="41">
        <v>5732</v>
      </c>
      <c r="J1419" s="42" t="s">
        <v>2235</v>
      </c>
      <c r="K1419" s="42" t="s">
        <v>2128</v>
      </c>
      <c r="L1419" s="29" t="s">
        <v>3240</v>
      </c>
    </row>
    <row r="1420" spans="1:12" x14ac:dyDescent="0.2">
      <c r="A1420" s="8">
        <f t="shared" si="23"/>
        <v>1412</v>
      </c>
      <c r="B1420" s="33" t="s">
        <v>606</v>
      </c>
      <c r="C1420" s="25" t="s">
        <v>663</v>
      </c>
      <c r="D1420" s="40" t="s">
        <v>2033</v>
      </c>
      <c r="E1420" s="54">
        <v>2018.11</v>
      </c>
      <c r="F1420" s="22" t="s">
        <v>2202</v>
      </c>
      <c r="G1420" s="150" t="s">
        <v>3537</v>
      </c>
      <c r="H1420" s="80">
        <v>355</v>
      </c>
      <c r="I1420" s="41">
        <v>1060</v>
      </c>
      <c r="J1420" s="42" t="s">
        <v>2235</v>
      </c>
      <c r="K1420" s="42" t="s">
        <v>2128</v>
      </c>
      <c r="L1420" s="29"/>
    </row>
    <row r="1421" spans="1:12" x14ac:dyDescent="0.2">
      <c r="A1421" s="8">
        <f t="shared" si="23"/>
        <v>1413</v>
      </c>
      <c r="B1421" s="25" t="s">
        <v>3574</v>
      </c>
      <c r="C1421" s="25" t="s">
        <v>663</v>
      </c>
      <c r="D1421" s="20" t="s">
        <v>2033</v>
      </c>
      <c r="E1421" s="56" t="s">
        <v>3563</v>
      </c>
      <c r="F1421" s="22" t="s">
        <v>2264</v>
      </c>
      <c r="G1421" s="22" t="s">
        <v>2305</v>
      </c>
      <c r="H1421" s="49">
        <v>785</v>
      </c>
      <c r="I1421" s="49">
        <v>1350</v>
      </c>
      <c r="J1421" s="152" t="s">
        <v>15</v>
      </c>
      <c r="K1421" s="50" t="s">
        <v>3432</v>
      </c>
      <c r="L1421" s="23"/>
    </row>
    <row r="1422" spans="1:12" x14ac:dyDescent="0.2">
      <c r="A1422" s="8">
        <f t="shared" si="23"/>
        <v>1414</v>
      </c>
      <c r="B1422" s="25" t="s">
        <v>3689</v>
      </c>
      <c r="C1422" s="40" t="s">
        <v>663</v>
      </c>
      <c r="D1422" s="40" t="s">
        <v>2033</v>
      </c>
      <c r="E1422" s="54">
        <v>2019.11</v>
      </c>
      <c r="F1422" s="22" t="s">
        <v>2126</v>
      </c>
      <c r="G1422" s="150" t="s">
        <v>3690</v>
      </c>
      <c r="H1422" s="26">
        <v>1502</v>
      </c>
      <c r="I1422" s="26">
        <v>2247</v>
      </c>
      <c r="J1422" s="42" t="s">
        <v>15</v>
      </c>
      <c r="K1422" s="42" t="s">
        <v>17</v>
      </c>
      <c r="L1422" s="23" t="s">
        <v>3240</v>
      </c>
    </row>
    <row r="1423" spans="1:12" x14ac:dyDescent="0.2">
      <c r="A1423" s="8">
        <f t="shared" si="23"/>
        <v>1415</v>
      </c>
      <c r="B1423" s="25" t="s">
        <v>138</v>
      </c>
      <c r="C1423" s="25" t="s">
        <v>663</v>
      </c>
      <c r="D1423" s="40" t="s">
        <v>8</v>
      </c>
      <c r="E1423" s="54">
        <v>2020.04</v>
      </c>
      <c r="F1423" s="22" t="s">
        <v>2252</v>
      </c>
      <c r="G1423" s="150" t="s">
        <v>3712</v>
      </c>
      <c r="H1423" s="26">
        <v>10434</v>
      </c>
      <c r="I1423" s="26">
        <v>22243</v>
      </c>
      <c r="J1423" s="42" t="s">
        <v>15</v>
      </c>
      <c r="K1423" s="42" t="s">
        <v>17</v>
      </c>
      <c r="L1423" s="23" t="s">
        <v>3240</v>
      </c>
    </row>
    <row r="1424" spans="1:12" x14ac:dyDescent="0.2">
      <c r="A1424" s="8">
        <f t="shared" si="23"/>
        <v>1416</v>
      </c>
      <c r="B1424" s="25" t="s">
        <v>3747</v>
      </c>
      <c r="C1424" s="19" t="s">
        <v>663</v>
      </c>
      <c r="D1424" s="19" t="s">
        <v>8</v>
      </c>
      <c r="E1424" s="53">
        <v>2020.07</v>
      </c>
      <c r="F1424" s="22" t="s">
        <v>2341</v>
      </c>
      <c r="G1424" s="22" t="s">
        <v>3748</v>
      </c>
      <c r="H1424" s="21">
        <v>996</v>
      </c>
      <c r="I1424" s="21">
        <v>1829</v>
      </c>
      <c r="J1424" s="28" t="s">
        <v>15</v>
      </c>
      <c r="K1424" s="22" t="s">
        <v>17</v>
      </c>
      <c r="L1424" s="23" t="s">
        <v>3240</v>
      </c>
    </row>
    <row r="1425" spans="1:12" x14ac:dyDescent="0.2">
      <c r="A1425" s="8">
        <f t="shared" si="23"/>
        <v>1417</v>
      </c>
      <c r="B1425" s="25" t="s">
        <v>648</v>
      </c>
      <c r="C1425" s="19" t="s">
        <v>663</v>
      </c>
      <c r="D1425" s="19" t="s">
        <v>8</v>
      </c>
      <c r="E1425" s="19">
        <v>2021.01</v>
      </c>
      <c r="F1425" s="22" t="s">
        <v>2161</v>
      </c>
      <c r="G1425" s="22" t="s">
        <v>3085</v>
      </c>
      <c r="H1425" s="21">
        <v>24565</v>
      </c>
      <c r="I1425" s="21">
        <v>46675</v>
      </c>
      <c r="J1425" s="28" t="s">
        <v>3804</v>
      </c>
      <c r="K1425" s="22" t="s">
        <v>17</v>
      </c>
      <c r="L1425" s="23" t="s">
        <v>171</v>
      </c>
    </row>
    <row r="1426" spans="1:12" x14ac:dyDescent="0.2">
      <c r="A1426" s="8">
        <f t="shared" si="23"/>
        <v>1418</v>
      </c>
      <c r="B1426" s="25" t="s">
        <v>695</v>
      </c>
      <c r="C1426" s="19" t="s">
        <v>663</v>
      </c>
      <c r="D1426" s="19" t="s">
        <v>8</v>
      </c>
      <c r="E1426" s="19" t="s">
        <v>2081</v>
      </c>
      <c r="F1426" s="22" t="s">
        <v>2199</v>
      </c>
      <c r="G1426" s="22" t="s">
        <v>2283</v>
      </c>
      <c r="H1426" s="21">
        <v>14780</v>
      </c>
      <c r="I1426" s="21">
        <v>29700</v>
      </c>
      <c r="J1426" s="28" t="s">
        <v>15</v>
      </c>
      <c r="K1426" s="22" t="s">
        <v>17</v>
      </c>
      <c r="L1426" s="23" t="s">
        <v>171</v>
      </c>
    </row>
    <row r="1427" spans="1:12" x14ac:dyDescent="0.2">
      <c r="A1427" s="8">
        <f t="shared" si="23"/>
        <v>1419</v>
      </c>
      <c r="B1427" s="25" t="s">
        <v>698</v>
      </c>
      <c r="C1427" s="19" t="s">
        <v>663</v>
      </c>
      <c r="D1427" s="19" t="s">
        <v>8</v>
      </c>
      <c r="E1427" s="19" t="s">
        <v>2081</v>
      </c>
      <c r="F1427" s="22" t="s">
        <v>2264</v>
      </c>
      <c r="G1427" s="22" t="s">
        <v>3842</v>
      </c>
      <c r="H1427" s="21">
        <v>26390</v>
      </c>
      <c r="I1427" s="21">
        <v>52099</v>
      </c>
      <c r="J1427" s="28" t="s">
        <v>3804</v>
      </c>
      <c r="K1427" s="22" t="s">
        <v>17</v>
      </c>
      <c r="L1427" s="23" t="s">
        <v>171</v>
      </c>
    </row>
    <row r="1428" spans="1:12" x14ac:dyDescent="0.2">
      <c r="A1428" s="8">
        <f t="shared" si="23"/>
        <v>1420</v>
      </c>
      <c r="B1428" s="25" t="s">
        <v>725</v>
      </c>
      <c r="C1428" s="19" t="s">
        <v>710</v>
      </c>
      <c r="D1428" s="19" t="s">
        <v>8</v>
      </c>
      <c r="E1428" s="19" t="s">
        <v>2091</v>
      </c>
      <c r="F1428" s="22" t="s">
        <v>2152</v>
      </c>
      <c r="G1428" s="22" t="s">
        <v>2170</v>
      </c>
      <c r="H1428" s="21">
        <v>806</v>
      </c>
      <c r="I1428" s="21">
        <v>1445</v>
      </c>
      <c r="J1428" s="28" t="s">
        <v>15</v>
      </c>
      <c r="K1428" s="22" t="s">
        <v>17</v>
      </c>
      <c r="L1428" s="23"/>
    </row>
    <row r="1429" spans="1:12" x14ac:dyDescent="0.2">
      <c r="A1429" s="8">
        <f t="shared" si="23"/>
        <v>1421</v>
      </c>
      <c r="B1429" s="25" t="s">
        <v>3881</v>
      </c>
      <c r="C1429" s="19" t="s">
        <v>710</v>
      </c>
      <c r="D1429" s="19" t="s">
        <v>2033</v>
      </c>
      <c r="E1429" s="19" t="s">
        <v>2083</v>
      </c>
      <c r="F1429" s="22" t="s">
        <v>2926</v>
      </c>
      <c r="G1429" s="22" t="s">
        <v>2968</v>
      </c>
      <c r="H1429" s="21">
        <v>11181</v>
      </c>
      <c r="I1429" s="21">
        <v>23362</v>
      </c>
      <c r="J1429" s="28" t="s">
        <v>15</v>
      </c>
      <c r="K1429" s="22" t="s">
        <v>17</v>
      </c>
      <c r="L1429" s="23" t="s">
        <v>171</v>
      </c>
    </row>
    <row r="1430" spans="1:12" x14ac:dyDescent="0.2">
      <c r="A1430" s="8">
        <f t="shared" si="23"/>
        <v>1422</v>
      </c>
      <c r="B1430" s="25" t="s">
        <v>3895</v>
      </c>
      <c r="C1430" s="19" t="s">
        <v>710</v>
      </c>
      <c r="D1430" s="19" t="s">
        <v>2033</v>
      </c>
      <c r="E1430" s="19" t="s">
        <v>2083</v>
      </c>
      <c r="F1430" s="22" t="s">
        <v>2202</v>
      </c>
      <c r="G1430" s="22" t="s">
        <v>3896</v>
      </c>
      <c r="H1430" s="21">
        <v>2057</v>
      </c>
      <c r="I1430" s="21">
        <v>5279</v>
      </c>
      <c r="J1430" s="28" t="s">
        <v>15</v>
      </c>
      <c r="K1430" s="22" t="s">
        <v>17</v>
      </c>
      <c r="L1430" s="23"/>
    </row>
    <row r="1431" spans="1:12" x14ac:dyDescent="0.2">
      <c r="A1431" s="8">
        <f t="shared" si="23"/>
        <v>1423</v>
      </c>
      <c r="B1431" s="25" t="s">
        <v>3922</v>
      </c>
      <c r="C1431" s="19" t="s">
        <v>663</v>
      </c>
      <c r="D1431" s="19" t="s">
        <v>8</v>
      </c>
      <c r="E1431" s="19" t="s">
        <v>2085</v>
      </c>
      <c r="F1431" s="22" t="s">
        <v>2255</v>
      </c>
      <c r="G1431" s="22" t="s">
        <v>3923</v>
      </c>
      <c r="H1431" s="21">
        <v>1006</v>
      </c>
      <c r="I1431" s="21">
        <v>2082</v>
      </c>
      <c r="J1431" s="28" t="s">
        <v>2023</v>
      </c>
      <c r="K1431" s="22" t="s">
        <v>17</v>
      </c>
      <c r="L1431" s="23"/>
    </row>
    <row r="1432" spans="1:12" x14ac:dyDescent="0.2">
      <c r="A1432" s="8">
        <f t="shared" si="23"/>
        <v>1424</v>
      </c>
      <c r="B1432" s="25" t="s">
        <v>803</v>
      </c>
      <c r="C1432" s="19" t="s">
        <v>663</v>
      </c>
      <c r="D1432" s="19" t="s">
        <v>8</v>
      </c>
      <c r="E1432" s="19" t="s">
        <v>2089</v>
      </c>
      <c r="F1432" s="22" t="s">
        <v>2312</v>
      </c>
      <c r="G1432" s="22" t="s">
        <v>3951</v>
      </c>
      <c r="H1432" s="21">
        <v>16178</v>
      </c>
      <c r="I1432" s="21">
        <v>31961</v>
      </c>
      <c r="J1432" s="28" t="s">
        <v>15</v>
      </c>
      <c r="K1432" s="22" t="s">
        <v>17</v>
      </c>
      <c r="L1432" s="23" t="s">
        <v>171</v>
      </c>
    </row>
    <row r="1433" spans="1:12" x14ac:dyDescent="0.2">
      <c r="A1433" s="8">
        <f t="shared" si="23"/>
        <v>1425</v>
      </c>
      <c r="B1433" s="25" t="s">
        <v>851</v>
      </c>
      <c r="C1433" s="19" t="s">
        <v>710</v>
      </c>
      <c r="D1433" s="19" t="s">
        <v>8</v>
      </c>
      <c r="E1433" s="144" t="s">
        <v>2096</v>
      </c>
      <c r="F1433" s="22" t="s">
        <v>2223</v>
      </c>
      <c r="G1433" s="22" t="s">
        <v>3607</v>
      </c>
      <c r="H1433" s="21">
        <v>4266</v>
      </c>
      <c r="I1433" s="21">
        <v>7367</v>
      </c>
      <c r="J1433" s="28" t="s">
        <v>18</v>
      </c>
      <c r="K1433" s="22" t="s">
        <v>17</v>
      </c>
      <c r="L1433" s="23" t="s">
        <v>171</v>
      </c>
    </row>
    <row r="1434" spans="1:12" x14ac:dyDescent="0.2">
      <c r="A1434" s="8">
        <f t="shared" si="23"/>
        <v>1426</v>
      </c>
      <c r="B1434" s="25" t="s">
        <v>4000</v>
      </c>
      <c r="C1434" s="19" t="s">
        <v>710</v>
      </c>
      <c r="D1434" s="19" t="s">
        <v>8</v>
      </c>
      <c r="E1434" s="144" t="s">
        <v>2098</v>
      </c>
      <c r="F1434" s="22" t="s">
        <v>2264</v>
      </c>
      <c r="G1434" s="22" t="s">
        <v>3530</v>
      </c>
      <c r="H1434" s="21">
        <v>5066</v>
      </c>
      <c r="I1434" s="21">
        <v>5812</v>
      </c>
      <c r="J1434" s="28" t="s">
        <v>15</v>
      </c>
      <c r="K1434" s="22" t="s">
        <v>17</v>
      </c>
      <c r="L1434" s="23" t="s">
        <v>171</v>
      </c>
    </row>
    <row r="1435" spans="1:12" x14ac:dyDescent="0.2">
      <c r="A1435" s="8">
        <f t="shared" si="23"/>
        <v>1427</v>
      </c>
      <c r="B1435" s="25" t="s">
        <v>881</v>
      </c>
      <c r="C1435" s="19" t="s">
        <v>710</v>
      </c>
      <c r="D1435" s="19" t="s">
        <v>8</v>
      </c>
      <c r="E1435" s="144" t="s">
        <v>2098</v>
      </c>
      <c r="F1435" s="22" t="s">
        <v>2926</v>
      </c>
      <c r="G1435" s="22" t="s">
        <v>3513</v>
      </c>
      <c r="H1435" s="21">
        <v>1688</v>
      </c>
      <c r="I1435" s="21">
        <v>3217</v>
      </c>
      <c r="J1435" s="28" t="s">
        <v>15</v>
      </c>
      <c r="K1435" s="22" t="s">
        <v>17</v>
      </c>
      <c r="L1435" s="23" t="s">
        <v>171</v>
      </c>
    </row>
    <row r="1436" spans="1:12" x14ac:dyDescent="0.2">
      <c r="A1436" s="8">
        <f t="shared" si="23"/>
        <v>1428</v>
      </c>
      <c r="B1436" s="25" t="s">
        <v>886</v>
      </c>
      <c r="C1436" s="19" t="s">
        <v>710</v>
      </c>
      <c r="D1436" s="19" t="s">
        <v>8</v>
      </c>
      <c r="E1436" s="144" t="s">
        <v>2099</v>
      </c>
      <c r="F1436" s="22" t="s">
        <v>2255</v>
      </c>
      <c r="G1436" s="22" t="s">
        <v>4015</v>
      </c>
      <c r="H1436" s="21">
        <v>10715</v>
      </c>
      <c r="I1436" s="21">
        <v>21800</v>
      </c>
      <c r="J1436" s="28" t="s">
        <v>15</v>
      </c>
      <c r="K1436" s="22" t="s">
        <v>17</v>
      </c>
      <c r="L1436" s="23" t="s">
        <v>171</v>
      </c>
    </row>
    <row r="1437" spans="1:12" x14ac:dyDescent="0.2">
      <c r="A1437" s="8">
        <f t="shared" si="23"/>
        <v>1429</v>
      </c>
      <c r="B1437" s="25" t="s">
        <v>909</v>
      </c>
      <c r="C1437" s="19" t="s">
        <v>710</v>
      </c>
      <c r="D1437" s="19" t="s">
        <v>8</v>
      </c>
      <c r="E1437" s="144" t="s">
        <v>2100</v>
      </c>
      <c r="F1437" s="22" t="s">
        <v>2926</v>
      </c>
      <c r="G1437" s="22" t="s">
        <v>4023</v>
      </c>
      <c r="H1437" s="21">
        <v>9525</v>
      </c>
      <c r="I1437" s="21">
        <v>15864</v>
      </c>
      <c r="J1437" s="28" t="s">
        <v>15</v>
      </c>
      <c r="K1437" s="22" t="s">
        <v>17</v>
      </c>
      <c r="L1437" s="23" t="s">
        <v>171</v>
      </c>
    </row>
    <row r="1438" spans="1:12" x14ac:dyDescent="0.2">
      <c r="A1438" s="8">
        <f t="shared" si="23"/>
        <v>1430</v>
      </c>
      <c r="B1438" s="25" t="s">
        <v>927</v>
      </c>
      <c r="C1438" s="19" t="s">
        <v>710</v>
      </c>
      <c r="D1438" s="19" t="s">
        <v>8</v>
      </c>
      <c r="E1438" s="144" t="s">
        <v>2101</v>
      </c>
      <c r="F1438" s="22" t="s">
        <v>2202</v>
      </c>
      <c r="G1438" s="22" t="s">
        <v>4033</v>
      </c>
      <c r="H1438" s="21">
        <v>2373</v>
      </c>
      <c r="I1438" s="21">
        <v>4470</v>
      </c>
      <c r="J1438" s="28" t="s">
        <v>15</v>
      </c>
      <c r="K1438" s="22" t="s">
        <v>17</v>
      </c>
      <c r="L1438" s="23" t="s">
        <v>171</v>
      </c>
    </row>
    <row r="1439" spans="1:12" x14ac:dyDescent="0.2">
      <c r="A1439" s="8">
        <f t="shared" si="23"/>
        <v>1431</v>
      </c>
      <c r="B1439" s="25" t="s">
        <v>929</v>
      </c>
      <c r="C1439" s="19" t="s">
        <v>710</v>
      </c>
      <c r="D1439" s="19" t="s">
        <v>8</v>
      </c>
      <c r="E1439" s="144" t="s">
        <v>2102</v>
      </c>
      <c r="F1439" s="22" t="s">
        <v>2652</v>
      </c>
      <c r="G1439" s="22" t="s">
        <v>4043</v>
      </c>
      <c r="H1439" s="21">
        <v>10914</v>
      </c>
      <c r="I1439" s="21">
        <v>20241</v>
      </c>
      <c r="J1439" s="28" t="s">
        <v>15</v>
      </c>
      <c r="K1439" s="22" t="s">
        <v>17</v>
      </c>
      <c r="L1439" s="23" t="s">
        <v>172</v>
      </c>
    </row>
    <row r="1440" spans="1:12" x14ac:dyDescent="0.2">
      <c r="A1440" s="8">
        <f t="shared" si="23"/>
        <v>1432</v>
      </c>
      <c r="B1440" s="25" t="s">
        <v>943</v>
      </c>
      <c r="C1440" s="19" t="s">
        <v>710</v>
      </c>
      <c r="D1440" s="19" t="s">
        <v>8</v>
      </c>
      <c r="E1440" s="144" t="s">
        <v>2103</v>
      </c>
      <c r="F1440" s="22" t="s">
        <v>2278</v>
      </c>
      <c r="G1440" s="22" t="s">
        <v>4052</v>
      </c>
      <c r="H1440" s="21">
        <v>11309</v>
      </c>
      <c r="I1440" s="21">
        <v>21288.879999999997</v>
      </c>
      <c r="J1440" s="28" t="s">
        <v>15</v>
      </c>
      <c r="K1440" s="22" t="s">
        <v>17</v>
      </c>
      <c r="L1440" s="23" t="s">
        <v>4200</v>
      </c>
    </row>
    <row r="1441" spans="1:12" x14ac:dyDescent="0.2">
      <c r="A1441" s="8">
        <f t="shared" si="23"/>
        <v>1433</v>
      </c>
      <c r="B1441" s="25" t="s">
        <v>2067</v>
      </c>
      <c r="C1441" s="19" t="s">
        <v>663</v>
      </c>
      <c r="D1441" s="19" t="s">
        <v>8</v>
      </c>
      <c r="E1441" s="144" t="s">
        <v>2055</v>
      </c>
      <c r="F1441" s="22" t="s">
        <v>2134</v>
      </c>
      <c r="G1441" s="22" t="s">
        <v>2173</v>
      </c>
      <c r="H1441" s="21">
        <v>11821</v>
      </c>
      <c r="I1441" s="21">
        <v>20266</v>
      </c>
      <c r="J1441" s="28" t="s">
        <v>15</v>
      </c>
      <c r="K1441" s="22" t="s">
        <v>17</v>
      </c>
      <c r="L1441" s="23" t="s">
        <v>4200</v>
      </c>
    </row>
    <row r="1442" spans="1:12" x14ac:dyDescent="0.2">
      <c r="A1442" s="8">
        <f t="shared" si="23"/>
        <v>1434</v>
      </c>
      <c r="B1442" s="25" t="s">
        <v>192</v>
      </c>
      <c r="C1442" s="19" t="s">
        <v>663</v>
      </c>
      <c r="D1442" s="19" t="s">
        <v>2150</v>
      </c>
      <c r="E1442" s="53">
        <v>2005.09</v>
      </c>
      <c r="F1442" s="22" t="s">
        <v>2148</v>
      </c>
      <c r="G1442" s="22" t="s">
        <v>2149</v>
      </c>
      <c r="H1442" s="21">
        <v>199</v>
      </c>
      <c r="I1442" s="21">
        <v>332</v>
      </c>
      <c r="J1442" s="28" t="s">
        <v>2023</v>
      </c>
      <c r="K1442" s="22" t="s">
        <v>17</v>
      </c>
      <c r="L1442" s="23"/>
    </row>
    <row r="1443" spans="1:12" x14ac:dyDescent="0.2">
      <c r="A1443" s="8">
        <f t="shared" si="23"/>
        <v>1435</v>
      </c>
      <c r="B1443" s="25" t="s">
        <v>193</v>
      </c>
      <c r="C1443" s="19" t="s">
        <v>663</v>
      </c>
      <c r="D1443" s="19" t="s">
        <v>2150</v>
      </c>
      <c r="E1443" s="53">
        <v>2005.09</v>
      </c>
      <c r="F1443" s="22" t="s">
        <v>2148</v>
      </c>
      <c r="G1443" s="22" t="s">
        <v>2149</v>
      </c>
      <c r="H1443" s="21">
        <v>338</v>
      </c>
      <c r="I1443" s="21">
        <v>396</v>
      </c>
      <c r="J1443" s="28" t="s">
        <v>2023</v>
      </c>
      <c r="K1443" s="22" t="s">
        <v>17</v>
      </c>
      <c r="L1443" s="23"/>
    </row>
    <row r="1444" spans="1:12" x14ac:dyDescent="0.2">
      <c r="A1444" s="8">
        <f t="shared" si="23"/>
        <v>1436</v>
      </c>
      <c r="B1444" s="25" t="s">
        <v>2745</v>
      </c>
      <c r="C1444" s="19" t="s">
        <v>663</v>
      </c>
      <c r="D1444" s="25" t="s">
        <v>2746</v>
      </c>
      <c r="E1444" s="53">
        <v>2013.12</v>
      </c>
      <c r="F1444" s="22" t="s">
        <v>2161</v>
      </c>
      <c r="G1444" s="22" t="s">
        <v>2162</v>
      </c>
      <c r="H1444" s="21">
        <v>570</v>
      </c>
      <c r="I1444" s="21">
        <v>1021</v>
      </c>
      <c r="J1444" s="28" t="s">
        <v>968</v>
      </c>
      <c r="K1444" s="22" t="s">
        <v>2128</v>
      </c>
      <c r="L1444" s="23"/>
    </row>
    <row r="1445" spans="1:12" x14ac:dyDescent="0.2">
      <c r="A1445" s="8">
        <f t="shared" si="23"/>
        <v>1437</v>
      </c>
      <c r="B1445" s="25" t="s">
        <v>446</v>
      </c>
      <c r="C1445" s="19" t="s">
        <v>663</v>
      </c>
      <c r="D1445" s="19" t="s">
        <v>2150</v>
      </c>
      <c r="E1445" s="54">
        <v>2015.04</v>
      </c>
      <c r="F1445" s="22" t="s">
        <v>2199</v>
      </c>
      <c r="G1445" s="30" t="s">
        <v>2200</v>
      </c>
      <c r="H1445" s="26">
        <v>1991</v>
      </c>
      <c r="I1445" s="26">
        <v>4614</v>
      </c>
      <c r="J1445" s="28" t="s">
        <v>18</v>
      </c>
      <c r="K1445" s="30" t="s">
        <v>17</v>
      </c>
      <c r="L1445" s="29"/>
    </row>
    <row r="1446" spans="1:12" x14ac:dyDescent="0.2">
      <c r="A1446" s="8">
        <f t="shared" si="23"/>
        <v>1438</v>
      </c>
      <c r="B1446" s="25" t="s">
        <v>194</v>
      </c>
      <c r="C1446" s="25" t="s">
        <v>663</v>
      </c>
      <c r="D1446" s="25" t="s">
        <v>2150</v>
      </c>
      <c r="E1446" s="54">
        <v>2015.08</v>
      </c>
      <c r="F1446" s="22" t="s">
        <v>2290</v>
      </c>
      <c r="G1446" s="30" t="s">
        <v>2970</v>
      </c>
      <c r="H1446" s="26">
        <v>341</v>
      </c>
      <c r="I1446" s="26">
        <v>719</v>
      </c>
      <c r="J1446" s="28" t="s">
        <v>18</v>
      </c>
      <c r="K1446" s="30" t="s">
        <v>17</v>
      </c>
      <c r="L1446" s="29"/>
    </row>
    <row r="1447" spans="1:12" x14ac:dyDescent="0.2">
      <c r="A1447" s="8">
        <f t="shared" si="23"/>
        <v>1439</v>
      </c>
      <c r="B1447" s="25" t="s">
        <v>195</v>
      </c>
      <c r="C1447" s="25" t="s">
        <v>663</v>
      </c>
      <c r="D1447" s="25" t="s">
        <v>2150</v>
      </c>
      <c r="E1447" s="54">
        <v>2016.07</v>
      </c>
      <c r="F1447" s="22" t="s">
        <v>2183</v>
      </c>
      <c r="G1447" s="30" t="s">
        <v>2500</v>
      </c>
      <c r="H1447" s="26">
        <v>437</v>
      </c>
      <c r="I1447" s="26">
        <v>1007</v>
      </c>
      <c r="J1447" s="28" t="s">
        <v>18</v>
      </c>
      <c r="K1447" s="30" t="s">
        <v>17</v>
      </c>
      <c r="L1447" s="29"/>
    </row>
    <row r="1448" spans="1:12" x14ac:dyDescent="0.2">
      <c r="A1448" s="8">
        <f t="shared" si="23"/>
        <v>1440</v>
      </c>
      <c r="B1448" s="25" t="s">
        <v>3118</v>
      </c>
      <c r="C1448" s="25" t="s">
        <v>663</v>
      </c>
      <c r="D1448" s="25" t="s">
        <v>2150</v>
      </c>
      <c r="E1448" s="54">
        <v>2016.09</v>
      </c>
      <c r="F1448" s="22" t="s">
        <v>2223</v>
      </c>
      <c r="G1448" s="30" t="s">
        <v>2618</v>
      </c>
      <c r="H1448" s="26">
        <v>584</v>
      </c>
      <c r="I1448" s="26">
        <v>1034</v>
      </c>
      <c r="J1448" s="28" t="s">
        <v>2422</v>
      </c>
      <c r="K1448" s="30" t="s">
        <v>17</v>
      </c>
      <c r="L1448" s="29"/>
    </row>
    <row r="1449" spans="1:12" x14ac:dyDescent="0.2">
      <c r="A1449" s="8">
        <f t="shared" si="23"/>
        <v>1441</v>
      </c>
      <c r="B1449" s="25" t="s">
        <v>196</v>
      </c>
      <c r="C1449" s="25" t="s">
        <v>663</v>
      </c>
      <c r="D1449" s="25" t="s">
        <v>2746</v>
      </c>
      <c r="E1449" s="54">
        <v>2016.12</v>
      </c>
      <c r="F1449" s="22" t="s">
        <v>2199</v>
      </c>
      <c r="G1449" s="30" t="s">
        <v>2283</v>
      </c>
      <c r="H1449" s="26">
        <v>399</v>
      </c>
      <c r="I1449" s="26">
        <v>806</v>
      </c>
      <c r="J1449" s="28" t="s">
        <v>18</v>
      </c>
      <c r="K1449" s="68" t="s">
        <v>17</v>
      </c>
      <c r="L1449" s="29"/>
    </row>
    <row r="1450" spans="1:12" x14ac:dyDescent="0.2">
      <c r="A1450" s="8">
        <f t="shared" si="23"/>
        <v>1442</v>
      </c>
      <c r="B1450" s="33" t="s">
        <v>989</v>
      </c>
      <c r="C1450" s="25" t="s">
        <v>663</v>
      </c>
      <c r="D1450" s="25" t="s">
        <v>2150</v>
      </c>
      <c r="E1450" s="54">
        <v>2017.04</v>
      </c>
      <c r="F1450" s="22" t="s">
        <v>2161</v>
      </c>
      <c r="G1450" s="30" t="s">
        <v>2162</v>
      </c>
      <c r="H1450" s="26">
        <v>588</v>
      </c>
      <c r="I1450" s="26">
        <v>1378</v>
      </c>
      <c r="J1450" s="28" t="s">
        <v>2422</v>
      </c>
      <c r="K1450" s="68" t="s">
        <v>17</v>
      </c>
      <c r="L1450" s="29"/>
    </row>
    <row r="1451" spans="1:12" x14ac:dyDescent="0.2">
      <c r="A1451" s="8">
        <f t="shared" si="23"/>
        <v>1443</v>
      </c>
      <c r="B1451" s="33" t="s">
        <v>197</v>
      </c>
      <c r="C1451" s="33" t="s">
        <v>663</v>
      </c>
      <c r="D1451" s="25" t="s">
        <v>2150</v>
      </c>
      <c r="E1451" s="54">
        <v>2017.06</v>
      </c>
      <c r="F1451" s="22" t="s">
        <v>2152</v>
      </c>
      <c r="G1451" s="30" t="s">
        <v>3024</v>
      </c>
      <c r="H1451" s="26">
        <v>595</v>
      </c>
      <c r="I1451" s="26">
        <v>833</v>
      </c>
      <c r="J1451" s="28" t="s">
        <v>3237</v>
      </c>
      <c r="K1451" s="30" t="s">
        <v>17</v>
      </c>
      <c r="L1451" s="29"/>
    </row>
    <row r="1452" spans="1:12" x14ac:dyDescent="0.2">
      <c r="A1452" s="8">
        <f t="shared" si="23"/>
        <v>1444</v>
      </c>
      <c r="B1452" s="33" t="s">
        <v>198</v>
      </c>
      <c r="C1452" s="33" t="s">
        <v>663</v>
      </c>
      <c r="D1452" s="25" t="s">
        <v>2150</v>
      </c>
      <c r="E1452" s="54">
        <v>2017.07</v>
      </c>
      <c r="F1452" s="22" t="s">
        <v>2183</v>
      </c>
      <c r="G1452" s="30" t="s">
        <v>2500</v>
      </c>
      <c r="H1452" s="26">
        <v>823</v>
      </c>
      <c r="I1452" s="26">
        <v>1503</v>
      </c>
      <c r="J1452" s="28" t="s">
        <v>18</v>
      </c>
      <c r="K1452" s="30" t="s">
        <v>17</v>
      </c>
      <c r="L1452" s="29"/>
    </row>
    <row r="1453" spans="1:12" x14ac:dyDescent="0.2">
      <c r="A1453" s="8">
        <f t="shared" si="23"/>
        <v>1445</v>
      </c>
      <c r="B1453" s="33" t="s">
        <v>199</v>
      </c>
      <c r="C1453" s="40" t="s">
        <v>663</v>
      </c>
      <c r="D1453" s="40" t="s">
        <v>2150</v>
      </c>
      <c r="E1453" s="54">
        <v>2018.11</v>
      </c>
      <c r="F1453" s="22" t="s">
        <v>2199</v>
      </c>
      <c r="G1453" s="30" t="s">
        <v>3278</v>
      </c>
      <c r="H1453" s="41">
        <v>2265</v>
      </c>
      <c r="I1453" s="41">
        <v>4114</v>
      </c>
      <c r="J1453" s="28" t="s">
        <v>18</v>
      </c>
      <c r="K1453" s="42" t="s">
        <v>2128</v>
      </c>
      <c r="L1453" s="29"/>
    </row>
    <row r="1454" spans="1:12" x14ac:dyDescent="0.2">
      <c r="A1454" s="8">
        <f t="shared" si="23"/>
        <v>1446</v>
      </c>
      <c r="B1454" s="25" t="s">
        <v>200</v>
      </c>
      <c r="C1454" s="25" t="s">
        <v>663</v>
      </c>
      <c r="D1454" s="40" t="s">
        <v>2150</v>
      </c>
      <c r="E1454" s="54">
        <v>2018.12</v>
      </c>
      <c r="F1454" s="22" t="s">
        <v>2644</v>
      </c>
      <c r="G1454" s="150" t="s">
        <v>2791</v>
      </c>
      <c r="H1454" s="26">
        <v>687</v>
      </c>
      <c r="I1454" s="26">
        <v>1508</v>
      </c>
      <c r="J1454" s="42" t="s">
        <v>2235</v>
      </c>
      <c r="K1454" s="42" t="s">
        <v>3432</v>
      </c>
      <c r="L1454" s="23"/>
    </row>
    <row r="1455" spans="1:12" x14ac:dyDescent="0.2">
      <c r="A1455" s="8">
        <f t="shared" si="23"/>
        <v>1447</v>
      </c>
      <c r="B1455" s="25" t="s">
        <v>201</v>
      </c>
      <c r="C1455" s="40" t="s">
        <v>663</v>
      </c>
      <c r="D1455" s="40" t="s">
        <v>2150</v>
      </c>
      <c r="E1455" s="54">
        <v>2019.03</v>
      </c>
      <c r="F1455" s="22" t="s">
        <v>2290</v>
      </c>
      <c r="G1455" s="150" t="s">
        <v>3457</v>
      </c>
      <c r="H1455" s="26">
        <v>632</v>
      </c>
      <c r="I1455" s="26">
        <v>1247</v>
      </c>
      <c r="J1455" s="42" t="s">
        <v>15</v>
      </c>
      <c r="K1455" s="42" t="s">
        <v>41</v>
      </c>
      <c r="L1455" s="23"/>
    </row>
    <row r="1456" spans="1:12" x14ac:dyDescent="0.2">
      <c r="A1456" s="8">
        <f t="shared" si="23"/>
        <v>1448</v>
      </c>
      <c r="B1456" s="25" t="s">
        <v>3651</v>
      </c>
      <c r="C1456" s="19" t="s">
        <v>663</v>
      </c>
      <c r="D1456" s="40" t="s">
        <v>2150</v>
      </c>
      <c r="E1456" s="54">
        <v>2019.08</v>
      </c>
      <c r="F1456" s="22" t="s">
        <v>2457</v>
      </c>
      <c r="G1456" s="150" t="s">
        <v>3652</v>
      </c>
      <c r="H1456" s="26">
        <v>886</v>
      </c>
      <c r="I1456" s="26">
        <v>1900</v>
      </c>
      <c r="J1456" s="153" t="s">
        <v>18</v>
      </c>
      <c r="K1456" s="42" t="s">
        <v>3432</v>
      </c>
      <c r="L1456" s="154"/>
    </row>
    <row r="1457" spans="1:12" x14ac:dyDescent="0.2">
      <c r="A1457" s="8">
        <f t="shared" si="23"/>
        <v>1449</v>
      </c>
      <c r="B1457" s="25" t="s">
        <v>202</v>
      </c>
      <c r="C1457" s="19" t="s">
        <v>663</v>
      </c>
      <c r="D1457" s="40" t="s">
        <v>2150</v>
      </c>
      <c r="E1457" s="54">
        <v>2019.09</v>
      </c>
      <c r="F1457" s="22" t="s">
        <v>2252</v>
      </c>
      <c r="G1457" s="150" t="s">
        <v>3653</v>
      </c>
      <c r="H1457" s="26">
        <v>888</v>
      </c>
      <c r="I1457" s="26">
        <v>1670</v>
      </c>
      <c r="J1457" s="153" t="s">
        <v>18</v>
      </c>
      <c r="K1457" s="42" t="s">
        <v>17</v>
      </c>
      <c r="L1457" s="23"/>
    </row>
    <row r="1458" spans="1:12" x14ac:dyDescent="0.2">
      <c r="A1458" s="8">
        <f t="shared" si="23"/>
        <v>1450</v>
      </c>
      <c r="B1458" s="25" t="s">
        <v>203</v>
      </c>
      <c r="C1458" s="19" t="s">
        <v>663</v>
      </c>
      <c r="D1458" s="19" t="s">
        <v>2150</v>
      </c>
      <c r="E1458" s="53" t="s">
        <v>179</v>
      </c>
      <c r="F1458" s="22" t="s">
        <v>2403</v>
      </c>
      <c r="G1458" s="22" t="s">
        <v>3775</v>
      </c>
      <c r="H1458" s="21">
        <v>308</v>
      </c>
      <c r="I1458" s="21">
        <v>553</v>
      </c>
      <c r="J1458" s="28" t="s">
        <v>15</v>
      </c>
      <c r="K1458" s="22" t="s">
        <v>17</v>
      </c>
      <c r="L1458" s="23" t="s">
        <v>171</v>
      </c>
    </row>
    <row r="1459" spans="1:12" x14ac:dyDescent="0.2">
      <c r="A1459" s="8">
        <f t="shared" si="23"/>
        <v>1451</v>
      </c>
      <c r="B1459" s="25" t="s">
        <v>183</v>
      </c>
      <c r="C1459" s="19" t="s">
        <v>663</v>
      </c>
      <c r="D1459" s="19" t="s">
        <v>2150</v>
      </c>
      <c r="E1459" s="53" t="s">
        <v>179</v>
      </c>
      <c r="F1459" s="22" t="s">
        <v>2403</v>
      </c>
      <c r="G1459" s="22" t="s">
        <v>3776</v>
      </c>
      <c r="H1459" s="21">
        <v>486</v>
      </c>
      <c r="I1459" s="21">
        <v>1161</v>
      </c>
      <c r="J1459" s="42" t="s">
        <v>18</v>
      </c>
      <c r="K1459" s="22" t="s">
        <v>17</v>
      </c>
      <c r="L1459" s="23" t="s">
        <v>171</v>
      </c>
    </row>
    <row r="1460" spans="1:12" x14ac:dyDescent="0.2">
      <c r="A1460" s="8">
        <f t="shared" si="23"/>
        <v>1452</v>
      </c>
      <c r="B1460" s="25" t="s">
        <v>3879</v>
      </c>
      <c r="C1460" s="19" t="s">
        <v>710</v>
      </c>
      <c r="D1460" s="19" t="s">
        <v>736</v>
      </c>
      <c r="E1460" s="19" t="s">
        <v>2083</v>
      </c>
      <c r="F1460" s="22" t="s">
        <v>2161</v>
      </c>
      <c r="G1460" s="22" t="s">
        <v>2162</v>
      </c>
      <c r="H1460" s="21">
        <v>626</v>
      </c>
      <c r="I1460" s="21">
        <v>1443</v>
      </c>
      <c r="J1460" s="28" t="s">
        <v>18</v>
      </c>
      <c r="K1460" s="22" t="s">
        <v>17</v>
      </c>
      <c r="L1460" s="23"/>
    </row>
    <row r="1461" spans="1:12" x14ac:dyDescent="0.2">
      <c r="A1461" s="8">
        <f t="shared" si="23"/>
        <v>1453</v>
      </c>
      <c r="B1461" s="25" t="s">
        <v>3893</v>
      </c>
      <c r="C1461" s="19" t="s">
        <v>710</v>
      </c>
      <c r="D1461" s="19" t="s">
        <v>3894</v>
      </c>
      <c r="E1461" s="19" t="s">
        <v>2083</v>
      </c>
      <c r="F1461" s="22" t="s">
        <v>2183</v>
      </c>
      <c r="G1461" s="22" t="s">
        <v>2500</v>
      </c>
      <c r="H1461" s="21">
        <v>571</v>
      </c>
      <c r="I1461" s="21">
        <v>1359</v>
      </c>
      <c r="J1461" s="28" t="s">
        <v>18</v>
      </c>
      <c r="K1461" s="22" t="s">
        <v>17</v>
      </c>
      <c r="L1461" s="23"/>
    </row>
    <row r="1462" spans="1:12" x14ac:dyDescent="0.2">
      <c r="A1462" s="8">
        <f t="shared" ref="A1462:A1525" si="24">ROW()-8</f>
        <v>1454</v>
      </c>
      <c r="B1462" s="25" t="s">
        <v>3897</v>
      </c>
      <c r="C1462" s="19" t="s">
        <v>710</v>
      </c>
      <c r="D1462" s="19" t="s">
        <v>3894</v>
      </c>
      <c r="E1462" s="19" t="s">
        <v>2083</v>
      </c>
      <c r="F1462" s="22" t="s">
        <v>2190</v>
      </c>
      <c r="G1462" s="22" t="s">
        <v>3898</v>
      </c>
      <c r="H1462" s="21">
        <v>499</v>
      </c>
      <c r="I1462" s="21">
        <v>1061</v>
      </c>
      <c r="J1462" s="28" t="s">
        <v>18</v>
      </c>
      <c r="K1462" s="22" t="s">
        <v>17</v>
      </c>
      <c r="L1462" s="23"/>
    </row>
    <row r="1463" spans="1:12" x14ac:dyDescent="0.2">
      <c r="A1463" s="8">
        <f t="shared" si="24"/>
        <v>1455</v>
      </c>
      <c r="B1463" s="25" t="s">
        <v>790</v>
      </c>
      <c r="C1463" s="19" t="s">
        <v>663</v>
      </c>
      <c r="D1463" s="19" t="s">
        <v>3894</v>
      </c>
      <c r="E1463" s="19" t="s">
        <v>2088</v>
      </c>
      <c r="F1463" s="22" t="s">
        <v>2190</v>
      </c>
      <c r="G1463" s="22" t="s">
        <v>3670</v>
      </c>
      <c r="H1463" s="21">
        <v>598</v>
      </c>
      <c r="I1463" s="21">
        <v>1446</v>
      </c>
      <c r="J1463" s="28" t="s">
        <v>18</v>
      </c>
      <c r="K1463" s="22" t="s">
        <v>17</v>
      </c>
      <c r="L1463" s="23"/>
    </row>
    <row r="1464" spans="1:12" x14ac:dyDescent="0.2">
      <c r="A1464" s="8">
        <f t="shared" si="24"/>
        <v>1456</v>
      </c>
      <c r="B1464" s="25" t="s">
        <v>1071</v>
      </c>
      <c r="C1464" s="19" t="s">
        <v>710</v>
      </c>
      <c r="D1464" s="19" t="s">
        <v>736</v>
      </c>
      <c r="E1464" s="144" t="s">
        <v>2098</v>
      </c>
      <c r="F1464" s="22" t="s">
        <v>2190</v>
      </c>
      <c r="G1464" s="22" t="s">
        <v>4008</v>
      </c>
      <c r="H1464" s="21">
        <v>467</v>
      </c>
      <c r="I1464" s="21">
        <v>1039</v>
      </c>
      <c r="J1464" s="28" t="s">
        <v>15</v>
      </c>
      <c r="K1464" s="22" t="s">
        <v>17</v>
      </c>
      <c r="L1464" s="23" t="s">
        <v>2095</v>
      </c>
    </row>
    <row r="1465" spans="1:12" x14ac:dyDescent="0.2">
      <c r="A1465" s="8">
        <f t="shared" si="24"/>
        <v>1457</v>
      </c>
      <c r="B1465" s="25" t="s">
        <v>4026</v>
      </c>
      <c r="C1465" s="19" t="s">
        <v>710</v>
      </c>
      <c r="D1465" s="19" t="s">
        <v>736</v>
      </c>
      <c r="E1465" s="144" t="s">
        <v>2100</v>
      </c>
      <c r="F1465" s="22" t="s">
        <v>2255</v>
      </c>
      <c r="G1465" s="22" t="s">
        <v>4015</v>
      </c>
      <c r="H1465" s="21">
        <v>855.6</v>
      </c>
      <c r="I1465" s="21">
        <v>1635</v>
      </c>
      <c r="J1465" s="28" t="s">
        <v>15</v>
      </c>
      <c r="K1465" s="22" t="s">
        <v>41</v>
      </c>
      <c r="L1465" s="23" t="s">
        <v>2095</v>
      </c>
    </row>
    <row r="1466" spans="1:12" x14ac:dyDescent="0.2">
      <c r="A1466" s="8">
        <f t="shared" si="24"/>
        <v>1458</v>
      </c>
      <c r="B1466" s="25" t="s">
        <v>2076</v>
      </c>
      <c r="C1466" s="25" t="s">
        <v>663</v>
      </c>
      <c r="D1466" s="25" t="s">
        <v>3894</v>
      </c>
      <c r="E1466" s="155" t="s">
        <v>2071</v>
      </c>
      <c r="F1466" s="22" t="s">
        <v>2926</v>
      </c>
      <c r="G1466" s="30" t="s">
        <v>3080</v>
      </c>
      <c r="H1466" s="26">
        <v>1600</v>
      </c>
      <c r="I1466" s="26">
        <v>2700</v>
      </c>
      <c r="J1466" s="28" t="s">
        <v>15</v>
      </c>
      <c r="K1466" s="30" t="s">
        <v>17</v>
      </c>
      <c r="L1466" s="29" t="s">
        <v>4148</v>
      </c>
    </row>
    <row r="1467" spans="1:12" x14ac:dyDescent="0.2">
      <c r="A1467" s="8">
        <f t="shared" si="24"/>
        <v>1459</v>
      </c>
      <c r="B1467" s="25" t="s">
        <v>4149</v>
      </c>
      <c r="C1467" s="25" t="s">
        <v>710</v>
      </c>
      <c r="D1467" s="25" t="s">
        <v>3894</v>
      </c>
      <c r="E1467" s="155" t="s">
        <v>4142</v>
      </c>
      <c r="F1467" s="22" t="s">
        <v>2202</v>
      </c>
      <c r="G1467" s="30" t="s">
        <v>3490</v>
      </c>
      <c r="H1467" s="26">
        <v>701</v>
      </c>
      <c r="I1467" s="26">
        <v>1050</v>
      </c>
      <c r="J1467" s="28" t="s">
        <v>15</v>
      </c>
      <c r="K1467" s="30" t="s">
        <v>17</v>
      </c>
      <c r="L1467" s="29"/>
    </row>
    <row r="1468" spans="1:12" x14ac:dyDescent="0.2">
      <c r="A1468" s="8">
        <f t="shared" si="24"/>
        <v>1460</v>
      </c>
      <c r="B1468" s="25" t="s">
        <v>945</v>
      </c>
      <c r="C1468" s="19" t="s">
        <v>710</v>
      </c>
      <c r="D1468" s="19" t="s">
        <v>134</v>
      </c>
      <c r="E1468" s="144" t="s">
        <v>2103</v>
      </c>
      <c r="F1468" s="22" t="s">
        <v>2435</v>
      </c>
      <c r="G1468" s="22" t="s">
        <v>4048</v>
      </c>
      <c r="H1468" s="21">
        <v>3331</v>
      </c>
      <c r="I1468" s="21">
        <v>5738</v>
      </c>
      <c r="J1468" s="28" t="s">
        <v>15</v>
      </c>
      <c r="K1468" s="22" t="s">
        <v>17</v>
      </c>
      <c r="L1468" s="23" t="s">
        <v>2095</v>
      </c>
    </row>
    <row r="1469" spans="1:12" x14ac:dyDescent="0.2">
      <c r="A1469" s="8">
        <f t="shared" si="24"/>
        <v>1461</v>
      </c>
      <c r="B1469" s="25" t="s">
        <v>4218</v>
      </c>
      <c r="C1469" s="19" t="s">
        <v>663</v>
      </c>
      <c r="D1469" s="19" t="s">
        <v>134</v>
      </c>
      <c r="E1469" s="144" t="s">
        <v>4202</v>
      </c>
      <c r="F1469" s="22" t="s">
        <v>2474</v>
      </c>
      <c r="G1469" s="22" t="s">
        <v>3698</v>
      </c>
      <c r="H1469" s="21">
        <v>1376</v>
      </c>
      <c r="I1469" s="21">
        <v>2365</v>
      </c>
      <c r="J1469" s="28" t="s">
        <v>15</v>
      </c>
      <c r="K1469" s="22" t="s">
        <v>17</v>
      </c>
      <c r="L1469" s="23" t="s">
        <v>4148</v>
      </c>
    </row>
    <row r="1470" spans="1:12" x14ac:dyDescent="0.2">
      <c r="A1470" s="8">
        <f t="shared" si="24"/>
        <v>1462</v>
      </c>
      <c r="B1470" s="25" t="s">
        <v>2504</v>
      </c>
      <c r="C1470" s="19" t="s">
        <v>663</v>
      </c>
      <c r="D1470" s="19" t="s">
        <v>2505</v>
      </c>
      <c r="E1470" s="54">
        <v>2012.01</v>
      </c>
      <c r="F1470" s="22" t="s">
        <v>2290</v>
      </c>
      <c r="G1470" s="22" t="s">
        <v>2506</v>
      </c>
      <c r="H1470" s="21">
        <v>1709</v>
      </c>
      <c r="I1470" s="21">
        <v>4529</v>
      </c>
      <c r="J1470" s="28" t="s">
        <v>2235</v>
      </c>
      <c r="K1470" s="22" t="s">
        <v>17</v>
      </c>
      <c r="L1470" s="23"/>
    </row>
    <row r="1471" spans="1:12" x14ac:dyDescent="0.2">
      <c r="A1471" s="8">
        <f t="shared" si="24"/>
        <v>1463</v>
      </c>
      <c r="B1471" s="25" t="s">
        <v>440</v>
      </c>
      <c r="C1471" s="19" t="s">
        <v>663</v>
      </c>
      <c r="D1471" s="25" t="s">
        <v>2505</v>
      </c>
      <c r="E1471" s="53">
        <v>2012.08</v>
      </c>
      <c r="F1471" s="22" t="s">
        <v>2273</v>
      </c>
      <c r="G1471" s="22" t="s">
        <v>2572</v>
      </c>
      <c r="H1471" s="21">
        <v>1622</v>
      </c>
      <c r="I1471" s="21">
        <v>2596</v>
      </c>
      <c r="J1471" s="28" t="s">
        <v>2235</v>
      </c>
      <c r="K1471" s="22" t="s">
        <v>17</v>
      </c>
      <c r="L1471" s="23"/>
    </row>
    <row r="1472" spans="1:12" x14ac:dyDescent="0.2">
      <c r="A1472" s="8">
        <f t="shared" si="24"/>
        <v>1464</v>
      </c>
      <c r="B1472" s="25" t="s">
        <v>2996</v>
      </c>
      <c r="C1472" s="25" t="s">
        <v>663</v>
      </c>
      <c r="D1472" s="25" t="s">
        <v>2505</v>
      </c>
      <c r="E1472" s="54">
        <v>2015.09</v>
      </c>
      <c r="F1472" s="22" t="s">
        <v>2267</v>
      </c>
      <c r="G1472" s="30" t="s">
        <v>2662</v>
      </c>
      <c r="H1472" s="26">
        <v>957</v>
      </c>
      <c r="I1472" s="26">
        <v>1528</v>
      </c>
      <c r="J1472" s="28" t="s">
        <v>18</v>
      </c>
      <c r="K1472" s="30" t="s">
        <v>17</v>
      </c>
      <c r="L1472" s="29"/>
    </row>
    <row r="1473" spans="1:12" x14ac:dyDescent="0.2">
      <c r="A1473" s="8">
        <f t="shared" si="24"/>
        <v>1465</v>
      </c>
      <c r="B1473" s="25" t="s">
        <v>4135</v>
      </c>
      <c r="C1473" s="33" t="s">
        <v>663</v>
      </c>
      <c r="D1473" s="25" t="s">
        <v>2505</v>
      </c>
      <c r="E1473" s="54">
        <v>2018.03</v>
      </c>
      <c r="F1473" s="22" t="s">
        <v>2273</v>
      </c>
      <c r="G1473" s="30" t="s">
        <v>3382</v>
      </c>
      <c r="H1473" s="26">
        <v>1971</v>
      </c>
      <c r="I1473" s="26">
        <v>4621</v>
      </c>
      <c r="J1473" s="28" t="s">
        <v>2023</v>
      </c>
      <c r="K1473" s="30" t="s">
        <v>2128</v>
      </c>
      <c r="L1473" s="29"/>
    </row>
    <row r="1474" spans="1:12" x14ac:dyDescent="0.2">
      <c r="A1474" s="8">
        <f t="shared" si="24"/>
        <v>1466</v>
      </c>
      <c r="B1474" s="25" t="s">
        <v>579</v>
      </c>
      <c r="C1474" s="25" t="s">
        <v>663</v>
      </c>
      <c r="D1474" s="25" t="s">
        <v>2505</v>
      </c>
      <c r="E1474" s="54">
        <v>2018.11</v>
      </c>
      <c r="F1474" s="22" t="s">
        <v>2290</v>
      </c>
      <c r="G1474" s="30" t="s">
        <v>3533</v>
      </c>
      <c r="H1474" s="41">
        <v>2138</v>
      </c>
      <c r="I1474" s="41">
        <v>4596</v>
      </c>
      <c r="J1474" s="42" t="s">
        <v>2235</v>
      </c>
      <c r="K1474" s="42" t="s">
        <v>2128</v>
      </c>
      <c r="L1474" s="29"/>
    </row>
    <row r="1475" spans="1:12" x14ac:dyDescent="0.2">
      <c r="A1475" s="8">
        <f t="shared" si="24"/>
        <v>1467</v>
      </c>
      <c r="B1475" s="25" t="s">
        <v>100</v>
      </c>
      <c r="C1475" s="25" t="s">
        <v>663</v>
      </c>
      <c r="D1475" s="25" t="s">
        <v>2505</v>
      </c>
      <c r="E1475" s="54" t="s">
        <v>231</v>
      </c>
      <c r="F1475" s="22" t="s">
        <v>2290</v>
      </c>
      <c r="G1475" s="150" t="s">
        <v>3541</v>
      </c>
      <c r="H1475" s="26">
        <v>1660</v>
      </c>
      <c r="I1475" s="26">
        <v>3186</v>
      </c>
      <c r="J1475" s="42" t="s">
        <v>15</v>
      </c>
      <c r="K1475" s="42" t="s">
        <v>17</v>
      </c>
      <c r="L1475" s="23"/>
    </row>
    <row r="1476" spans="1:12" x14ac:dyDescent="0.2">
      <c r="A1476" s="8">
        <f t="shared" si="24"/>
        <v>1468</v>
      </c>
      <c r="B1476" s="25" t="s">
        <v>737</v>
      </c>
      <c r="C1476" s="19" t="s">
        <v>710</v>
      </c>
      <c r="D1476" s="19" t="s">
        <v>2505</v>
      </c>
      <c r="E1476" s="19" t="s">
        <v>2083</v>
      </c>
      <c r="F1476" s="22" t="s">
        <v>2131</v>
      </c>
      <c r="G1476" s="22" t="s">
        <v>2214</v>
      </c>
      <c r="H1476" s="21">
        <v>509</v>
      </c>
      <c r="I1476" s="21">
        <v>1105</v>
      </c>
      <c r="J1476" s="28" t="s">
        <v>15</v>
      </c>
      <c r="K1476" s="22" t="s">
        <v>17</v>
      </c>
      <c r="L1476" s="23" t="s">
        <v>170</v>
      </c>
    </row>
    <row r="1477" spans="1:12" x14ac:dyDescent="0.2">
      <c r="A1477" s="8">
        <f t="shared" si="24"/>
        <v>1469</v>
      </c>
      <c r="B1477" s="25" t="s">
        <v>2582</v>
      </c>
      <c r="C1477" s="19" t="s">
        <v>663</v>
      </c>
      <c r="D1477" s="25" t="s">
        <v>2583</v>
      </c>
      <c r="E1477" s="53">
        <v>2012.09</v>
      </c>
      <c r="F1477" s="22" t="s">
        <v>2273</v>
      </c>
      <c r="G1477" s="22" t="s">
        <v>2566</v>
      </c>
      <c r="H1477" s="21">
        <v>619</v>
      </c>
      <c r="I1477" s="21">
        <v>1276</v>
      </c>
      <c r="J1477" s="28" t="s">
        <v>18</v>
      </c>
      <c r="K1477" s="22" t="s">
        <v>17</v>
      </c>
      <c r="L1477" s="23"/>
    </row>
    <row r="1478" spans="1:12" x14ac:dyDescent="0.2">
      <c r="A1478" s="8">
        <f t="shared" si="24"/>
        <v>1470</v>
      </c>
      <c r="B1478" s="25" t="s">
        <v>2781</v>
      </c>
      <c r="C1478" s="19" t="s">
        <v>663</v>
      </c>
      <c r="D1478" s="25" t="s">
        <v>2583</v>
      </c>
      <c r="E1478" s="54">
        <v>2014.04</v>
      </c>
      <c r="F1478" s="22" t="s">
        <v>2435</v>
      </c>
      <c r="G1478" s="147" t="s">
        <v>2436</v>
      </c>
      <c r="H1478" s="66">
        <v>1161</v>
      </c>
      <c r="I1478" s="21">
        <v>1425</v>
      </c>
      <c r="J1478" s="28" t="s">
        <v>2023</v>
      </c>
      <c r="K1478" s="22" t="s">
        <v>17</v>
      </c>
      <c r="L1478" s="32"/>
    </row>
    <row r="1479" spans="1:12" x14ac:dyDescent="0.2">
      <c r="A1479" s="8">
        <f t="shared" si="24"/>
        <v>1471</v>
      </c>
      <c r="B1479" s="25" t="s">
        <v>2901</v>
      </c>
      <c r="C1479" s="19" t="s">
        <v>663</v>
      </c>
      <c r="D1479" s="19" t="s">
        <v>2583</v>
      </c>
      <c r="E1479" s="54">
        <v>2015.01</v>
      </c>
      <c r="F1479" s="22" t="s">
        <v>2644</v>
      </c>
      <c r="G1479" s="22" t="s">
        <v>2645</v>
      </c>
      <c r="H1479" s="21">
        <v>231</v>
      </c>
      <c r="I1479" s="21">
        <v>360</v>
      </c>
      <c r="J1479" s="28" t="s">
        <v>2235</v>
      </c>
      <c r="K1479" s="22" t="s">
        <v>17</v>
      </c>
      <c r="L1479" s="23"/>
    </row>
    <row r="1480" spans="1:12" x14ac:dyDescent="0.2">
      <c r="A1480" s="8">
        <f t="shared" si="24"/>
        <v>1472</v>
      </c>
      <c r="B1480" s="25" t="s">
        <v>259</v>
      </c>
      <c r="C1480" s="25" t="s">
        <v>663</v>
      </c>
      <c r="D1480" s="25" t="s">
        <v>2583</v>
      </c>
      <c r="E1480" s="54">
        <v>2015.11</v>
      </c>
      <c r="F1480" s="22" t="s">
        <v>2273</v>
      </c>
      <c r="G1480" s="30" t="s">
        <v>2888</v>
      </c>
      <c r="H1480" s="26">
        <v>517</v>
      </c>
      <c r="I1480" s="26">
        <v>1101</v>
      </c>
      <c r="J1480" s="28" t="s">
        <v>18</v>
      </c>
      <c r="K1480" s="30" t="s">
        <v>17</v>
      </c>
      <c r="L1480" s="29"/>
    </row>
    <row r="1481" spans="1:12" x14ac:dyDescent="0.2">
      <c r="A1481" s="8">
        <f t="shared" si="24"/>
        <v>1473</v>
      </c>
      <c r="B1481" s="25" t="s">
        <v>260</v>
      </c>
      <c r="C1481" s="33" t="s">
        <v>663</v>
      </c>
      <c r="D1481" s="25" t="s">
        <v>2583</v>
      </c>
      <c r="E1481" s="54">
        <v>2017.05</v>
      </c>
      <c r="F1481" s="22" t="s">
        <v>2273</v>
      </c>
      <c r="G1481" s="30" t="s">
        <v>3107</v>
      </c>
      <c r="H1481" s="26">
        <v>384</v>
      </c>
      <c r="I1481" s="26">
        <v>888</v>
      </c>
      <c r="J1481" s="28" t="s">
        <v>18</v>
      </c>
      <c r="K1481" s="68" t="s">
        <v>17</v>
      </c>
      <c r="L1481" s="29"/>
    </row>
    <row r="1482" spans="1:12" x14ac:dyDescent="0.2">
      <c r="A1482" s="8">
        <f t="shared" si="24"/>
        <v>1474</v>
      </c>
      <c r="B1482" s="33" t="s">
        <v>261</v>
      </c>
      <c r="C1482" s="25" t="s">
        <v>663</v>
      </c>
      <c r="D1482" s="25" t="s">
        <v>2583</v>
      </c>
      <c r="E1482" s="54">
        <v>2017.11</v>
      </c>
      <c r="F1482" s="22" t="s">
        <v>2161</v>
      </c>
      <c r="G1482" s="30" t="s">
        <v>3303</v>
      </c>
      <c r="H1482" s="26">
        <v>488</v>
      </c>
      <c r="I1482" s="26">
        <v>1162</v>
      </c>
      <c r="J1482" s="28" t="s">
        <v>2422</v>
      </c>
      <c r="K1482" s="30" t="s">
        <v>17</v>
      </c>
      <c r="L1482" s="29"/>
    </row>
    <row r="1483" spans="1:12" x14ac:dyDescent="0.2">
      <c r="A1483" s="8">
        <f t="shared" si="24"/>
        <v>1475</v>
      </c>
      <c r="B1483" s="25" t="s">
        <v>3940</v>
      </c>
      <c r="C1483" s="19" t="s">
        <v>663</v>
      </c>
      <c r="D1483" s="19" t="s">
        <v>780</v>
      </c>
      <c r="E1483" s="19" t="s">
        <v>2087</v>
      </c>
      <c r="F1483" s="22" t="s">
        <v>2178</v>
      </c>
      <c r="G1483" s="22" t="s">
        <v>2487</v>
      </c>
      <c r="H1483" s="21">
        <v>870</v>
      </c>
      <c r="I1483" s="21">
        <v>1830</v>
      </c>
      <c r="J1483" s="28" t="s">
        <v>15</v>
      </c>
      <c r="K1483" s="22" t="s">
        <v>17</v>
      </c>
      <c r="L1483" s="23" t="s">
        <v>171</v>
      </c>
    </row>
    <row r="1484" spans="1:12" x14ac:dyDescent="0.2">
      <c r="A1484" s="8">
        <f t="shared" si="24"/>
        <v>1476</v>
      </c>
      <c r="B1484" s="25" t="s">
        <v>4030</v>
      </c>
      <c r="C1484" s="19" t="s">
        <v>710</v>
      </c>
      <c r="D1484" s="19" t="s">
        <v>780</v>
      </c>
      <c r="E1484" s="144" t="s">
        <v>2101</v>
      </c>
      <c r="F1484" s="22" t="s">
        <v>2152</v>
      </c>
      <c r="G1484" s="22" t="s">
        <v>3411</v>
      </c>
      <c r="H1484" s="21">
        <v>497</v>
      </c>
      <c r="I1484" s="21">
        <v>899</v>
      </c>
      <c r="J1484" s="28" t="s">
        <v>15</v>
      </c>
      <c r="K1484" s="22" t="s">
        <v>17</v>
      </c>
      <c r="L1484" s="23" t="s">
        <v>2095</v>
      </c>
    </row>
    <row r="1485" spans="1:12" x14ac:dyDescent="0.2">
      <c r="A1485" s="8">
        <f t="shared" si="24"/>
        <v>1477</v>
      </c>
      <c r="B1485" s="25" t="s">
        <v>2167</v>
      </c>
      <c r="C1485" s="19" t="s">
        <v>663</v>
      </c>
      <c r="D1485" s="25" t="s">
        <v>948</v>
      </c>
      <c r="E1485" s="53">
        <v>2006.04</v>
      </c>
      <c r="F1485" s="22" t="s">
        <v>2126</v>
      </c>
      <c r="G1485" s="22" t="s">
        <v>2144</v>
      </c>
      <c r="H1485" s="21">
        <v>5450</v>
      </c>
      <c r="I1485" s="21">
        <v>2840</v>
      </c>
      <c r="J1485" s="28" t="s">
        <v>2023</v>
      </c>
      <c r="K1485" s="22" t="s">
        <v>17</v>
      </c>
      <c r="L1485" s="23"/>
    </row>
    <row r="1486" spans="1:12" x14ac:dyDescent="0.2">
      <c r="A1486" s="8">
        <f t="shared" si="24"/>
        <v>1478</v>
      </c>
      <c r="B1486" s="25" t="s">
        <v>2201</v>
      </c>
      <c r="C1486" s="19" t="s">
        <v>663</v>
      </c>
      <c r="D1486" s="25" t="s">
        <v>948</v>
      </c>
      <c r="E1486" s="54" t="s">
        <v>2198</v>
      </c>
      <c r="F1486" s="22" t="s">
        <v>2202</v>
      </c>
      <c r="G1486" s="30" t="s">
        <v>2203</v>
      </c>
      <c r="H1486" s="26">
        <v>22452</v>
      </c>
      <c r="I1486" s="26">
        <v>41751</v>
      </c>
      <c r="J1486" s="28" t="s">
        <v>2023</v>
      </c>
      <c r="K1486" s="30" t="s">
        <v>17</v>
      </c>
      <c r="L1486" s="29"/>
    </row>
    <row r="1487" spans="1:12" x14ac:dyDescent="0.2">
      <c r="A1487" s="8">
        <f t="shared" si="24"/>
        <v>1479</v>
      </c>
      <c r="B1487" s="25" t="s">
        <v>2301</v>
      </c>
      <c r="C1487" s="19" t="s">
        <v>663</v>
      </c>
      <c r="D1487" s="25" t="s">
        <v>948</v>
      </c>
      <c r="E1487" s="53">
        <v>2009.12</v>
      </c>
      <c r="F1487" s="22" t="s">
        <v>2302</v>
      </c>
      <c r="G1487" s="22" t="s">
        <v>2303</v>
      </c>
      <c r="H1487" s="21">
        <v>19644</v>
      </c>
      <c r="I1487" s="21">
        <v>39848</v>
      </c>
      <c r="J1487" s="28" t="s">
        <v>2023</v>
      </c>
      <c r="K1487" s="22" t="s">
        <v>17</v>
      </c>
      <c r="L1487" s="23"/>
    </row>
    <row r="1488" spans="1:12" x14ac:dyDescent="0.2">
      <c r="A1488" s="8">
        <f t="shared" si="24"/>
        <v>1480</v>
      </c>
      <c r="B1488" s="25" t="s">
        <v>2353</v>
      </c>
      <c r="C1488" s="19" t="s">
        <v>663</v>
      </c>
      <c r="D1488" s="25" t="s">
        <v>948</v>
      </c>
      <c r="E1488" s="54">
        <v>2010.08</v>
      </c>
      <c r="F1488" s="22" t="s">
        <v>2354</v>
      </c>
      <c r="G1488" s="22" t="s">
        <v>2355</v>
      </c>
      <c r="H1488" s="21">
        <v>3209</v>
      </c>
      <c r="I1488" s="21">
        <v>4052</v>
      </c>
      <c r="J1488" s="28" t="s">
        <v>2023</v>
      </c>
      <c r="K1488" s="22" t="s">
        <v>17</v>
      </c>
      <c r="L1488" s="23"/>
    </row>
    <row r="1489" spans="1:12" x14ac:dyDescent="0.2">
      <c r="A1489" s="8">
        <f t="shared" si="24"/>
        <v>1481</v>
      </c>
      <c r="B1489" s="25" t="s">
        <v>2356</v>
      </c>
      <c r="C1489" s="19" t="s">
        <v>663</v>
      </c>
      <c r="D1489" s="25" t="s">
        <v>948</v>
      </c>
      <c r="E1489" s="54">
        <v>2010.08</v>
      </c>
      <c r="F1489" s="22" t="s">
        <v>2354</v>
      </c>
      <c r="G1489" s="22" t="s">
        <v>2355</v>
      </c>
      <c r="H1489" s="21">
        <v>2549</v>
      </c>
      <c r="I1489" s="21">
        <v>3169</v>
      </c>
      <c r="J1489" s="28" t="s">
        <v>2023</v>
      </c>
      <c r="K1489" s="22" t="s">
        <v>17</v>
      </c>
      <c r="L1489" s="23"/>
    </row>
    <row r="1490" spans="1:12" x14ac:dyDescent="0.2">
      <c r="A1490" s="8">
        <f t="shared" si="24"/>
        <v>1482</v>
      </c>
      <c r="B1490" s="25" t="s">
        <v>2357</v>
      </c>
      <c r="C1490" s="19" t="s">
        <v>663</v>
      </c>
      <c r="D1490" s="25" t="s">
        <v>948</v>
      </c>
      <c r="E1490" s="54">
        <v>2010.08</v>
      </c>
      <c r="F1490" s="22" t="s">
        <v>2354</v>
      </c>
      <c r="G1490" s="22" t="s">
        <v>2355</v>
      </c>
      <c r="H1490" s="21">
        <v>1180</v>
      </c>
      <c r="I1490" s="21">
        <v>1483</v>
      </c>
      <c r="J1490" s="28" t="s">
        <v>2023</v>
      </c>
      <c r="K1490" s="22" t="s">
        <v>17</v>
      </c>
      <c r="L1490" s="23"/>
    </row>
    <row r="1491" spans="1:12" x14ac:dyDescent="0.2">
      <c r="A1491" s="8">
        <f t="shared" si="24"/>
        <v>1483</v>
      </c>
      <c r="B1491" s="25" t="s">
        <v>2358</v>
      </c>
      <c r="C1491" s="19" t="s">
        <v>663</v>
      </c>
      <c r="D1491" s="25" t="s">
        <v>948</v>
      </c>
      <c r="E1491" s="54">
        <v>2010.08</v>
      </c>
      <c r="F1491" s="22" t="s">
        <v>2354</v>
      </c>
      <c r="G1491" s="22" t="s">
        <v>2355</v>
      </c>
      <c r="H1491" s="21">
        <v>2551</v>
      </c>
      <c r="I1491" s="21">
        <v>1789</v>
      </c>
      <c r="J1491" s="28" t="s">
        <v>2023</v>
      </c>
      <c r="K1491" s="22" t="s">
        <v>17</v>
      </c>
      <c r="L1491" s="23"/>
    </row>
    <row r="1492" spans="1:12" x14ac:dyDescent="0.2">
      <c r="A1492" s="8">
        <f t="shared" si="24"/>
        <v>1484</v>
      </c>
      <c r="B1492" s="25" t="s">
        <v>2635</v>
      </c>
      <c r="C1492" s="19" t="s">
        <v>663</v>
      </c>
      <c r="D1492" s="25" t="s">
        <v>948</v>
      </c>
      <c r="E1492" s="53">
        <v>2013.03</v>
      </c>
      <c r="F1492" s="22" t="s">
        <v>2636</v>
      </c>
      <c r="G1492" s="22" t="s">
        <v>2637</v>
      </c>
      <c r="H1492" s="21">
        <v>8195</v>
      </c>
      <c r="I1492" s="21">
        <v>19782</v>
      </c>
      <c r="J1492" s="28" t="s">
        <v>19</v>
      </c>
      <c r="K1492" s="22" t="s">
        <v>17</v>
      </c>
      <c r="L1492" s="23"/>
    </row>
    <row r="1493" spans="1:12" x14ac:dyDescent="0.2">
      <c r="A1493" s="8">
        <f t="shared" si="24"/>
        <v>1485</v>
      </c>
      <c r="B1493" s="25" t="s">
        <v>2638</v>
      </c>
      <c r="C1493" s="19" t="s">
        <v>663</v>
      </c>
      <c r="D1493" s="25" t="s">
        <v>948</v>
      </c>
      <c r="E1493" s="53">
        <v>2013.03</v>
      </c>
      <c r="F1493" s="22" t="s">
        <v>2636</v>
      </c>
      <c r="G1493" s="22" t="s">
        <v>2637</v>
      </c>
      <c r="H1493" s="21">
        <v>4316</v>
      </c>
      <c r="I1493" s="21">
        <v>8892</v>
      </c>
      <c r="J1493" s="28" t="s">
        <v>18</v>
      </c>
      <c r="K1493" s="22" t="s">
        <v>17</v>
      </c>
      <c r="L1493" s="23"/>
    </row>
    <row r="1494" spans="1:12" x14ac:dyDescent="0.2">
      <c r="A1494" s="8">
        <f t="shared" si="24"/>
        <v>1486</v>
      </c>
      <c r="B1494" s="25" t="s">
        <v>2639</v>
      </c>
      <c r="C1494" s="19" t="s">
        <v>663</v>
      </c>
      <c r="D1494" s="25" t="s">
        <v>948</v>
      </c>
      <c r="E1494" s="53">
        <v>2013.03</v>
      </c>
      <c r="F1494" s="22" t="s">
        <v>2636</v>
      </c>
      <c r="G1494" s="22" t="s">
        <v>2637</v>
      </c>
      <c r="H1494" s="21">
        <v>1335</v>
      </c>
      <c r="I1494" s="21">
        <v>2893</v>
      </c>
      <c r="J1494" s="28" t="s">
        <v>19</v>
      </c>
      <c r="K1494" s="22" t="s">
        <v>17</v>
      </c>
      <c r="L1494" s="23"/>
    </row>
    <row r="1495" spans="1:12" x14ac:dyDescent="0.2">
      <c r="A1495" s="8">
        <f t="shared" si="24"/>
        <v>1487</v>
      </c>
      <c r="B1495" s="25" t="s">
        <v>2728</v>
      </c>
      <c r="C1495" s="19" t="s">
        <v>663</v>
      </c>
      <c r="D1495" s="25" t="s">
        <v>948</v>
      </c>
      <c r="E1495" s="53">
        <v>2013.12</v>
      </c>
      <c r="F1495" s="22" t="s">
        <v>2312</v>
      </c>
      <c r="G1495" s="22" t="s">
        <v>2729</v>
      </c>
      <c r="H1495" s="21">
        <v>1762</v>
      </c>
      <c r="I1495" s="21">
        <v>2432</v>
      </c>
      <c r="J1495" s="28" t="s">
        <v>2235</v>
      </c>
      <c r="K1495" s="22" t="s">
        <v>17</v>
      </c>
      <c r="L1495" s="23"/>
    </row>
    <row r="1496" spans="1:12" x14ac:dyDescent="0.2">
      <c r="A1496" s="8">
        <f t="shared" si="24"/>
        <v>1488</v>
      </c>
      <c r="B1496" s="25" t="s">
        <v>2730</v>
      </c>
      <c r="C1496" s="19" t="s">
        <v>663</v>
      </c>
      <c r="D1496" s="25" t="s">
        <v>948</v>
      </c>
      <c r="E1496" s="53">
        <v>2013.12</v>
      </c>
      <c r="F1496" s="22" t="s">
        <v>2312</v>
      </c>
      <c r="G1496" s="22" t="s">
        <v>2729</v>
      </c>
      <c r="H1496" s="21">
        <v>1648</v>
      </c>
      <c r="I1496" s="21">
        <v>2736</v>
      </c>
      <c r="J1496" s="28" t="s">
        <v>2235</v>
      </c>
      <c r="K1496" s="22" t="s">
        <v>17</v>
      </c>
      <c r="L1496" s="23"/>
    </row>
    <row r="1497" spans="1:12" x14ac:dyDescent="0.2">
      <c r="A1497" s="8">
        <f t="shared" si="24"/>
        <v>1489</v>
      </c>
      <c r="B1497" s="25" t="s">
        <v>2731</v>
      </c>
      <c r="C1497" s="19" t="s">
        <v>663</v>
      </c>
      <c r="D1497" s="25" t="s">
        <v>948</v>
      </c>
      <c r="E1497" s="53">
        <v>2013.12</v>
      </c>
      <c r="F1497" s="22" t="s">
        <v>2312</v>
      </c>
      <c r="G1497" s="22" t="s">
        <v>2729</v>
      </c>
      <c r="H1497" s="21">
        <v>2337</v>
      </c>
      <c r="I1497" s="21">
        <v>4203</v>
      </c>
      <c r="J1497" s="28" t="s">
        <v>2235</v>
      </c>
      <c r="K1497" s="22" t="s">
        <v>17</v>
      </c>
      <c r="L1497" s="23"/>
    </row>
    <row r="1498" spans="1:12" x14ac:dyDescent="0.2">
      <c r="A1498" s="8">
        <f t="shared" si="24"/>
        <v>1490</v>
      </c>
      <c r="B1498" s="25" t="s">
        <v>2732</v>
      </c>
      <c r="C1498" s="19" t="s">
        <v>663</v>
      </c>
      <c r="D1498" s="25" t="s">
        <v>948</v>
      </c>
      <c r="E1498" s="53">
        <v>2013.12</v>
      </c>
      <c r="F1498" s="22" t="s">
        <v>2312</v>
      </c>
      <c r="G1498" s="22" t="s">
        <v>2729</v>
      </c>
      <c r="H1498" s="21">
        <v>1900</v>
      </c>
      <c r="I1498" s="21">
        <v>2721</v>
      </c>
      <c r="J1498" s="28" t="s">
        <v>2235</v>
      </c>
      <c r="K1498" s="22" t="s">
        <v>17</v>
      </c>
      <c r="L1498" s="23"/>
    </row>
    <row r="1499" spans="1:12" x14ac:dyDescent="0.2">
      <c r="A1499" s="8">
        <f t="shared" si="24"/>
        <v>1491</v>
      </c>
      <c r="B1499" s="25" t="s">
        <v>2733</v>
      </c>
      <c r="C1499" s="19" t="s">
        <v>663</v>
      </c>
      <c r="D1499" s="25" t="s">
        <v>948</v>
      </c>
      <c r="E1499" s="53">
        <v>2013.12</v>
      </c>
      <c r="F1499" s="22" t="s">
        <v>2312</v>
      </c>
      <c r="G1499" s="22" t="s">
        <v>2729</v>
      </c>
      <c r="H1499" s="21">
        <v>1949</v>
      </c>
      <c r="I1499" s="21">
        <v>2761</v>
      </c>
      <c r="J1499" s="28" t="s">
        <v>2235</v>
      </c>
      <c r="K1499" s="22" t="s">
        <v>17</v>
      </c>
      <c r="L1499" s="23"/>
    </row>
    <row r="1500" spans="1:12" x14ac:dyDescent="0.2">
      <c r="A1500" s="8">
        <f t="shared" si="24"/>
        <v>1492</v>
      </c>
      <c r="B1500" s="25" t="s">
        <v>2734</v>
      </c>
      <c r="C1500" s="19" t="s">
        <v>663</v>
      </c>
      <c r="D1500" s="25" t="s">
        <v>948</v>
      </c>
      <c r="E1500" s="53">
        <v>2013.12</v>
      </c>
      <c r="F1500" s="22" t="s">
        <v>2312</v>
      </c>
      <c r="G1500" s="22" t="s">
        <v>2729</v>
      </c>
      <c r="H1500" s="21">
        <v>1949</v>
      </c>
      <c r="I1500" s="21">
        <v>2761</v>
      </c>
      <c r="J1500" s="28" t="s">
        <v>2235</v>
      </c>
      <c r="K1500" s="22" t="s">
        <v>17</v>
      </c>
      <c r="L1500" s="23"/>
    </row>
    <row r="1501" spans="1:12" x14ac:dyDescent="0.2">
      <c r="A1501" s="8">
        <f t="shared" si="24"/>
        <v>1493</v>
      </c>
      <c r="B1501" s="25" t="s">
        <v>2735</v>
      </c>
      <c r="C1501" s="19" t="s">
        <v>663</v>
      </c>
      <c r="D1501" s="25" t="s">
        <v>948</v>
      </c>
      <c r="E1501" s="53">
        <v>2013.12</v>
      </c>
      <c r="F1501" s="22" t="s">
        <v>2312</v>
      </c>
      <c r="G1501" s="22" t="s">
        <v>2729</v>
      </c>
      <c r="H1501" s="21">
        <v>2388</v>
      </c>
      <c r="I1501" s="21">
        <v>3995</v>
      </c>
      <c r="J1501" s="28" t="s">
        <v>2235</v>
      </c>
      <c r="K1501" s="22" t="s">
        <v>17</v>
      </c>
      <c r="L1501" s="23"/>
    </row>
    <row r="1502" spans="1:12" x14ac:dyDescent="0.2">
      <c r="A1502" s="8">
        <f t="shared" si="24"/>
        <v>1494</v>
      </c>
      <c r="B1502" s="25" t="s">
        <v>2736</v>
      </c>
      <c r="C1502" s="19" t="s">
        <v>663</v>
      </c>
      <c r="D1502" s="25" t="s">
        <v>948</v>
      </c>
      <c r="E1502" s="53">
        <v>2013.12</v>
      </c>
      <c r="F1502" s="22" t="s">
        <v>2312</v>
      </c>
      <c r="G1502" s="22" t="s">
        <v>2729</v>
      </c>
      <c r="H1502" s="21">
        <v>1077</v>
      </c>
      <c r="I1502" s="21">
        <v>1655</v>
      </c>
      <c r="J1502" s="28" t="s">
        <v>2235</v>
      </c>
      <c r="K1502" s="22" t="s">
        <v>17</v>
      </c>
      <c r="L1502" s="23"/>
    </row>
    <row r="1503" spans="1:12" x14ac:dyDescent="0.2">
      <c r="A1503" s="8">
        <f t="shared" si="24"/>
        <v>1495</v>
      </c>
      <c r="B1503" s="25" t="s">
        <v>2737</v>
      </c>
      <c r="C1503" s="19" t="s">
        <v>663</v>
      </c>
      <c r="D1503" s="25" t="s">
        <v>948</v>
      </c>
      <c r="E1503" s="53">
        <v>2013.12</v>
      </c>
      <c r="F1503" s="22" t="s">
        <v>2312</v>
      </c>
      <c r="G1503" s="22" t="s">
        <v>2729</v>
      </c>
      <c r="H1503" s="21">
        <v>885</v>
      </c>
      <c r="I1503" s="21">
        <v>1309</v>
      </c>
      <c r="J1503" s="28" t="s">
        <v>2235</v>
      </c>
      <c r="K1503" s="22" t="s">
        <v>17</v>
      </c>
      <c r="L1503" s="23"/>
    </row>
    <row r="1504" spans="1:12" x14ac:dyDescent="0.2">
      <c r="A1504" s="8">
        <f t="shared" si="24"/>
        <v>1496</v>
      </c>
      <c r="B1504" s="25" t="s">
        <v>2738</v>
      </c>
      <c r="C1504" s="19" t="s">
        <v>663</v>
      </c>
      <c r="D1504" s="25" t="s">
        <v>948</v>
      </c>
      <c r="E1504" s="53">
        <v>2013.12</v>
      </c>
      <c r="F1504" s="22" t="s">
        <v>2312</v>
      </c>
      <c r="G1504" s="22" t="s">
        <v>2729</v>
      </c>
      <c r="H1504" s="21">
        <v>1149</v>
      </c>
      <c r="I1504" s="21">
        <v>1852</v>
      </c>
      <c r="J1504" s="28" t="s">
        <v>2235</v>
      </c>
      <c r="K1504" s="22" t="s">
        <v>17</v>
      </c>
      <c r="L1504" s="23"/>
    </row>
    <row r="1505" spans="1:12" x14ac:dyDescent="0.2">
      <c r="A1505" s="8">
        <f t="shared" si="24"/>
        <v>1497</v>
      </c>
      <c r="B1505" s="25" t="s">
        <v>2865</v>
      </c>
      <c r="C1505" s="19" t="s">
        <v>663</v>
      </c>
      <c r="D1505" s="19" t="s">
        <v>948</v>
      </c>
      <c r="E1505" s="54">
        <v>2014.09</v>
      </c>
      <c r="F1505" s="22" t="s">
        <v>2126</v>
      </c>
      <c r="G1505" s="22" t="s">
        <v>2144</v>
      </c>
      <c r="H1505" s="21">
        <v>389</v>
      </c>
      <c r="I1505" s="21">
        <v>655</v>
      </c>
      <c r="J1505" s="28" t="s">
        <v>2235</v>
      </c>
      <c r="K1505" s="22" t="s">
        <v>17</v>
      </c>
      <c r="L1505" s="23"/>
    </row>
    <row r="1506" spans="1:12" x14ac:dyDescent="0.2">
      <c r="A1506" s="8">
        <f t="shared" si="24"/>
        <v>1498</v>
      </c>
      <c r="B1506" s="25" t="s">
        <v>241</v>
      </c>
      <c r="C1506" s="19" t="s">
        <v>663</v>
      </c>
      <c r="D1506" s="25" t="s">
        <v>4195</v>
      </c>
      <c r="E1506" s="53">
        <v>2012.09</v>
      </c>
      <c r="F1506" s="22" t="s">
        <v>2497</v>
      </c>
      <c r="G1506" s="22" t="s">
        <v>2579</v>
      </c>
      <c r="H1506" s="21">
        <v>6733</v>
      </c>
      <c r="I1506" s="21">
        <v>10466</v>
      </c>
      <c r="J1506" s="28" t="s">
        <v>2235</v>
      </c>
      <c r="K1506" s="22" t="s">
        <v>17</v>
      </c>
      <c r="L1506" s="29" t="s">
        <v>2671</v>
      </c>
    </row>
    <row r="1507" spans="1:12" x14ac:dyDescent="0.2">
      <c r="A1507" s="8">
        <f t="shared" si="24"/>
        <v>1499</v>
      </c>
      <c r="B1507" s="25" t="s">
        <v>2943</v>
      </c>
      <c r="C1507" s="25" t="s">
        <v>663</v>
      </c>
      <c r="D1507" s="25" t="s">
        <v>4195</v>
      </c>
      <c r="E1507" s="54">
        <v>2015.06</v>
      </c>
      <c r="F1507" s="22" t="s">
        <v>2252</v>
      </c>
      <c r="G1507" s="30" t="s">
        <v>2944</v>
      </c>
      <c r="H1507" s="26">
        <v>1004</v>
      </c>
      <c r="I1507" s="26">
        <v>1896</v>
      </c>
      <c r="J1507" s="28" t="s">
        <v>18</v>
      </c>
      <c r="K1507" s="30" t="s">
        <v>17</v>
      </c>
      <c r="L1507" s="29" t="s">
        <v>2671</v>
      </c>
    </row>
    <row r="1508" spans="1:12" x14ac:dyDescent="0.2">
      <c r="A1508" s="8">
        <f t="shared" si="24"/>
        <v>1500</v>
      </c>
      <c r="B1508" s="25" t="s">
        <v>3119</v>
      </c>
      <c r="C1508" s="25" t="s">
        <v>663</v>
      </c>
      <c r="D1508" s="25" t="s">
        <v>4195</v>
      </c>
      <c r="E1508" s="54">
        <v>2016.09</v>
      </c>
      <c r="F1508" s="22" t="s">
        <v>2264</v>
      </c>
      <c r="G1508" s="30" t="s">
        <v>3120</v>
      </c>
      <c r="H1508" s="26">
        <v>664</v>
      </c>
      <c r="I1508" s="26">
        <v>1328</v>
      </c>
      <c r="J1508" s="28" t="s">
        <v>2422</v>
      </c>
      <c r="K1508" s="30" t="s">
        <v>17</v>
      </c>
      <c r="L1508" s="29"/>
    </row>
    <row r="1509" spans="1:12" x14ac:dyDescent="0.2">
      <c r="A1509" s="8">
        <f t="shared" si="24"/>
        <v>1501</v>
      </c>
      <c r="B1509" s="25" t="s">
        <v>242</v>
      </c>
      <c r="C1509" s="25" t="s">
        <v>663</v>
      </c>
      <c r="D1509" s="25" t="s">
        <v>4195</v>
      </c>
      <c r="E1509" s="54">
        <v>2016.11</v>
      </c>
      <c r="F1509" s="22" t="s">
        <v>2202</v>
      </c>
      <c r="G1509" s="30" t="s">
        <v>3160</v>
      </c>
      <c r="H1509" s="67">
        <v>212</v>
      </c>
      <c r="I1509" s="67">
        <v>127</v>
      </c>
      <c r="J1509" s="68" t="s">
        <v>833</v>
      </c>
      <c r="K1509" s="68" t="s">
        <v>833</v>
      </c>
      <c r="L1509" s="29" t="s">
        <v>2671</v>
      </c>
    </row>
    <row r="1510" spans="1:12" x14ac:dyDescent="0.2">
      <c r="A1510" s="8">
        <f t="shared" si="24"/>
        <v>1502</v>
      </c>
      <c r="B1510" s="25" t="s">
        <v>243</v>
      </c>
      <c r="C1510" s="25" t="s">
        <v>663</v>
      </c>
      <c r="D1510" s="25" t="s">
        <v>4195</v>
      </c>
      <c r="E1510" s="54">
        <v>2017.02</v>
      </c>
      <c r="F1510" s="22" t="s">
        <v>2202</v>
      </c>
      <c r="G1510" s="30" t="s">
        <v>3160</v>
      </c>
      <c r="H1510" s="67">
        <v>827</v>
      </c>
      <c r="I1510" s="26">
        <v>857</v>
      </c>
      <c r="J1510" s="28" t="s">
        <v>833</v>
      </c>
      <c r="K1510" s="30" t="s">
        <v>833</v>
      </c>
      <c r="L1510" s="29"/>
    </row>
    <row r="1511" spans="1:12" x14ac:dyDescent="0.2">
      <c r="A1511" s="8">
        <f t="shared" si="24"/>
        <v>1503</v>
      </c>
      <c r="B1511" s="33" t="s">
        <v>244</v>
      </c>
      <c r="C1511" s="33" t="s">
        <v>663</v>
      </c>
      <c r="D1511" s="25" t="s">
        <v>4195</v>
      </c>
      <c r="E1511" s="54">
        <v>2017.09</v>
      </c>
      <c r="F1511" s="22" t="s">
        <v>2252</v>
      </c>
      <c r="G1511" s="30" t="s">
        <v>3276</v>
      </c>
      <c r="H1511" s="26">
        <v>1296</v>
      </c>
      <c r="I1511" s="26">
        <v>3023</v>
      </c>
      <c r="J1511" s="28" t="s">
        <v>15</v>
      </c>
      <c r="K1511" s="30" t="s">
        <v>17</v>
      </c>
      <c r="L1511" s="29"/>
    </row>
    <row r="1512" spans="1:12" x14ac:dyDescent="0.2">
      <c r="A1512" s="8">
        <f t="shared" si="24"/>
        <v>1504</v>
      </c>
      <c r="B1512" s="33" t="s">
        <v>3387</v>
      </c>
      <c r="C1512" s="25" t="s">
        <v>663</v>
      </c>
      <c r="D1512" s="25" t="s">
        <v>4195</v>
      </c>
      <c r="E1512" s="54">
        <v>2018.04</v>
      </c>
      <c r="F1512" s="22" t="s">
        <v>2417</v>
      </c>
      <c r="G1512" s="149" t="s">
        <v>3388</v>
      </c>
      <c r="H1512" s="26">
        <v>1953</v>
      </c>
      <c r="I1512" s="26">
        <v>4262</v>
      </c>
      <c r="J1512" s="28" t="s">
        <v>2235</v>
      </c>
      <c r="K1512" s="30" t="s">
        <v>2128</v>
      </c>
      <c r="L1512" s="29" t="s">
        <v>2671</v>
      </c>
    </row>
    <row r="1513" spans="1:12" x14ac:dyDescent="0.2">
      <c r="A1513" s="8">
        <f t="shared" si="24"/>
        <v>1505</v>
      </c>
      <c r="B1513" s="25" t="s">
        <v>3466</v>
      </c>
      <c r="C1513" s="34" t="s">
        <v>663</v>
      </c>
      <c r="D1513" s="25" t="s">
        <v>4195</v>
      </c>
      <c r="E1513" s="54">
        <v>2018.08</v>
      </c>
      <c r="F1513" s="22" t="s">
        <v>2255</v>
      </c>
      <c r="G1513" s="150" t="s">
        <v>3467</v>
      </c>
      <c r="H1513" s="26">
        <v>6033</v>
      </c>
      <c r="I1513" s="26">
        <v>9483</v>
      </c>
      <c r="J1513" s="28" t="s">
        <v>2235</v>
      </c>
      <c r="K1513" s="30" t="s">
        <v>2128</v>
      </c>
      <c r="L1513" s="29" t="s">
        <v>2671</v>
      </c>
    </row>
    <row r="1514" spans="1:12" x14ac:dyDescent="0.2">
      <c r="A1514" s="8">
        <f t="shared" si="24"/>
        <v>1506</v>
      </c>
      <c r="B1514" s="25" t="s">
        <v>3811</v>
      </c>
      <c r="C1514" s="19" t="s">
        <v>663</v>
      </c>
      <c r="D1514" s="25" t="s">
        <v>4198</v>
      </c>
      <c r="E1514" s="19" t="s">
        <v>2093</v>
      </c>
      <c r="F1514" s="22" t="s">
        <v>2255</v>
      </c>
      <c r="G1514" s="22" t="s">
        <v>2765</v>
      </c>
      <c r="H1514" s="21">
        <v>5307</v>
      </c>
      <c r="I1514" s="21">
        <v>7661</v>
      </c>
      <c r="J1514" s="28" t="s">
        <v>15</v>
      </c>
      <c r="K1514" s="22" t="s">
        <v>17</v>
      </c>
      <c r="L1514" s="23" t="s">
        <v>657</v>
      </c>
    </row>
    <row r="1515" spans="1:12" x14ac:dyDescent="0.2">
      <c r="A1515" s="8">
        <f t="shared" si="24"/>
        <v>1507</v>
      </c>
      <c r="B1515" s="19" t="s">
        <v>4166</v>
      </c>
      <c r="C1515" s="19" t="s">
        <v>663</v>
      </c>
      <c r="D1515" s="19" t="s">
        <v>4195</v>
      </c>
      <c r="E1515" s="144" t="s">
        <v>4153</v>
      </c>
      <c r="F1515" s="22" t="s">
        <v>2252</v>
      </c>
      <c r="G1515" s="22" t="s">
        <v>4167</v>
      </c>
      <c r="H1515" s="21">
        <v>6223</v>
      </c>
      <c r="I1515" s="21">
        <v>12968</v>
      </c>
      <c r="J1515" s="28" t="s">
        <v>18</v>
      </c>
      <c r="K1515" s="22" t="s">
        <v>17</v>
      </c>
      <c r="L1515" s="23" t="s">
        <v>657</v>
      </c>
    </row>
    <row r="1516" spans="1:12" x14ac:dyDescent="0.2">
      <c r="A1516" s="8">
        <f t="shared" si="24"/>
        <v>1508</v>
      </c>
      <c r="B1516" s="25" t="s">
        <v>400</v>
      </c>
      <c r="C1516" s="25" t="s">
        <v>663</v>
      </c>
      <c r="D1516" s="20" t="s">
        <v>4197</v>
      </c>
      <c r="E1516" s="56" t="s">
        <v>3579</v>
      </c>
      <c r="F1516" s="22" t="s">
        <v>2264</v>
      </c>
      <c r="G1516" s="22" t="s">
        <v>3584</v>
      </c>
      <c r="H1516" s="49">
        <v>681</v>
      </c>
      <c r="I1516" s="49">
        <v>1548</v>
      </c>
      <c r="J1516" s="153" t="s">
        <v>2235</v>
      </c>
      <c r="K1516" s="72" t="s">
        <v>3432</v>
      </c>
      <c r="L1516" s="52" t="s">
        <v>2541</v>
      </c>
    </row>
    <row r="1517" spans="1:12" x14ac:dyDescent="0.2">
      <c r="A1517" s="8">
        <f t="shared" si="24"/>
        <v>1509</v>
      </c>
      <c r="B1517" s="25" t="s">
        <v>401</v>
      </c>
      <c r="C1517" s="25" t="s">
        <v>663</v>
      </c>
      <c r="D1517" s="40" t="s">
        <v>4197</v>
      </c>
      <c r="E1517" s="54">
        <v>2019.12</v>
      </c>
      <c r="F1517" s="22" t="s">
        <v>3704</v>
      </c>
      <c r="G1517" s="150" t="s">
        <v>3705</v>
      </c>
      <c r="H1517" s="26">
        <v>700</v>
      </c>
      <c r="I1517" s="26">
        <v>1524</v>
      </c>
      <c r="J1517" s="42" t="s">
        <v>15</v>
      </c>
      <c r="K1517" s="42" t="s">
        <v>17</v>
      </c>
      <c r="L1517" s="23" t="s">
        <v>2541</v>
      </c>
    </row>
    <row r="1518" spans="1:12" x14ac:dyDescent="0.2">
      <c r="A1518" s="8">
        <f t="shared" si="24"/>
        <v>1510</v>
      </c>
      <c r="B1518" s="25" t="s">
        <v>402</v>
      </c>
      <c r="C1518" s="25" t="s">
        <v>663</v>
      </c>
      <c r="D1518" s="40" t="s">
        <v>4197</v>
      </c>
      <c r="E1518" s="54">
        <v>2020.02</v>
      </c>
      <c r="F1518" s="22" t="s">
        <v>2264</v>
      </c>
      <c r="G1518" s="150" t="s">
        <v>2908</v>
      </c>
      <c r="H1518" s="26">
        <v>848</v>
      </c>
      <c r="I1518" s="26">
        <v>2159</v>
      </c>
      <c r="J1518" s="42" t="s">
        <v>15</v>
      </c>
      <c r="K1518" s="42" t="s">
        <v>17</v>
      </c>
      <c r="L1518" s="23" t="s">
        <v>2541</v>
      </c>
    </row>
    <row r="1519" spans="1:12" x14ac:dyDescent="0.2">
      <c r="A1519" s="8">
        <f t="shared" si="24"/>
        <v>1511</v>
      </c>
      <c r="B1519" s="25" t="s">
        <v>245</v>
      </c>
      <c r="C1519" s="19" t="s">
        <v>663</v>
      </c>
      <c r="D1519" s="20" t="s">
        <v>4197</v>
      </c>
      <c r="E1519" s="53">
        <v>2020.11</v>
      </c>
      <c r="F1519" s="22" t="s">
        <v>2290</v>
      </c>
      <c r="G1519" s="22" t="s">
        <v>3533</v>
      </c>
      <c r="H1519" s="21">
        <v>726</v>
      </c>
      <c r="I1519" s="21">
        <v>1544</v>
      </c>
      <c r="J1519" s="28" t="s">
        <v>15</v>
      </c>
      <c r="K1519" s="22" t="s">
        <v>17</v>
      </c>
      <c r="L1519" s="23"/>
    </row>
    <row r="1520" spans="1:12" x14ac:dyDescent="0.2">
      <c r="A1520" s="8">
        <f t="shared" si="24"/>
        <v>1512</v>
      </c>
      <c r="B1520" s="25" t="s">
        <v>783</v>
      </c>
      <c r="C1520" s="19" t="s">
        <v>663</v>
      </c>
      <c r="D1520" s="19" t="s">
        <v>4197</v>
      </c>
      <c r="E1520" s="19" t="s">
        <v>2087</v>
      </c>
      <c r="F1520" s="22" t="s">
        <v>2264</v>
      </c>
      <c r="G1520" s="22" t="s">
        <v>2552</v>
      </c>
      <c r="H1520" s="21">
        <v>1209</v>
      </c>
      <c r="I1520" s="21">
        <v>3022</v>
      </c>
      <c r="J1520" s="28" t="s">
        <v>15</v>
      </c>
      <c r="K1520" s="22" t="s">
        <v>17</v>
      </c>
      <c r="L1520" s="23"/>
    </row>
    <row r="1521" spans="1:12" x14ac:dyDescent="0.2">
      <c r="A1521" s="8">
        <f t="shared" si="24"/>
        <v>1513</v>
      </c>
      <c r="B1521" s="187" t="s">
        <v>920</v>
      </c>
      <c r="C1521" s="161" t="s">
        <v>710</v>
      </c>
      <c r="D1521" s="161" t="s">
        <v>4197</v>
      </c>
      <c r="E1521" s="162" t="s">
        <v>2101</v>
      </c>
      <c r="F1521" s="163" t="s">
        <v>2190</v>
      </c>
      <c r="G1521" s="163" t="s">
        <v>4029</v>
      </c>
      <c r="H1521" s="164">
        <v>403</v>
      </c>
      <c r="I1521" s="164">
        <v>900</v>
      </c>
      <c r="J1521" s="165" t="s">
        <v>15</v>
      </c>
      <c r="K1521" s="163" t="s">
        <v>17</v>
      </c>
      <c r="L1521" s="166" t="s">
        <v>2095</v>
      </c>
    </row>
    <row r="1522" spans="1:12" x14ac:dyDescent="0.2">
      <c r="A1522" s="8">
        <f t="shared" si="24"/>
        <v>1514</v>
      </c>
      <c r="B1522" s="25" t="s">
        <v>187</v>
      </c>
      <c r="C1522" s="19" t="s">
        <v>663</v>
      </c>
      <c r="D1522" s="19" t="s">
        <v>2143</v>
      </c>
      <c r="E1522" s="53">
        <v>2005.04</v>
      </c>
      <c r="F1522" s="22" t="s">
        <v>2126</v>
      </c>
      <c r="G1522" s="22" t="s">
        <v>2127</v>
      </c>
      <c r="H1522" s="21">
        <v>674</v>
      </c>
      <c r="I1522" s="21">
        <v>2162</v>
      </c>
      <c r="J1522" s="28" t="s">
        <v>2023</v>
      </c>
      <c r="K1522" s="22" t="s">
        <v>17</v>
      </c>
      <c r="L1522" s="23"/>
    </row>
    <row r="1523" spans="1:12" x14ac:dyDescent="0.2">
      <c r="A1523" s="8">
        <f t="shared" si="24"/>
        <v>1515</v>
      </c>
      <c r="B1523" s="25" t="s">
        <v>2147</v>
      </c>
      <c r="C1523" s="19" t="s">
        <v>663</v>
      </c>
      <c r="D1523" s="19" t="s">
        <v>2143</v>
      </c>
      <c r="E1523" s="53">
        <v>2005.09</v>
      </c>
      <c r="F1523" s="22" t="s">
        <v>2148</v>
      </c>
      <c r="G1523" s="22" t="s">
        <v>2149</v>
      </c>
      <c r="H1523" s="21">
        <v>948</v>
      </c>
      <c r="I1523" s="21">
        <v>1395</v>
      </c>
      <c r="J1523" s="28" t="s">
        <v>2023</v>
      </c>
      <c r="K1523" s="22" t="s">
        <v>17</v>
      </c>
      <c r="L1523" s="23"/>
    </row>
    <row r="1524" spans="1:12" x14ac:dyDescent="0.2">
      <c r="A1524" s="8">
        <f t="shared" si="24"/>
        <v>1516</v>
      </c>
      <c r="B1524" s="25" t="s">
        <v>2151</v>
      </c>
      <c r="C1524" s="19" t="s">
        <v>663</v>
      </c>
      <c r="D1524" s="19" t="s">
        <v>2143</v>
      </c>
      <c r="E1524" s="53">
        <v>2005.09</v>
      </c>
      <c r="F1524" s="22" t="s">
        <v>2152</v>
      </c>
      <c r="G1524" s="22" t="s">
        <v>2153</v>
      </c>
      <c r="H1524" s="21">
        <v>83</v>
      </c>
      <c r="I1524" s="21">
        <v>126</v>
      </c>
      <c r="J1524" s="28" t="s">
        <v>2023</v>
      </c>
      <c r="K1524" s="22" t="s">
        <v>17</v>
      </c>
      <c r="L1524" s="23"/>
    </row>
    <row r="1525" spans="1:12" x14ac:dyDescent="0.2">
      <c r="A1525" s="8">
        <f t="shared" si="24"/>
        <v>1517</v>
      </c>
      <c r="B1525" s="25" t="s">
        <v>2172</v>
      </c>
      <c r="C1525" s="19" t="s">
        <v>663</v>
      </c>
      <c r="D1525" s="19" t="s">
        <v>2143</v>
      </c>
      <c r="E1525" s="54">
        <v>2006.07</v>
      </c>
      <c r="F1525" s="22" t="s">
        <v>2134</v>
      </c>
      <c r="G1525" s="22" t="s">
        <v>2173</v>
      </c>
      <c r="H1525" s="26">
        <v>261</v>
      </c>
      <c r="I1525" s="21">
        <v>1628</v>
      </c>
      <c r="J1525" s="28" t="s">
        <v>2023</v>
      </c>
      <c r="K1525" s="22" t="s">
        <v>17</v>
      </c>
      <c r="L1525" s="23"/>
    </row>
    <row r="1526" spans="1:12" x14ac:dyDescent="0.2">
      <c r="A1526" s="8">
        <f t="shared" ref="A1526:A1589" si="25">ROW()-8</f>
        <v>1518</v>
      </c>
      <c r="B1526" s="25" t="s">
        <v>2176</v>
      </c>
      <c r="C1526" s="19" t="s">
        <v>663</v>
      </c>
      <c r="D1526" s="19" t="s">
        <v>2143</v>
      </c>
      <c r="E1526" s="53">
        <v>2006.08</v>
      </c>
      <c r="F1526" s="22" t="s">
        <v>2131</v>
      </c>
      <c r="G1526" s="22" t="s">
        <v>2132</v>
      </c>
      <c r="H1526" s="21">
        <v>279</v>
      </c>
      <c r="I1526" s="21">
        <v>1744</v>
      </c>
      <c r="J1526" s="28" t="s">
        <v>2023</v>
      </c>
      <c r="K1526" s="22" t="s">
        <v>17</v>
      </c>
      <c r="L1526" s="23"/>
    </row>
    <row r="1527" spans="1:12" x14ac:dyDescent="0.2">
      <c r="A1527" s="8">
        <f t="shared" si="25"/>
        <v>1519</v>
      </c>
      <c r="B1527" s="25" t="s">
        <v>2189</v>
      </c>
      <c r="C1527" s="19" t="s">
        <v>663</v>
      </c>
      <c r="D1527" s="25" t="s">
        <v>2143</v>
      </c>
      <c r="E1527" s="54">
        <v>2007.06</v>
      </c>
      <c r="F1527" s="22" t="s">
        <v>2190</v>
      </c>
      <c r="G1527" s="30" t="s">
        <v>2191</v>
      </c>
      <c r="H1527" s="26">
        <v>186</v>
      </c>
      <c r="I1527" s="26">
        <v>145</v>
      </c>
      <c r="J1527" s="30" t="s">
        <v>2023</v>
      </c>
      <c r="K1527" s="30" t="s">
        <v>2139</v>
      </c>
      <c r="L1527" s="29"/>
    </row>
    <row r="1528" spans="1:12" x14ac:dyDescent="0.2">
      <c r="A1528" s="8">
        <f t="shared" si="25"/>
        <v>1520</v>
      </c>
      <c r="B1528" s="25" t="s">
        <v>2213</v>
      </c>
      <c r="C1528" s="19" t="s">
        <v>663</v>
      </c>
      <c r="D1528" s="19" t="s">
        <v>2143</v>
      </c>
      <c r="E1528" s="54">
        <v>2008.02</v>
      </c>
      <c r="F1528" s="22" t="s">
        <v>2131</v>
      </c>
      <c r="G1528" s="30" t="s">
        <v>2214</v>
      </c>
      <c r="H1528" s="26">
        <v>463</v>
      </c>
      <c r="I1528" s="26">
        <v>1336</v>
      </c>
      <c r="J1528" s="28" t="s">
        <v>2023</v>
      </c>
      <c r="K1528" s="30" t="s">
        <v>17</v>
      </c>
      <c r="L1528" s="29"/>
    </row>
    <row r="1529" spans="1:12" x14ac:dyDescent="0.2">
      <c r="A1529" s="8">
        <f t="shared" si="25"/>
        <v>1521</v>
      </c>
      <c r="B1529" s="25" t="s">
        <v>2222</v>
      </c>
      <c r="C1529" s="19" t="s">
        <v>663</v>
      </c>
      <c r="D1529" s="19" t="s">
        <v>2143</v>
      </c>
      <c r="E1529" s="54">
        <v>2008.05</v>
      </c>
      <c r="F1529" s="22" t="s">
        <v>2223</v>
      </c>
      <c r="G1529" s="30" t="s">
        <v>2224</v>
      </c>
      <c r="H1529" s="26">
        <v>318</v>
      </c>
      <c r="I1529" s="26">
        <v>265</v>
      </c>
      <c r="J1529" s="30" t="s">
        <v>2023</v>
      </c>
      <c r="K1529" s="30" t="s">
        <v>17</v>
      </c>
      <c r="L1529" s="29"/>
    </row>
    <row r="1530" spans="1:12" x14ac:dyDescent="0.2">
      <c r="A1530" s="8">
        <f t="shared" si="25"/>
        <v>1522</v>
      </c>
      <c r="B1530" s="25" t="s">
        <v>2237</v>
      </c>
      <c r="C1530" s="19" t="s">
        <v>663</v>
      </c>
      <c r="D1530" s="19" t="s">
        <v>2143</v>
      </c>
      <c r="E1530" s="54">
        <v>2008.12</v>
      </c>
      <c r="F1530" s="22" t="s">
        <v>2161</v>
      </c>
      <c r="G1530" s="22" t="s">
        <v>2238</v>
      </c>
      <c r="H1530" s="21">
        <v>464</v>
      </c>
      <c r="I1530" s="21">
        <v>503</v>
      </c>
      <c r="J1530" s="28" t="s">
        <v>2235</v>
      </c>
      <c r="K1530" s="22" t="s">
        <v>17</v>
      </c>
      <c r="L1530" s="23"/>
    </row>
    <row r="1531" spans="1:12" x14ac:dyDescent="0.2">
      <c r="A1531" s="8">
        <f t="shared" si="25"/>
        <v>1523</v>
      </c>
      <c r="B1531" s="25" t="s">
        <v>2263</v>
      </c>
      <c r="C1531" s="19" t="s">
        <v>663</v>
      </c>
      <c r="D1531" s="25" t="s">
        <v>2143</v>
      </c>
      <c r="E1531" s="54">
        <v>2009.06</v>
      </c>
      <c r="F1531" s="22" t="s">
        <v>2264</v>
      </c>
      <c r="G1531" s="22" t="s">
        <v>2265</v>
      </c>
      <c r="H1531" s="21">
        <v>1574</v>
      </c>
      <c r="I1531" s="21">
        <v>2677</v>
      </c>
      <c r="J1531" s="30" t="s">
        <v>2023</v>
      </c>
      <c r="K1531" s="22" t="s">
        <v>17</v>
      </c>
      <c r="L1531" s="23"/>
    </row>
    <row r="1532" spans="1:12" x14ac:dyDescent="0.2">
      <c r="A1532" s="8">
        <f t="shared" si="25"/>
        <v>1524</v>
      </c>
      <c r="B1532" s="25" t="s">
        <v>2282</v>
      </c>
      <c r="C1532" s="19" t="s">
        <v>663</v>
      </c>
      <c r="D1532" s="19" t="s">
        <v>2143</v>
      </c>
      <c r="E1532" s="54">
        <v>2009.09</v>
      </c>
      <c r="F1532" s="22" t="s">
        <v>2199</v>
      </c>
      <c r="G1532" s="22" t="s">
        <v>2283</v>
      </c>
      <c r="H1532" s="21">
        <v>206</v>
      </c>
      <c r="I1532" s="21">
        <v>214</v>
      </c>
      <c r="J1532" s="28" t="s">
        <v>2235</v>
      </c>
      <c r="K1532" s="22" t="s">
        <v>17</v>
      </c>
      <c r="L1532" s="23"/>
    </row>
    <row r="1533" spans="1:12" x14ac:dyDescent="0.2">
      <c r="A1533" s="8">
        <f t="shared" si="25"/>
        <v>1525</v>
      </c>
      <c r="B1533" s="25" t="s">
        <v>2299</v>
      </c>
      <c r="C1533" s="19" t="s">
        <v>663</v>
      </c>
      <c r="D1533" s="19" t="s">
        <v>2143</v>
      </c>
      <c r="E1533" s="53">
        <v>2009.12</v>
      </c>
      <c r="F1533" s="22" t="s">
        <v>2264</v>
      </c>
      <c r="G1533" s="22" t="s">
        <v>2300</v>
      </c>
      <c r="H1533" s="21">
        <v>1586</v>
      </c>
      <c r="I1533" s="21">
        <v>1989</v>
      </c>
      <c r="J1533" s="28" t="s">
        <v>2023</v>
      </c>
      <c r="K1533" s="22" t="s">
        <v>17</v>
      </c>
      <c r="L1533" s="23"/>
    </row>
    <row r="1534" spans="1:12" x14ac:dyDescent="0.2">
      <c r="A1534" s="8">
        <f t="shared" si="25"/>
        <v>1526</v>
      </c>
      <c r="B1534" s="25" t="s">
        <v>2349</v>
      </c>
      <c r="C1534" s="19" t="s">
        <v>663</v>
      </c>
      <c r="D1534" s="25" t="s">
        <v>2143</v>
      </c>
      <c r="E1534" s="54">
        <v>2010.08</v>
      </c>
      <c r="F1534" s="22" t="s">
        <v>2134</v>
      </c>
      <c r="G1534" s="22" t="s">
        <v>2350</v>
      </c>
      <c r="H1534" s="21">
        <v>1001</v>
      </c>
      <c r="I1534" s="21">
        <v>1385</v>
      </c>
      <c r="J1534" s="30" t="s">
        <v>18</v>
      </c>
      <c r="K1534" s="22" t="s">
        <v>17</v>
      </c>
      <c r="L1534" s="23"/>
    </row>
    <row r="1535" spans="1:12" x14ac:dyDescent="0.2">
      <c r="A1535" s="8">
        <f t="shared" si="25"/>
        <v>1527</v>
      </c>
      <c r="B1535" s="25" t="s">
        <v>2395</v>
      </c>
      <c r="C1535" s="19" t="s">
        <v>663</v>
      </c>
      <c r="D1535" s="25" t="s">
        <v>2143</v>
      </c>
      <c r="E1535" s="54">
        <v>2010.12</v>
      </c>
      <c r="F1535" s="22" t="s">
        <v>2396</v>
      </c>
      <c r="G1535" s="22" t="s">
        <v>2397</v>
      </c>
      <c r="H1535" s="21">
        <v>1260</v>
      </c>
      <c r="I1535" s="21">
        <v>1600</v>
      </c>
      <c r="J1535" s="42" t="s">
        <v>2235</v>
      </c>
      <c r="K1535" s="62" t="s">
        <v>17</v>
      </c>
      <c r="L1535" s="31"/>
    </row>
    <row r="1536" spans="1:12" x14ac:dyDescent="0.2">
      <c r="A1536" s="8">
        <f t="shared" si="25"/>
        <v>1528</v>
      </c>
      <c r="B1536" s="25" t="s">
        <v>2427</v>
      </c>
      <c r="C1536" s="19" t="s">
        <v>663</v>
      </c>
      <c r="D1536" s="25" t="s">
        <v>2143</v>
      </c>
      <c r="E1536" s="54">
        <v>2011.04</v>
      </c>
      <c r="F1536" s="22" t="s">
        <v>2312</v>
      </c>
      <c r="G1536" s="22" t="s">
        <v>2392</v>
      </c>
      <c r="H1536" s="21">
        <v>635</v>
      </c>
      <c r="I1536" s="21">
        <v>1357</v>
      </c>
      <c r="J1536" s="30" t="s">
        <v>18</v>
      </c>
      <c r="K1536" s="22" t="s">
        <v>17</v>
      </c>
      <c r="L1536" s="23"/>
    </row>
    <row r="1537" spans="1:12" x14ac:dyDescent="0.2">
      <c r="A1537" s="8">
        <f t="shared" si="25"/>
        <v>1529</v>
      </c>
      <c r="B1537" s="25" t="s">
        <v>2459</v>
      </c>
      <c r="C1537" s="19" t="s">
        <v>663</v>
      </c>
      <c r="D1537" s="25" t="s">
        <v>2143</v>
      </c>
      <c r="E1537" s="54">
        <v>2011.08</v>
      </c>
      <c r="F1537" s="22" t="s">
        <v>2396</v>
      </c>
      <c r="G1537" s="22" t="s">
        <v>2460</v>
      </c>
      <c r="H1537" s="21">
        <v>998</v>
      </c>
      <c r="I1537" s="21">
        <v>1185</v>
      </c>
      <c r="J1537" s="30" t="s">
        <v>18</v>
      </c>
      <c r="K1537" s="22" t="s">
        <v>17</v>
      </c>
      <c r="L1537" s="23"/>
    </row>
    <row r="1538" spans="1:12" x14ac:dyDescent="0.2">
      <c r="A1538" s="8">
        <f t="shared" si="25"/>
        <v>1530</v>
      </c>
      <c r="B1538" s="25" t="s">
        <v>2466</v>
      </c>
      <c r="C1538" s="19" t="s">
        <v>663</v>
      </c>
      <c r="D1538" s="25" t="s">
        <v>2143</v>
      </c>
      <c r="E1538" s="54">
        <v>2011.09</v>
      </c>
      <c r="F1538" s="22" t="s">
        <v>2264</v>
      </c>
      <c r="G1538" s="22" t="s">
        <v>2467</v>
      </c>
      <c r="H1538" s="21">
        <v>1063</v>
      </c>
      <c r="I1538" s="21">
        <v>1779</v>
      </c>
      <c r="J1538" s="30" t="s">
        <v>18</v>
      </c>
      <c r="K1538" s="22" t="s">
        <v>17</v>
      </c>
      <c r="L1538" s="23"/>
    </row>
    <row r="1539" spans="1:12" x14ac:dyDescent="0.2">
      <c r="A1539" s="8">
        <f t="shared" si="25"/>
        <v>1531</v>
      </c>
      <c r="B1539" s="25" t="s">
        <v>2513</v>
      </c>
      <c r="C1539" s="19" t="s">
        <v>663</v>
      </c>
      <c r="D1539" s="25" t="s">
        <v>2143</v>
      </c>
      <c r="E1539" s="54">
        <v>2012.02</v>
      </c>
      <c r="F1539" s="22" t="s">
        <v>2178</v>
      </c>
      <c r="G1539" s="22" t="s">
        <v>2514</v>
      </c>
      <c r="H1539" s="21">
        <v>165</v>
      </c>
      <c r="I1539" s="21">
        <v>331</v>
      </c>
      <c r="J1539" s="28" t="s">
        <v>2235</v>
      </c>
      <c r="K1539" s="22" t="s">
        <v>17</v>
      </c>
      <c r="L1539" s="23"/>
    </row>
    <row r="1540" spans="1:12" x14ac:dyDescent="0.2">
      <c r="A1540" s="8">
        <f t="shared" si="25"/>
        <v>1532</v>
      </c>
      <c r="B1540" s="25" t="s">
        <v>607</v>
      </c>
      <c r="C1540" s="19" t="s">
        <v>663</v>
      </c>
      <c r="D1540" s="25" t="s">
        <v>2143</v>
      </c>
      <c r="E1540" s="53">
        <v>2012.06</v>
      </c>
      <c r="F1540" s="22" t="s">
        <v>2255</v>
      </c>
      <c r="G1540" s="22" t="s">
        <v>2421</v>
      </c>
      <c r="H1540" s="21">
        <v>2417</v>
      </c>
      <c r="I1540" s="21">
        <v>3954</v>
      </c>
      <c r="J1540" s="28" t="s">
        <v>18</v>
      </c>
      <c r="K1540" s="22" t="s">
        <v>17</v>
      </c>
      <c r="L1540" s="23"/>
    </row>
    <row r="1541" spans="1:12" x14ac:dyDescent="0.2">
      <c r="A1541" s="8">
        <f t="shared" si="25"/>
        <v>1533</v>
      </c>
      <c r="B1541" s="25" t="s">
        <v>2577</v>
      </c>
      <c r="C1541" s="19" t="s">
        <v>663</v>
      </c>
      <c r="D1541" s="25" t="s">
        <v>2143</v>
      </c>
      <c r="E1541" s="53">
        <v>2012.09</v>
      </c>
      <c r="F1541" s="22" t="s">
        <v>2497</v>
      </c>
      <c r="G1541" s="22" t="s">
        <v>2578</v>
      </c>
      <c r="H1541" s="21">
        <v>1854</v>
      </c>
      <c r="I1541" s="21">
        <v>4078</v>
      </c>
      <c r="J1541" s="28" t="s">
        <v>2235</v>
      </c>
      <c r="K1541" s="22" t="s">
        <v>17</v>
      </c>
      <c r="L1541" s="23"/>
    </row>
    <row r="1542" spans="1:12" x14ac:dyDescent="0.2">
      <c r="A1542" s="8">
        <f t="shared" si="25"/>
        <v>1534</v>
      </c>
      <c r="B1542" s="25" t="s">
        <v>2590</v>
      </c>
      <c r="C1542" s="19" t="s">
        <v>663</v>
      </c>
      <c r="D1542" s="25" t="s">
        <v>2143</v>
      </c>
      <c r="E1542" s="53">
        <v>2012.09</v>
      </c>
      <c r="F1542" s="22" t="s">
        <v>2302</v>
      </c>
      <c r="G1542" s="22" t="s">
        <v>2591</v>
      </c>
      <c r="H1542" s="21">
        <v>3901</v>
      </c>
      <c r="I1542" s="21">
        <v>6823</v>
      </c>
      <c r="J1542" s="28" t="s">
        <v>2235</v>
      </c>
      <c r="K1542" s="22" t="s">
        <v>17</v>
      </c>
      <c r="L1542" s="23"/>
    </row>
    <row r="1543" spans="1:12" x14ac:dyDescent="0.2">
      <c r="A1543" s="8">
        <f t="shared" si="25"/>
        <v>1535</v>
      </c>
      <c r="B1543" s="25" t="s">
        <v>2592</v>
      </c>
      <c r="C1543" s="19" t="s">
        <v>663</v>
      </c>
      <c r="D1543" s="25" t="s">
        <v>2143</v>
      </c>
      <c r="E1543" s="53">
        <v>2012.09</v>
      </c>
      <c r="F1543" s="22" t="s">
        <v>2593</v>
      </c>
      <c r="G1543" s="22" t="s">
        <v>2594</v>
      </c>
      <c r="H1543" s="21">
        <v>3299</v>
      </c>
      <c r="I1543" s="21">
        <v>4169</v>
      </c>
      <c r="J1543" s="28" t="s">
        <v>2235</v>
      </c>
      <c r="K1543" s="22" t="s">
        <v>17</v>
      </c>
      <c r="L1543" s="23"/>
    </row>
    <row r="1544" spans="1:12" x14ac:dyDescent="0.2">
      <c r="A1544" s="8">
        <f t="shared" si="25"/>
        <v>1536</v>
      </c>
      <c r="B1544" s="25" t="s">
        <v>2642</v>
      </c>
      <c r="C1544" s="19" t="s">
        <v>663</v>
      </c>
      <c r="D1544" s="25" t="s">
        <v>2143</v>
      </c>
      <c r="E1544" s="53">
        <v>2013.04</v>
      </c>
      <c r="F1544" s="22" t="s">
        <v>2290</v>
      </c>
      <c r="G1544" s="22" t="s">
        <v>2387</v>
      </c>
      <c r="H1544" s="21">
        <v>2022</v>
      </c>
      <c r="I1544" s="21">
        <v>6006</v>
      </c>
      <c r="J1544" s="28" t="s">
        <v>2235</v>
      </c>
      <c r="K1544" s="22" t="s">
        <v>17</v>
      </c>
      <c r="L1544" s="23" t="s">
        <v>2541</v>
      </c>
    </row>
    <row r="1545" spans="1:12" x14ac:dyDescent="0.2">
      <c r="A1545" s="8">
        <f t="shared" si="25"/>
        <v>1537</v>
      </c>
      <c r="B1545" s="25" t="s">
        <v>2667</v>
      </c>
      <c r="C1545" s="25" t="s">
        <v>663</v>
      </c>
      <c r="D1545" s="25" t="s">
        <v>2143</v>
      </c>
      <c r="E1545" s="53">
        <v>2013.06</v>
      </c>
      <c r="F1545" s="22" t="s">
        <v>2312</v>
      </c>
      <c r="G1545" s="22" t="s">
        <v>2392</v>
      </c>
      <c r="H1545" s="21">
        <v>688</v>
      </c>
      <c r="I1545" s="21">
        <v>1511</v>
      </c>
      <c r="J1545" s="28" t="s">
        <v>2023</v>
      </c>
      <c r="K1545" s="22" t="s">
        <v>17</v>
      </c>
      <c r="L1545" s="23"/>
    </row>
    <row r="1546" spans="1:12" x14ac:dyDescent="0.2">
      <c r="A1546" s="8">
        <f t="shared" si="25"/>
        <v>1538</v>
      </c>
      <c r="B1546" s="25" t="s">
        <v>2674</v>
      </c>
      <c r="C1546" s="25" t="s">
        <v>663</v>
      </c>
      <c r="D1546" s="25" t="s">
        <v>2143</v>
      </c>
      <c r="E1546" s="53">
        <v>2013.06</v>
      </c>
      <c r="F1546" s="22" t="s">
        <v>2264</v>
      </c>
      <c r="G1546" s="22" t="s">
        <v>2305</v>
      </c>
      <c r="H1546" s="21">
        <v>6274</v>
      </c>
      <c r="I1546" s="21">
        <v>14181</v>
      </c>
      <c r="J1546" s="28" t="s">
        <v>18</v>
      </c>
      <c r="K1546" s="22" t="s">
        <v>17</v>
      </c>
      <c r="L1546" s="23"/>
    </row>
    <row r="1547" spans="1:12" x14ac:dyDescent="0.2">
      <c r="A1547" s="8">
        <f t="shared" si="25"/>
        <v>1539</v>
      </c>
      <c r="B1547" s="25" t="s">
        <v>2690</v>
      </c>
      <c r="C1547" s="25" t="s">
        <v>663</v>
      </c>
      <c r="D1547" s="25" t="s">
        <v>2143</v>
      </c>
      <c r="E1547" s="53">
        <v>2013.07</v>
      </c>
      <c r="F1547" s="22" t="s">
        <v>2183</v>
      </c>
      <c r="G1547" s="22" t="s">
        <v>2500</v>
      </c>
      <c r="H1547" s="21">
        <v>1167</v>
      </c>
      <c r="I1547" s="21">
        <v>3070</v>
      </c>
      <c r="J1547" s="28" t="s">
        <v>18</v>
      </c>
      <c r="K1547" s="22" t="s">
        <v>17</v>
      </c>
      <c r="L1547" s="23"/>
    </row>
    <row r="1548" spans="1:12" x14ac:dyDescent="0.2">
      <c r="A1548" s="8">
        <f t="shared" si="25"/>
        <v>1540</v>
      </c>
      <c r="B1548" s="25" t="s">
        <v>2691</v>
      </c>
      <c r="C1548" s="25" t="s">
        <v>663</v>
      </c>
      <c r="D1548" s="25" t="s">
        <v>2143</v>
      </c>
      <c r="E1548" s="53">
        <v>2013.08</v>
      </c>
      <c r="F1548" s="22" t="s">
        <v>2183</v>
      </c>
      <c r="G1548" s="22" t="s">
        <v>2500</v>
      </c>
      <c r="H1548" s="21">
        <v>1248</v>
      </c>
      <c r="I1548" s="21">
        <v>2604</v>
      </c>
      <c r="J1548" s="28" t="s">
        <v>18</v>
      </c>
      <c r="K1548" s="22" t="s">
        <v>17</v>
      </c>
      <c r="L1548" s="23"/>
    </row>
    <row r="1549" spans="1:12" x14ac:dyDescent="0.2">
      <c r="A1549" s="8">
        <f t="shared" si="25"/>
        <v>1541</v>
      </c>
      <c r="B1549" s="25" t="s">
        <v>2701</v>
      </c>
      <c r="C1549" s="25" t="s">
        <v>663</v>
      </c>
      <c r="D1549" s="25" t="s">
        <v>2143</v>
      </c>
      <c r="E1549" s="53">
        <v>2013.09</v>
      </c>
      <c r="F1549" s="22" t="s">
        <v>2134</v>
      </c>
      <c r="G1549" s="22" t="s">
        <v>2702</v>
      </c>
      <c r="H1549" s="21">
        <v>1143</v>
      </c>
      <c r="I1549" s="21">
        <v>1879</v>
      </c>
      <c r="J1549" s="28" t="s">
        <v>2235</v>
      </c>
      <c r="K1549" s="22" t="s">
        <v>17</v>
      </c>
      <c r="L1549" s="23"/>
    </row>
    <row r="1550" spans="1:12" x14ac:dyDescent="0.2">
      <c r="A1550" s="8">
        <f t="shared" si="25"/>
        <v>1542</v>
      </c>
      <c r="B1550" s="25" t="s">
        <v>2752</v>
      </c>
      <c r="C1550" s="19" t="s">
        <v>663</v>
      </c>
      <c r="D1550" s="25" t="s">
        <v>2143</v>
      </c>
      <c r="E1550" s="54">
        <v>2014.01</v>
      </c>
      <c r="F1550" s="22" t="s">
        <v>2312</v>
      </c>
      <c r="G1550" s="147" t="s">
        <v>2729</v>
      </c>
      <c r="H1550" s="66">
        <v>1709</v>
      </c>
      <c r="I1550" s="21">
        <v>3039</v>
      </c>
      <c r="J1550" s="28" t="s">
        <v>2235</v>
      </c>
      <c r="K1550" s="22" t="s">
        <v>17</v>
      </c>
      <c r="L1550" s="32"/>
    </row>
    <row r="1551" spans="1:12" x14ac:dyDescent="0.2">
      <c r="A1551" s="8">
        <f t="shared" si="25"/>
        <v>1543</v>
      </c>
      <c r="B1551" s="25" t="s">
        <v>2809</v>
      </c>
      <c r="C1551" s="25" t="s">
        <v>663</v>
      </c>
      <c r="D1551" s="25" t="s">
        <v>2143</v>
      </c>
      <c r="E1551" s="54">
        <v>2014.06</v>
      </c>
      <c r="F1551" s="22" t="s">
        <v>2312</v>
      </c>
      <c r="G1551" s="147" t="s">
        <v>2392</v>
      </c>
      <c r="H1551" s="66">
        <v>617</v>
      </c>
      <c r="I1551" s="21">
        <v>1454</v>
      </c>
      <c r="J1551" s="28" t="s">
        <v>18</v>
      </c>
      <c r="K1551" s="22" t="s">
        <v>17</v>
      </c>
      <c r="L1551" s="32" t="s">
        <v>2659</v>
      </c>
    </row>
    <row r="1552" spans="1:12" x14ac:dyDescent="0.2">
      <c r="A1552" s="8">
        <f t="shared" si="25"/>
        <v>1544</v>
      </c>
      <c r="B1552" s="25" t="s">
        <v>2820</v>
      </c>
      <c r="C1552" s="19" t="s">
        <v>663</v>
      </c>
      <c r="D1552" s="25" t="s">
        <v>2143</v>
      </c>
      <c r="E1552" s="54">
        <v>2014.07</v>
      </c>
      <c r="F1552" s="22" t="s">
        <v>2190</v>
      </c>
      <c r="G1552" s="22" t="s">
        <v>2772</v>
      </c>
      <c r="H1552" s="21">
        <v>1055</v>
      </c>
      <c r="I1552" s="21">
        <v>2331</v>
      </c>
      <c r="J1552" s="28" t="s">
        <v>2235</v>
      </c>
      <c r="K1552" s="22" t="s">
        <v>17</v>
      </c>
      <c r="L1552" s="23"/>
    </row>
    <row r="1553" spans="1:12" x14ac:dyDescent="0.2">
      <c r="A1553" s="8">
        <f t="shared" si="25"/>
        <v>1545</v>
      </c>
      <c r="B1553" s="25" t="s">
        <v>2832</v>
      </c>
      <c r="C1553" s="19" t="s">
        <v>663</v>
      </c>
      <c r="D1553" s="25" t="s">
        <v>2143</v>
      </c>
      <c r="E1553" s="54">
        <v>2014.07</v>
      </c>
      <c r="F1553" s="22" t="s">
        <v>2497</v>
      </c>
      <c r="G1553" s="22" t="s">
        <v>2742</v>
      </c>
      <c r="H1553" s="21">
        <v>810</v>
      </c>
      <c r="I1553" s="21">
        <v>1734</v>
      </c>
      <c r="J1553" s="28" t="s">
        <v>2235</v>
      </c>
      <c r="K1553" s="22" t="s">
        <v>17</v>
      </c>
      <c r="L1553" s="23"/>
    </row>
    <row r="1554" spans="1:12" x14ac:dyDescent="0.2">
      <c r="A1554" s="8">
        <f t="shared" si="25"/>
        <v>1546</v>
      </c>
      <c r="B1554" s="25" t="s">
        <v>2864</v>
      </c>
      <c r="C1554" s="19" t="s">
        <v>663</v>
      </c>
      <c r="D1554" s="25" t="s">
        <v>2143</v>
      </c>
      <c r="E1554" s="54">
        <v>2014.09</v>
      </c>
      <c r="F1554" s="22" t="s">
        <v>2161</v>
      </c>
      <c r="G1554" s="22" t="s">
        <v>2162</v>
      </c>
      <c r="H1554" s="21">
        <v>7658</v>
      </c>
      <c r="I1554" s="21">
        <v>17615</v>
      </c>
      <c r="J1554" s="28" t="s">
        <v>18</v>
      </c>
      <c r="K1554" s="22" t="s">
        <v>17</v>
      </c>
      <c r="L1554" s="23"/>
    </row>
    <row r="1555" spans="1:12" x14ac:dyDescent="0.2">
      <c r="A1555" s="8">
        <f t="shared" si="25"/>
        <v>1547</v>
      </c>
      <c r="B1555" s="25" t="s">
        <v>2880</v>
      </c>
      <c r="C1555" s="19" t="s">
        <v>663</v>
      </c>
      <c r="D1555" s="25" t="s">
        <v>2143</v>
      </c>
      <c r="E1555" s="54" t="s">
        <v>2870</v>
      </c>
      <c r="F1555" s="22" t="s">
        <v>2417</v>
      </c>
      <c r="G1555" s="22" t="s">
        <v>2881</v>
      </c>
      <c r="H1555" s="21">
        <v>2354</v>
      </c>
      <c r="I1555" s="21">
        <v>2770</v>
      </c>
      <c r="J1555" s="28" t="s">
        <v>2235</v>
      </c>
      <c r="K1555" s="22" t="s">
        <v>17</v>
      </c>
      <c r="L1555" s="23"/>
    </row>
    <row r="1556" spans="1:12" x14ac:dyDescent="0.2">
      <c r="A1556" s="8">
        <f t="shared" si="25"/>
        <v>1548</v>
      </c>
      <c r="B1556" s="25" t="s">
        <v>2882</v>
      </c>
      <c r="C1556" s="19" t="s">
        <v>663</v>
      </c>
      <c r="D1556" s="25" t="s">
        <v>2143</v>
      </c>
      <c r="E1556" s="54" t="s">
        <v>667</v>
      </c>
      <c r="F1556" s="22" t="s">
        <v>2312</v>
      </c>
      <c r="G1556" s="22" t="s">
        <v>2883</v>
      </c>
      <c r="H1556" s="21">
        <v>963</v>
      </c>
      <c r="I1556" s="21">
        <v>2064</v>
      </c>
      <c r="J1556" s="28" t="s">
        <v>2235</v>
      </c>
      <c r="K1556" s="22" t="s">
        <v>17</v>
      </c>
      <c r="L1556" s="23"/>
    </row>
    <row r="1557" spans="1:12" x14ac:dyDescent="0.2">
      <c r="A1557" s="8">
        <f t="shared" si="25"/>
        <v>1549</v>
      </c>
      <c r="B1557" s="25" t="s">
        <v>334</v>
      </c>
      <c r="C1557" s="19" t="s">
        <v>663</v>
      </c>
      <c r="D1557" s="19" t="s">
        <v>2143</v>
      </c>
      <c r="E1557" s="54">
        <v>2014.12</v>
      </c>
      <c r="F1557" s="22" t="s">
        <v>2190</v>
      </c>
      <c r="G1557" s="22" t="s">
        <v>2895</v>
      </c>
      <c r="H1557" s="21">
        <v>440</v>
      </c>
      <c r="I1557" s="21">
        <v>545</v>
      </c>
      <c r="J1557" s="28" t="s">
        <v>2235</v>
      </c>
      <c r="K1557" s="22" t="s">
        <v>17</v>
      </c>
      <c r="L1557" s="23"/>
    </row>
    <row r="1558" spans="1:12" x14ac:dyDescent="0.2">
      <c r="A1558" s="8">
        <f t="shared" si="25"/>
        <v>1550</v>
      </c>
      <c r="B1558" s="25" t="s">
        <v>333</v>
      </c>
      <c r="C1558" s="25" t="s">
        <v>663</v>
      </c>
      <c r="D1558" s="25" t="s">
        <v>2143</v>
      </c>
      <c r="E1558" s="54">
        <v>2015.06</v>
      </c>
      <c r="F1558" s="22" t="s">
        <v>2497</v>
      </c>
      <c r="G1558" s="30" t="s">
        <v>2950</v>
      </c>
      <c r="H1558" s="26">
        <v>2310</v>
      </c>
      <c r="I1558" s="26">
        <v>4745</v>
      </c>
      <c r="J1558" s="28" t="s">
        <v>18</v>
      </c>
      <c r="K1558" s="30" t="s">
        <v>17</v>
      </c>
      <c r="L1558" s="29"/>
    </row>
    <row r="1559" spans="1:12" x14ac:dyDescent="0.2">
      <c r="A1559" s="8">
        <f t="shared" si="25"/>
        <v>1551</v>
      </c>
      <c r="B1559" s="25" t="s">
        <v>608</v>
      </c>
      <c r="C1559" s="25" t="s">
        <v>663</v>
      </c>
      <c r="D1559" s="25" t="s">
        <v>2143</v>
      </c>
      <c r="E1559" s="54">
        <v>2015.07</v>
      </c>
      <c r="F1559" s="22" t="s">
        <v>2252</v>
      </c>
      <c r="G1559" s="30" t="s">
        <v>2298</v>
      </c>
      <c r="H1559" s="26">
        <v>312</v>
      </c>
      <c r="I1559" s="26">
        <v>728</v>
      </c>
      <c r="J1559" s="28" t="s">
        <v>2235</v>
      </c>
      <c r="K1559" s="30" t="s">
        <v>17</v>
      </c>
      <c r="L1559" s="29"/>
    </row>
    <row r="1560" spans="1:12" x14ac:dyDescent="0.2">
      <c r="A1560" s="8">
        <f t="shared" si="25"/>
        <v>1552</v>
      </c>
      <c r="B1560" s="25" t="s">
        <v>2982</v>
      </c>
      <c r="C1560" s="25" t="s">
        <v>663</v>
      </c>
      <c r="D1560" s="25" t="s">
        <v>2143</v>
      </c>
      <c r="E1560" s="54">
        <v>2015.08</v>
      </c>
      <c r="F1560" s="22" t="s">
        <v>2202</v>
      </c>
      <c r="G1560" s="30" t="s">
        <v>2983</v>
      </c>
      <c r="H1560" s="26">
        <v>2643</v>
      </c>
      <c r="I1560" s="26">
        <v>5478</v>
      </c>
      <c r="J1560" s="28" t="s">
        <v>2235</v>
      </c>
      <c r="K1560" s="30" t="s">
        <v>17</v>
      </c>
      <c r="L1560" s="29"/>
    </row>
    <row r="1561" spans="1:12" x14ac:dyDescent="0.2">
      <c r="A1561" s="8">
        <f t="shared" si="25"/>
        <v>1553</v>
      </c>
      <c r="B1561" s="25" t="s">
        <v>3009</v>
      </c>
      <c r="C1561" s="25" t="s">
        <v>663</v>
      </c>
      <c r="D1561" s="25" t="s">
        <v>2143</v>
      </c>
      <c r="E1561" s="54" t="s">
        <v>255</v>
      </c>
      <c r="F1561" s="22" t="s">
        <v>2199</v>
      </c>
      <c r="G1561" s="30" t="s">
        <v>3010</v>
      </c>
      <c r="H1561" s="26">
        <v>2161</v>
      </c>
      <c r="I1561" s="26">
        <v>3665</v>
      </c>
      <c r="J1561" s="28" t="s">
        <v>2235</v>
      </c>
      <c r="K1561" s="30" t="s">
        <v>17</v>
      </c>
      <c r="L1561" s="32"/>
    </row>
    <row r="1562" spans="1:12" x14ac:dyDescent="0.2">
      <c r="A1562" s="8">
        <f t="shared" si="25"/>
        <v>1554</v>
      </c>
      <c r="B1562" s="25" t="s">
        <v>3011</v>
      </c>
      <c r="C1562" s="25" t="s">
        <v>663</v>
      </c>
      <c r="D1562" s="25" t="s">
        <v>2143</v>
      </c>
      <c r="E1562" s="54" t="s">
        <v>255</v>
      </c>
      <c r="F1562" s="22" t="s">
        <v>2131</v>
      </c>
      <c r="G1562" s="30" t="s">
        <v>2214</v>
      </c>
      <c r="H1562" s="26">
        <v>1617</v>
      </c>
      <c r="I1562" s="26">
        <v>2153</v>
      </c>
      <c r="J1562" s="28" t="s">
        <v>2235</v>
      </c>
      <c r="K1562" s="30" t="s">
        <v>2510</v>
      </c>
      <c r="L1562" s="29"/>
    </row>
    <row r="1563" spans="1:12" x14ac:dyDescent="0.2">
      <c r="A1563" s="8">
        <f t="shared" si="25"/>
        <v>1555</v>
      </c>
      <c r="B1563" s="25" t="s">
        <v>609</v>
      </c>
      <c r="C1563" s="25" t="s">
        <v>663</v>
      </c>
      <c r="D1563" s="25" t="s">
        <v>2143</v>
      </c>
      <c r="E1563" s="54">
        <v>2015.12</v>
      </c>
      <c r="F1563" s="22" t="s">
        <v>2273</v>
      </c>
      <c r="G1563" s="30" t="s">
        <v>3029</v>
      </c>
      <c r="H1563" s="26">
        <v>1601</v>
      </c>
      <c r="I1563" s="26">
        <v>3186</v>
      </c>
      <c r="J1563" s="28" t="s">
        <v>2235</v>
      </c>
      <c r="K1563" s="30" t="s">
        <v>17</v>
      </c>
      <c r="L1563" s="29"/>
    </row>
    <row r="1564" spans="1:12" x14ac:dyDescent="0.2">
      <c r="A1564" s="8">
        <f t="shared" si="25"/>
        <v>1556</v>
      </c>
      <c r="B1564" s="25" t="s">
        <v>3030</v>
      </c>
      <c r="C1564" s="25" t="s">
        <v>663</v>
      </c>
      <c r="D1564" s="19" t="s">
        <v>2143</v>
      </c>
      <c r="E1564" s="54">
        <v>2016.01</v>
      </c>
      <c r="F1564" s="22" t="s">
        <v>2273</v>
      </c>
      <c r="G1564" s="30" t="s">
        <v>3031</v>
      </c>
      <c r="H1564" s="26">
        <v>290</v>
      </c>
      <c r="I1564" s="26">
        <v>473</v>
      </c>
      <c r="J1564" s="28" t="s">
        <v>18</v>
      </c>
      <c r="K1564" s="30" t="s">
        <v>17</v>
      </c>
      <c r="L1564" s="29"/>
    </row>
    <row r="1565" spans="1:12" x14ac:dyDescent="0.2">
      <c r="A1565" s="8">
        <f t="shared" si="25"/>
        <v>1557</v>
      </c>
      <c r="B1565" s="25" t="s">
        <v>3065</v>
      </c>
      <c r="C1565" s="25" t="s">
        <v>663</v>
      </c>
      <c r="D1565" s="25" t="s">
        <v>2143</v>
      </c>
      <c r="E1565" s="54">
        <v>2016.06</v>
      </c>
      <c r="F1565" s="22" t="s">
        <v>2183</v>
      </c>
      <c r="G1565" s="30" t="s">
        <v>3066</v>
      </c>
      <c r="H1565" s="26">
        <v>1177</v>
      </c>
      <c r="I1565" s="26">
        <v>2834</v>
      </c>
      <c r="J1565" s="28" t="s">
        <v>2235</v>
      </c>
      <c r="K1565" s="30" t="s">
        <v>17</v>
      </c>
      <c r="L1565" s="29"/>
    </row>
    <row r="1566" spans="1:12" x14ac:dyDescent="0.2">
      <c r="A1566" s="8">
        <f t="shared" si="25"/>
        <v>1558</v>
      </c>
      <c r="B1566" s="25" t="s">
        <v>3071</v>
      </c>
      <c r="C1566" s="25" t="s">
        <v>663</v>
      </c>
      <c r="D1566" s="19" t="s">
        <v>2143</v>
      </c>
      <c r="E1566" s="54">
        <v>2016.06</v>
      </c>
      <c r="F1566" s="22" t="s">
        <v>2241</v>
      </c>
      <c r="G1566" s="30" t="s">
        <v>3072</v>
      </c>
      <c r="H1566" s="26">
        <v>430</v>
      </c>
      <c r="I1566" s="26">
        <v>424</v>
      </c>
      <c r="J1566" s="28" t="s">
        <v>2235</v>
      </c>
      <c r="K1566" s="30" t="s">
        <v>17</v>
      </c>
      <c r="L1566" s="29"/>
    </row>
    <row r="1567" spans="1:12" x14ac:dyDescent="0.2">
      <c r="A1567" s="8">
        <f t="shared" si="25"/>
        <v>1559</v>
      </c>
      <c r="B1567" s="25" t="s">
        <v>3084</v>
      </c>
      <c r="C1567" s="25" t="s">
        <v>663</v>
      </c>
      <c r="D1567" s="25" t="s">
        <v>2143</v>
      </c>
      <c r="E1567" s="54">
        <v>2016.07</v>
      </c>
      <c r="F1567" s="22" t="s">
        <v>2161</v>
      </c>
      <c r="G1567" s="30" t="s">
        <v>3085</v>
      </c>
      <c r="H1567" s="26">
        <v>2613</v>
      </c>
      <c r="I1567" s="26">
        <v>6699</v>
      </c>
      <c r="J1567" s="28" t="s">
        <v>977</v>
      </c>
      <c r="K1567" s="30" t="s">
        <v>17</v>
      </c>
      <c r="L1567" s="29"/>
    </row>
    <row r="1568" spans="1:12" x14ac:dyDescent="0.2">
      <c r="A1568" s="8">
        <f t="shared" si="25"/>
        <v>1560</v>
      </c>
      <c r="B1568" s="25" t="s">
        <v>3086</v>
      </c>
      <c r="C1568" s="25" t="s">
        <v>663</v>
      </c>
      <c r="D1568" s="25" t="s">
        <v>2143</v>
      </c>
      <c r="E1568" s="54">
        <v>2016.07</v>
      </c>
      <c r="F1568" s="22" t="s">
        <v>2161</v>
      </c>
      <c r="G1568" s="30" t="s">
        <v>3087</v>
      </c>
      <c r="H1568" s="26">
        <v>4723</v>
      </c>
      <c r="I1568" s="26">
        <v>10008</v>
      </c>
      <c r="J1568" s="28" t="s">
        <v>2235</v>
      </c>
      <c r="K1568" s="30" t="s">
        <v>17</v>
      </c>
      <c r="L1568" s="29"/>
    </row>
    <row r="1569" spans="1:12" x14ac:dyDescent="0.2">
      <c r="A1569" s="8">
        <f t="shared" si="25"/>
        <v>1561</v>
      </c>
      <c r="B1569" s="25" t="s">
        <v>3116</v>
      </c>
      <c r="C1569" s="25" t="s">
        <v>663</v>
      </c>
      <c r="D1569" s="25" t="s">
        <v>2143</v>
      </c>
      <c r="E1569" s="54">
        <v>2016.09</v>
      </c>
      <c r="F1569" s="22" t="s">
        <v>2497</v>
      </c>
      <c r="G1569" s="30" t="s">
        <v>3117</v>
      </c>
      <c r="H1569" s="26">
        <v>2311</v>
      </c>
      <c r="I1569" s="26">
        <v>4829</v>
      </c>
      <c r="J1569" s="28" t="s">
        <v>2422</v>
      </c>
      <c r="K1569" s="30" t="s">
        <v>17</v>
      </c>
      <c r="L1569" s="29"/>
    </row>
    <row r="1570" spans="1:12" x14ac:dyDescent="0.2">
      <c r="A1570" s="8">
        <f t="shared" si="25"/>
        <v>1562</v>
      </c>
      <c r="B1570" s="25" t="s">
        <v>247</v>
      </c>
      <c r="C1570" s="25" t="s">
        <v>663</v>
      </c>
      <c r="D1570" s="45" t="s">
        <v>2143</v>
      </c>
      <c r="E1570" s="54">
        <v>2016.11</v>
      </c>
      <c r="F1570" s="22" t="s">
        <v>2199</v>
      </c>
      <c r="G1570" s="30" t="s">
        <v>2283</v>
      </c>
      <c r="H1570" s="67">
        <v>349</v>
      </c>
      <c r="I1570" s="67">
        <v>344</v>
      </c>
      <c r="J1570" s="28" t="s">
        <v>2422</v>
      </c>
      <c r="K1570" s="68" t="s">
        <v>17</v>
      </c>
      <c r="L1570" s="29"/>
    </row>
    <row r="1571" spans="1:12" x14ac:dyDescent="0.2">
      <c r="A1571" s="8">
        <f t="shared" si="25"/>
        <v>1563</v>
      </c>
      <c r="B1571" s="25" t="s">
        <v>610</v>
      </c>
      <c r="C1571" s="25" t="s">
        <v>663</v>
      </c>
      <c r="D1571" s="25" t="s">
        <v>2143</v>
      </c>
      <c r="E1571" s="54">
        <v>2016.11</v>
      </c>
      <c r="F1571" s="22" t="s">
        <v>2178</v>
      </c>
      <c r="G1571" s="30" t="s">
        <v>2604</v>
      </c>
      <c r="H1571" s="67">
        <v>2066</v>
      </c>
      <c r="I1571" s="67">
        <v>3471</v>
      </c>
      <c r="J1571" s="28" t="s">
        <v>2422</v>
      </c>
      <c r="K1571" s="68" t="s">
        <v>17</v>
      </c>
      <c r="L1571" s="29"/>
    </row>
    <row r="1572" spans="1:12" x14ac:dyDescent="0.2">
      <c r="A1572" s="8">
        <f t="shared" si="25"/>
        <v>1564</v>
      </c>
      <c r="B1572" s="25" t="s">
        <v>335</v>
      </c>
      <c r="C1572" s="25" t="s">
        <v>663</v>
      </c>
      <c r="D1572" s="25" t="s">
        <v>2143</v>
      </c>
      <c r="E1572" s="54">
        <v>2017.01</v>
      </c>
      <c r="F1572" s="22" t="s">
        <v>2152</v>
      </c>
      <c r="G1572" s="30" t="s">
        <v>3024</v>
      </c>
      <c r="H1572" s="67">
        <v>329</v>
      </c>
      <c r="I1572" s="26">
        <v>458</v>
      </c>
      <c r="J1572" s="28" t="s">
        <v>2422</v>
      </c>
      <c r="K1572" s="68" t="s">
        <v>17</v>
      </c>
      <c r="L1572" s="29"/>
    </row>
    <row r="1573" spans="1:12" x14ac:dyDescent="0.2">
      <c r="A1573" s="8">
        <f t="shared" si="25"/>
        <v>1565</v>
      </c>
      <c r="B1573" s="25" t="s">
        <v>189</v>
      </c>
      <c r="C1573" s="25" t="s">
        <v>663</v>
      </c>
      <c r="D1573" s="25" t="s">
        <v>2143</v>
      </c>
      <c r="E1573" s="54">
        <v>2017.02</v>
      </c>
      <c r="F1573" s="22" t="s">
        <v>2161</v>
      </c>
      <c r="G1573" s="30" t="s">
        <v>2162</v>
      </c>
      <c r="H1573" s="67">
        <v>1501</v>
      </c>
      <c r="I1573" s="26">
        <v>3623</v>
      </c>
      <c r="J1573" s="28" t="s">
        <v>18</v>
      </c>
      <c r="K1573" s="68" t="s">
        <v>17</v>
      </c>
      <c r="L1573" s="29"/>
    </row>
    <row r="1574" spans="1:12" x14ac:dyDescent="0.2">
      <c r="A1574" s="8">
        <f t="shared" si="25"/>
        <v>1566</v>
      </c>
      <c r="B1574" s="25" t="s">
        <v>392</v>
      </c>
      <c r="C1574" s="25" t="s">
        <v>663</v>
      </c>
      <c r="D1574" s="25" t="s">
        <v>2143</v>
      </c>
      <c r="E1574" s="54">
        <v>2017.03</v>
      </c>
      <c r="F1574" s="22" t="s">
        <v>2161</v>
      </c>
      <c r="G1574" s="30" t="s">
        <v>2162</v>
      </c>
      <c r="H1574" s="26">
        <v>857</v>
      </c>
      <c r="I1574" s="26">
        <v>1683</v>
      </c>
      <c r="J1574" s="28" t="s">
        <v>18</v>
      </c>
      <c r="K1574" s="68" t="s">
        <v>17</v>
      </c>
      <c r="L1574" s="29"/>
    </row>
    <row r="1575" spans="1:12" x14ac:dyDescent="0.2">
      <c r="A1575" s="8">
        <f t="shared" si="25"/>
        <v>1567</v>
      </c>
      <c r="B1575" s="33" t="s">
        <v>578</v>
      </c>
      <c r="C1575" s="33" t="s">
        <v>663</v>
      </c>
      <c r="D1575" s="25" t="s">
        <v>2143</v>
      </c>
      <c r="E1575" s="54">
        <v>2017.08</v>
      </c>
      <c r="F1575" s="22" t="s">
        <v>2273</v>
      </c>
      <c r="G1575" s="30" t="s">
        <v>2274</v>
      </c>
      <c r="H1575" s="26">
        <v>155.68</v>
      </c>
      <c r="I1575" s="26">
        <v>307</v>
      </c>
      <c r="J1575" s="28" t="s">
        <v>2023</v>
      </c>
      <c r="K1575" s="30" t="s">
        <v>17</v>
      </c>
      <c r="L1575" s="29"/>
    </row>
    <row r="1576" spans="1:12" x14ac:dyDescent="0.2">
      <c r="A1576" s="8">
        <f t="shared" si="25"/>
        <v>1568</v>
      </c>
      <c r="B1576" s="33" t="s">
        <v>3309</v>
      </c>
      <c r="C1576" s="33" t="s">
        <v>663</v>
      </c>
      <c r="D1576" s="25" t="s">
        <v>2143</v>
      </c>
      <c r="E1576" s="54">
        <v>2017.11</v>
      </c>
      <c r="F1576" s="22" t="s">
        <v>2183</v>
      </c>
      <c r="G1576" s="30" t="s">
        <v>2500</v>
      </c>
      <c r="H1576" s="26">
        <v>489</v>
      </c>
      <c r="I1576" s="26">
        <v>1019</v>
      </c>
      <c r="J1576" s="28" t="s">
        <v>2422</v>
      </c>
      <c r="K1576" s="30" t="s">
        <v>17</v>
      </c>
      <c r="L1576" s="29"/>
    </row>
    <row r="1577" spans="1:12" x14ac:dyDescent="0.2">
      <c r="A1577" s="8">
        <f t="shared" si="25"/>
        <v>1569</v>
      </c>
      <c r="B1577" s="33" t="s">
        <v>3353</v>
      </c>
      <c r="C1577" s="33" t="s">
        <v>663</v>
      </c>
      <c r="D1577" s="25" t="s">
        <v>2143</v>
      </c>
      <c r="E1577" s="54">
        <v>2018.01</v>
      </c>
      <c r="F1577" s="22" t="s">
        <v>2183</v>
      </c>
      <c r="G1577" s="30" t="s">
        <v>3354</v>
      </c>
      <c r="H1577" s="26">
        <v>5495</v>
      </c>
      <c r="I1577" s="26">
        <v>11529</v>
      </c>
      <c r="J1577" s="28" t="s">
        <v>2422</v>
      </c>
      <c r="K1577" s="30" t="s">
        <v>17</v>
      </c>
      <c r="L1577" s="29" t="s">
        <v>3240</v>
      </c>
    </row>
    <row r="1578" spans="1:12" x14ac:dyDescent="0.2">
      <c r="A1578" s="8">
        <f t="shared" si="25"/>
        <v>1570</v>
      </c>
      <c r="B1578" s="25" t="s">
        <v>3384</v>
      </c>
      <c r="C1578" s="33" t="s">
        <v>663</v>
      </c>
      <c r="D1578" s="25" t="s">
        <v>2143</v>
      </c>
      <c r="E1578" s="54">
        <v>2018.03</v>
      </c>
      <c r="F1578" s="22" t="s">
        <v>2497</v>
      </c>
      <c r="G1578" s="30" t="s">
        <v>2742</v>
      </c>
      <c r="H1578" s="26">
        <v>1961</v>
      </c>
      <c r="I1578" s="26">
        <v>3596</v>
      </c>
      <c r="J1578" s="28" t="s">
        <v>2023</v>
      </c>
      <c r="K1578" s="30" t="s">
        <v>2128</v>
      </c>
      <c r="L1578" s="29"/>
    </row>
    <row r="1579" spans="1:12" x14ac:dyDescent="0.2">
      <c r="A1579" s="8">
        <f t="shared" si="25"/>
        <v>1571</v>
      </c>
      <c r="B1579" s="25" t="s">
        <v>3462</v>
      </c>
      <c r="C1579" s="34" t="s">
        <v>663</v>
      </c>
      <c r="D1579" s="25" t="s">
        <v>2143</v>
      </c>
      <c r="E1579" s="54">
        <v>2018.08</v>
      </c>
      <c r="F1579" s="22" t="s">
        <v>2396</v>
      </c>
      <c r="G1579" s="150" t="s">
        <v>3463</v>
      </c>
      <c r="H1579" s="26">
        <v>1554</v>
      </c>
      <c r="I1579" s="26">
        <v>3051</v>
      </c>
      <c r="J1579" s="28" t="s">
        <v>2235</v>
      </c>
      <c r="K1579" s="30" t="s">
        <v>2128</v>
      </c>
      <c r="L1579" s="29"/>
    </row>
    <row r="1580" spans="1:12" x14ac:dyDescent="0.2">
      <c r="A1580" s="8">
        <f t="shared" si="25"/>
        <v>1572</v>
      </c>
      <c r="B1580" s="25" t="s">
        <v>3464</v>
      </c>
      <c r="C1580" s="34" t="s">
        <v>663</v>
      </c>
      <c r="D1580" s="25" t="s">
        <v>2143</v>
      </c>
      <c r="E1580" s="54">
        <v>2018.08</v>
      </c>
      <c r="F1580" s="22" t="s">
        <v>2396</v>
      </c>
      <c r="G1580" s="150" t="s">
        <v>3463</v>
      </c>
      <c r="H1580" s="26">
        <v>1255</v>
      </c>
      <c r="I1580" s="26">
        <v>2442</v>
      </c>
      <c r="J1580" s="28" t="s">
        <v>2235</v>
      </c>
      <c r="K1580" s="30" t="s">
        <v>2128</v>
      </c>
      <c r="L1580" s="29"/>
    </row>
    <row r="1581" spans="1:12" x14ac:dyDescent="0.2">
      <c r="A1581" s="8">
        <f t="shared" si="25"/>
        <v>1573</v>
      </c>
      <c r="B1581" s="33" t="s">
        <v>190</v>
      </c>
      <c r="C1581" s="34" t="s">
        <v>663</v>
      </c>
      <c r="D1581" s="25" t="s">
        <v>2143</v>
      </c>
      <c r="E1581" s="54">
        <v>2018.08</v>
      </c>
      <c r="F1581" s="22" t="s">
        <v>2183</v>
      </c>
      <c r="G1581" s="149" t="s">
        <v>3465</v>
      </c>
      <c r="H1581" s="26">
        <v>1662</v>
      </c>
      <c r="I1581" s="26">
        <v>3118</v>
      </c>
      <c r="J1581" s="28" t="s">
        <v>2235</v>
      </c>
      <c r="K1581" s="30" t="s">
        <v>2128</v>
      </c>
      <c r="L1581" s="29"/>
    </row>
    <row r="1582" spans="1:12" x14ac:dyDescent="0.2">
      <c r="A1582" s="8">
        <f t="shared" si="25"/>
        <v>1574</v>
      </c>
      <c r="B1582" s="25" t="s">
        <v>191</v>
      </c>
      <c r="C1582" s="25" t="s">
        <v>663</v>
      </c>
      <c r="D1582" s="45" t="s">
        <v>2143</v>
      </c>
      <c r="E1582" s="54">
        <v>2018.09</v>
      </c>
      <c r="F1582" s="22" t="s">
        <v>2497</v>
      </c>
      <c r="G1582" s="30" t="s">
        <v>3484</v>
      </c>
      <c r="H1582" s="41">
        <v>2551</v>
      </c>
      <c r="I1582" s="41">
        <v>5421</v>
      </c>
      <c r="J1582" s="42" t="s">
        <v>15</v>
      </c>
      <c r="K1582" s="42" t="s">
        <v>17</v>
      </c>
      <c r="L1582" s="29"/>
    </row>
    <row r="1583" spans="1:12" x14ac:dyDescent="0.2">
      <c r="A1583" s="8">
        <f t="shared" si="25"/>
        <v>1575</v>
      </c>
      <c r="B1583" s="25" t="s">
        <v>204</v>
      </c>
      <c r="C1583" s="40" t="s">
        <v>663</v>
      </c>
      <c r="D1583" s="40" t="s">
        <v>2143</v>
      </c>
      <c r="E1583" s="54">
        <v>2019.03</v>
      </c>
      <c r="F1583" s="22" t="s">
        <v>2644</v>
      </c>
      <c r="G1583" s="150" t="s">
        <v>3591</v>
      </c>
      <c r="H1583" s="26">
        <v>747</v>
      </c>
      <c r="I1583" s="26">
        <v>2015</v>
      </c>
      <c r="J1583" s="42" t="s">
        <v>2422</v>
      </c>
      <c r="K1583" s="42" t="s">
        <v>3432</v>
      </c>
      <c r="L1583" s="23" t="s">
        <v>2659</v>
      </c>
    </row>
    <row r="1584" spans="1:12" x14ac:dyDescent="0.2">
      <c r="A1584" s="8">
        <f t="shared" si="25"/>
        <v>1576</v>
      </c>
      <c r="B1584" s="25" t="s">
        <v>611</v>
      </c>
      <c r="C1584" s="25" t="s">
        <v>663</v>
      </c>
      <c r="D1584" s="25" t="s">
        <v>2143</v>
      </c>
      <c r="E1584" s="54">
        <v>2019.05</v>
      </c>
      <c r="F1584" s="22" t="s">
        <v>2684</v>
      </c>
      <c r="G1584" s="150" t="s">
        <v>3428</v>
      </c>
      <c r="H1584" s="26">
        <v>1596</v>
      </c>
      <c r="I1584" s="26">
        <v>3799</v>
      </c>
      <c r="J1584" s="42" t="s">
        <v>15</v>
      </c>
      <c r="K1584" s="42" t="s">
        <v>17</v>
      </c>
      <c r="L1584" s="23"/>
    </row>
    <row r="1585" spans="1:12" x14ac:dyDescent="0.2">
      <c r="A1585" s="8">
        <f t="shared" si="25"/>
        <v>1577</v>
      </c>
      <c r="B1585" s="25" t="s">
        <v>76</v>
      </c>
      <c r="C1585" s="25" t="s">
        <v>663</v>
      </c>
      <c r="D1585" s="25" t="s">
        <v>2143</v>
      </c>
      <c r="E1585" s="54">
        <v>2019.07</v>
      </c>
      <c r="F1585" s="22" t="s">
        <v>2290</v>
      </c>
      <c r="G1585" s="150" t="s">
        <v>3634</v>
      </c>
      <c r="H1585" s="26">
        <v>2070</v>
      </c>
      <c r="I1585" s="26">
        <v>4762</v>
      </c>
      <c r="J1585" s="153" t="s">
        <v>18</v>
      </c>
      <c r="K1585" s="42" t="s">
        <v>3432</v>
      </c>
      <c r="L1585" s="23"/>
    </row>
    <row r="1586" spans="1:12" x14ac:dyDescent="0.2">
      <c r="A1586" s="8">
        <f t="shared" si="25"/>
        <v>1578</v>
      </c>
      <c r="B1586" s="25" t="s">
        <v>612</v>
      </c>
      <c r="C1586" s="25" t="s">
        <v>663</v>
      </c>
      <c r="D1586" s="25" t="s">
        <v>2143</v>
      </c>
      <c r="E1586" s="54">
        <v>2019.07</v>
      </c>
      <c r="F1586" s="22" t="s">
        <v>2652</v>
      </c>
      <c r="G1586" s="150" t="s">
        <v>3642</v>
      </c>
      <c r="H1586" s="26">
        <v>4634</v>
      </c>
      <c r="I1586" s="26">
        <v>11003</v>
      </c>
      <c r="J1586" s="153" t="s">
        <v>18</v>
      </c>
      <c r="K1586" s="42" t="s">
        <v>3432</v>
      </c>
      <c r="L1586" s="23"/>
    </row>
    <row r="1587" spans="1:12" x14ac:dyDescent="0.2">
      <c r="A1587" s="8">
        <f t="shared" si="25"/>
        <v>1579</v>
      </c>
      <c r="B1587" s="25" t="s">
        <v>613</v>
      </c>
      <c r="C1587" s="25" t="s">
        <v>663</v>
      </c>
      <c r="D1587" s="25" t="s">
        <v>2143</v>
      </c>
      <c r="E1587" s="54">
        <v>2019.09</v>
      </c>
      <c r="F1587" s="22" t="s">
        <v>2926</v>
      </c>
      <c r="G1587" s="150" t="s">
        <v>3669</v>
      </c>
      <c r="H1587" s="26">
        <v>4103</v>
      </c>
      <c r="I1587" s="26">
        <v>8987</v>
      </c>
      <c r="J1587" s="42" t="s">
        <v>15</v>
      </c>
      <c r="K1587" s="42" t="s">
        <v>17</v>
      </c>
      <c r="L1587" s="23" t="s">
        <v>3240</v>
      </c>
    </row>
    <row r="1588" spans="1:12" x14ac:dyDescent="0.2">
      <c r="A1588" s="8">
        <f t="shared" si="25"/>
        <v>1580</v>
      </c>
      <c r="B1588" s="25" t="s">
        <v>320</v>
      </c>
      <c r="C1588" s="25" t="s">
        <v>663</v>
      </c>
      <c r="D1588" s="19" t="s">
        <v>2143</v>
      </c>
      <c r="E1588" s="54" t="s">
        <v>231</v>
      </c>
      <c r="F1588" s="22" t="s">
        <v>2457</v>
      </c>
      <c r="G1588" s="150" t="s">
        <v>3671</v>
      </c>
      <c r="H1588" s="26">
        <v>51</v>
      </c>
      <c r="I1588" s="42" t="s">
        <v>2206</v>
      </c>
      <c r="J1588" s="153" t="s">
        <v>18</v>
      </c>
      <c r="K1588" s="42" t="s">
        <v>41</v>
      </c>
      <c r="L1588" s="23" t="s">
        <v>2541</v>
      </c>
    </row>
    <row r="1589" spans="1:12" x14ac:dyDescent="0.2">
      <c r="A1589" s="8">
        <f t="shared" si="25"/>
        <v>1581</v>
      </c>
      <c r="B1589" s="44" t="s">
        <v>3678</v>
      </c>
      <c r="C1589" s="40" t="s">
        <v>663</v>
      </c>
      <c r="D1589" s="25" t="s">
        <v>2143</v>
      </c>
      <c r="E1589" s="54" t="s">
        <v>231</v>
      </c>
      <c r="F1589" s="22" t="s">
        <v>2241</v>
      </c>
      <c r="G1589" s="150" t="s">
        <v>3679</v>
      </c>
      <c r="H1589" s="26">
        <v>3904</v>
      </c>
      <c r="I1589" s="26">
        <v>11885</v>
      </c>
      <c r="J1589" s="153" t="s">
        <v>18</v>
      </c>
      <c r="K1589" s="42" t="s">
        <v>17</v>
      </c>
      <c r="L1589" s="23" t="s">
        <v>2292</v>
      </c>
    </row>
    <row r="1590" spans="1:12" x14ac:dyDescent="0.2">
      <c r="A1590" s="8">
        <f t="shared" ref="A1590:A1596" si="26">ROW()-8</f>
        <v>1582</v>
      </c>
      <c r="B1590" s="25" t="s">
        <v>133</v>
      </c>
      <c r="C1590" s="25" t="s">
        <v>663</v>
      </c>
      <c r="D1590" s="40" t="s">
        <v>2143</v>
      </c>
      <c r="E1590" s="54">
        <v>2020.04</v>
      </c>
      <c r="F1590" s="22" t="s">
        <v>2252</v>
      </c>
      <c r="G1590" s="150" t="s">
        <v>3712</v>
      </c>
      <c r="H1590" s="26">
        <v>2578</v>
      </c>
      <c r="I1590" s="26">
        <v>5093</v>
      </c>
      <c r="J1590" s="42" t="s">
        <v>15</v>
      </c>
      <c r="K1590" s="42" t="s">
        <v>17</v>
      </c>
      <c r="L1590" s="23" t="s">
        <v>3240</v>
      </c>
    </row>
    <row r="1591" spans="1:12" x14ac:dyDescent="0.2">
      <c r="A1591" s="8">
        <f t="shared" si="26"/>
        <v>1583</v>
      </c>
      <c r="B1591" s="25" t="s">
        <v>3754</v>
      </c>
      <c r="C1591" s="19" t="s">
        <v>663</v>
      </c>
      <c r="D1591" s="19" t="s">
        <v>2143</v>
      </c>
      <c r="E1591" s="53">
        <v>2020.07</v>
      </c>
      <c r="F1591" s="22" t="s">
        <v>2199</v>
      </c>
      <c r="G1591" s="22" t="s">
        <v>3755</v>
      </c>
      <c r="H1591" s="21">
        <v>1357</v>
      </c>
      <c r="I1591" s="21">
        <v>2323</v>
      </c>
      <c r="J1591" s="28" t="s">
        <v>15</v>
      </c>
      <c r="K1591" s="22" t="s">
        <v>17</v>
      </c>
      <c r="L1591" s="23"/>
    </row>
    <row r="1592" spans="1:12" x14ac:dyDescent="0.2">
      <c r="A1592" s="8">
        <f t="shared" si="26"/>
        <v>1584</v>
      </c>
      <c r="B1592" s="25" t="s">
        <v>673</v>
      </c>
      <c r="C1592" s="19" t="s">
        <v>663</v>
      </c>
      <c r="D1592" s="25" t="s">
        <v>2143</v>
      </c>
      <c r="E1592" s="19" t="s">
        <v>2106</v>
      </c>
      <c r="F1592" s="22" t="s">
        <v>2290</v>
      </c>
      <c r="G1592" s="22" t="s">
        <v>2387</v>
      </c>
      <c r="H1592" s="21">
        <v>4951</v>
      </c>
      <c r="I1592" s="21">
        <v>11094</v>
      </c>
      <c r="J1592" s="42" t="s">
        <v>3767</v>
      </c>
      <c r="K1592" s="22" t="s">
        <v>17</v>
      </c>
      <c r="L1592" s="23" t="s">
        <v>171</v>
      </c>
    </row>
    <row r="1593" spans="1:12" x14ac:dyDescent="0.2">
      <c r="A1593" s="8">
        <f t="shared" si="26"/>
        <v>1585</v>
      </c>
      <c r="B1593" s="25" t="s">
        <v>708</v>
      </c>
      <c r="C1593" s="19" t="s">
        <v>663</v>
      </c>
      <c r="D1593" s="25" t="s">
        <v>2143</v>
      </c>
      <c r="E1593" s="19" t="s">
        <v>2082</v>
      </c>
      <c r="F1593" s="22" t="s">
        <v>2264</v>
      </c>
      <c r="G1593" s="22" t="s">
        <v>3860</v>
      </c>
      <c r="H1593" s="21">
        <v>555</v>
      </c>
      <c r="I1593" s="21">
        <v>963</v>
      </c>
      <c r="J1593" s="28" t="s">
        <v>15</v>
      </c>
      <c r="K1593" s="22" t="s">
        <v>17</v>
      </c>
      <c r="L1593" s="23"/>
    </row>
    <row r="1594" spans="1:12" x14ac:dyDescent="0.2">
      <c r="A1594" s="8">
        <f t="shared" si="26"/>
        <v>1586</v>
      </c>
      <c r="B1594" s="25" t="s">
        <v>750</v>
      </c>
      <c r="C1594" s="19" t="s">
        <v>710</v>
      </c>
      <c r="D1594" s="25" t="s">
        <v>2143</v>
      </c>
      <c r="E1594" s="19" t="s">
        <v>2084</v>
      </c>
      <c r="F1594" s="22" t="s">
        <v>3704</v>
      </c>
      <c r="G1594" s="22" t="s">
        <v>3901</v>
      </c>
      <c r="H1594" s="21">
        <v>2280</v>
      </c>
      <c r="I1594" s="21">
        <v>4823</v>
      </c>
      <c r="J1594" s="28" t="s">
        <v>15</v>
      </c>
      <c r="K1594" s="22" t="s">
        <v>17</v>
      </c>
      <c r="L1594" s="23" t="s">
        <v>171</v>
      </c>
    </row>
    <row r="1595" spans="1:12" x14ac:dyDescent="0.2">
      <c r="A1595" s="8">
        <f t="shared" si="26"/>
        <v>1587</v>
      </c>
      <c r="B1595" s="25" t="s">
        <v>3981</v>
      </c>
      <c r="C1595" s="19" t="s">
        <v>710</v>
      </c>
      <c r="D1595" s="19" t="s">
        <v>2143</v>
      </c>
      <c r="E1595" s="144" t="s">
        <v>2096</v>
      </c>
      <c r="F1595" s="22" t="s">
        <v>2252</v>
      </c>
      <c r="G1595" s="22" t="s">
        <v>3982</v>
      </c>
      <c r="H1595" s="21">
        <v>628</v>
      </c>
      <c r="I1595" s="21">
        <v>1088</v>
      </c>
      <c r="J1595" s="28" t="s">
        <v>15</v>
      </c>
      <c r="K1595" s="22" t="s">
        <v>17</v>
      </c>
      <c r="L1595" s="23" t="s">
        <v>2095</v>
      </c>
    </row>
    <row r="1596" spans="1:12" x14ac:dyDescent="0.2">
      <c r="A1596" s="8">
        <f t="shared" si="26"/>
        <v>1588</v>
      </c>
      <c r="B1596" s="25" t="s">
        <v>926</v>
      </c>
      <c r="C1596" s="19" t="s">
        <v>710</v>
      </c>
      <c r="D1596" s="25" t="s">
        <v>2143</v>
      </c>
      <c r="E1596" s="144" t="s">
        <v>2101</v>
      </c>
      <c r="F1596" s="22" t="s">
        <v>2264</v>
      </c>
      <c r="G1596" s="22" t="s">
        <v>3649</v>
      </c>
      <c r="H1596" s="21">
        <v>4849</v>
      </c>
      <c r="I1596" s="21">
        <v>9605</v>
      </c>
      <c r="J1596" s="28" t="s">
        <v>3767</v>
      </c>
      <c r="K1596" s="22" t="s">
        <v>17</v>
      </c>
      <c r="L1596" s="23" t="s">
        <v>171</v>
      </c>
    </row>
    <row r="1597" spans="1:12" x14ac:dyDescent="0.2">
      <c r="A1597" s="206" t="s">
        <v>4128</v>
      </c>
      <c r="B1597" s="207"/>
      <c r="C1597" s="207"/>
      <c r="D1597" s="207"/>
      <c r="E1597" s="207"/>
      <c r="F1597" s="207"/>
      <c r="G1597" s="207"/>
      <c r="H1597" s="207"/>
      <c r="I1597" s="207"/>
      <c r="J1597" s="207"/>
      <c r="K1597" s="207"/>
      <c r="L1597" s="208"/>
    </row>
    <row r="1598" spans="1:12" x14ac:dyDescent="0.2">
      <c r="A1598" s="6">
        <f>ROW()-9</f>
        <v>1589</v>
      </c>
      <c r="B1598" s="25" t="s">
        <v>2360</v>
      </c>
      <c r="C1598" s="19" t="s">
        <v>2361</v>
      </c>
      <c r="D1598" s="25" t="s">
        <v>2362</v>
      </c>
      <c r="E1598" s="54">
        <v>2010.08</v>
      </c>
      <c r="F1598" s="22" t="s">
        <v>2152</v>
      </c>
      <c r="G1598" s="22" t="s">
        <v>2363</v>
      </c>
      <c r="H1598" s="21">
        <v>1506</v>
      </c>
      <c r="I1598" s="21">
        <v>2156</v>
      </c>
      <c r="J1598" s="28" t="s">
        <v>2023</v>
      </c>
      <c r="K1598" s="22" t="s">
        <v>17</v>
      </c>
      <c r="L1598" s="23"/>
    </row>
    <row r="1599" spans="1:12" x14ac:dyDescent="0.2">
      <c r="A1599" s="6">
        <f t="shared" ref="A1599:A1662" si="27">ROW()-9</f>
        <v>1590</v>
      </c>
      <c r="B1599" s="25" t="s">
        <v>2588</v>
      </c>
      <c r="C1599" s="19" t="s">
        <v>2361</v>
      </c>
      <c r="D1599" s="25" t="s">
        <v>2362</v>
      </c>
      <c r="E1599" s="53">
        <v>2012.09</v>
      </c>
      <c r="F1599" s="22" t="s">
        <v>2152</v>
      </c>
      <c r="G1599" s="22" t="s">
        <v>2170</v>
      </c>
      <c r="H1599" s="21">
        <v>1243</v>
      </c>
      <c r="I1599" s="21">
        <v>2321</v>
      </c>
      <c r="J1599" s="28" t="s">
        <v>2235</v>
      </c>
      <c r="K1599" s="22" t="s">
        <v>2589</v>
      </c>
      <c r="L1599" s="23"/>
    </row>
    <row r="1600" spans="1:12" x14ac:dyDescent="0.2">
      <c r="A1600" s="6">
        <f t="shared" si="27"/>
        <v>1591</v>
      </c>
      <c r="B1600" s="25" t="s">
        <v>2595</v>
      </c>
      <c r="C1600" s="19" t="s">
        <v>2361</v>
      </c>
      <c r="D1600" s="25" t="s">
        <v>2362</v>
      </c>
      <c r="E1600" s="53">
        <v>2012.09</v>
      </c>
      <c r="F1600" s="22" t="s">
        <v>2252</v>
      </c>
      <c r="G1600" s="22" t="s">
        <v>2546</v>
      </c>
      <c r="H1600" s="21">
        <v>348</v>
      </c>
      <c r="I1600" s="21">
        <v>1005</v>
      </c>
      <c r="J1600" s="28" t="s">
        <v>19</v>
      </c>
      <c r="K1600" s="22" t="s">
        <v>17</v>
      </c>
      <c r="L1600" s="23" t="s">
        <v>2596</v>
      </c>
    </row>
    <row r="1601" spans="1:12" x14ac:dyDescent="0.2">
      <c r="A1601" s="6">
        <f t="shared" si="27"/>
        <v>1592</v>
      </c>
      <c r="B1601" s="25" t="s">
        <v>2632</v>
      </c>
      <c r="C1601" s="19" t="s">
        <v>2361</v>
      </c>
      <c r="D1601" s="25" t="s">
        <v>2362</v>
      </c>
      <c r="E1601" s="53">
        <v>2013.02</v>
      </c>
      <c r="F1601" s="22" t="s">
        <v>2255</v>
      </c>
      <c r="G1601" s="22" t="s">
        <v>2633</v>
      </c>
      <c r="H1601" s="21">
        <v>714</v>
      </c>
      <c r="I1601" s="21">
        <v>1172</v>
      </c>
      <c r="J1601" s="28" t="s">
        <v>2235</v>
      </c>
      <c r="K1601" s="22" t="s">
        <v>17</v>
      </c>
      <c r="L1601" s="23"/>
    </row>
    <row r="1602" spans="1:12" x14ac:dyDescent="0.2">
      <c r="A1602" s="6">
        <f t="shared" si="27"/>
        <v>1593</v>
      </c>
      <c r="B1602" s="25" t="s">
        <v>2716</v>
      </c>
      <c r="C1602" s="25" t="s">
        <v>2361</v>
      </c>
      <c r="D1602" s="25" t="s">
        <v>2362</v>
      </c>
      <c r="E1602" s="53" t="s">
        <v>2715</v>
      </c>
      <c r="F1602" s="22" t="s">
        <v>2252</v>
      </c>
      <c r="G1602" s="22" t="s">
        <v>2717</v>
      </c>
      <c r="H1602" s="21">
        <v>927</v>
      </c>
      <c r="I1602" s="21">
        <v>2164</v>
      </c>
      <c r="J1602" s="28" t="s">
        <v>18</v>
      </c>
      <c r="K1602" s="22" t="s">
        <v>17</v>
      </c>
      <c r="L1602" s="23"/>
    </row>
    <row r="1603" spans="1:12" x14ac:dyDescent="0.2">
      <c r="A1603" s="6">
        <f t="shared" si="27"/>
        <v>1594</v>
      </c>
      <c r="B1603" s="64" t="s">
        <v>2721</v>
      </c>
      <c r="C1603" s="64" t="s">
        <v>2361</v>
      </c>
      <c r="D1603" s="25" t="s">
        <v>2362</v>
      </c>
      <c r="E1603" s="53">
        <v>2013.11</v>
      </c>
      <c r="F1603" s="22" t="s">
        <v>2442</v>
      </c>
      <c r="G1603" s="22" t="s">
        <v>2722</v>
      </c>
      <c r="H1603" s="21">
        <v>884</v>
      </c>
      <c r="I1603" s="21">
        <v>2055</v>
      </c>
      <c r="J1603" s="28" t="s">
        <v>18</v>
      </c>
      <c r="K1603" s="22" t="s">
        <v>17</v>
      </c>
      <c r="L1603" s="23"/>
    </row>
    <row r="1604" spans="1:12" x14ac:dyDescent="0.2">
      <c r="A1604" s="6">
        <f t="shared" si="27"/>
        <v>1595</v>
      </c>
      <c r="B1604" s="25" t="s">
        <v>2743</v>
      </c>
      <c r="C1604" s="19" t="s">
        <v>2361</v>
      </c>
      <c r="D1604" s="25" t="s">
        <v>2362</v>
      </c>
      <c r="E1604" s="53">
        <v>2013.12</v>
      </c>
      <c r="F1604" s="22" t="s">
        <v>2684</v>
      </c>
      <c r="G1604" s="22" t="s">
        <v>2744</v>
      </c>
      <c r="H1604" s="21">
        <v>856</v>
      </c>
      <c r="I1604" s="21">
        <v>3080</v>
      </c>
      <c r="J1604" s="28" t="s">
        <v>18</v>
      </c>
      <c r="K1604" s="22" t="s">
        <v>17</v>
      </c>
      <c r="L1604" s="23" t="s">
        <v>2659</v>
      </c>
    </row>
    <row r="1605" spans="1:12" x14ac:dyDescent="0.2">
      <c r="A1605" s="6">
        <f t="shared" si="27"/>
        <v>1596</v>
      </c>
      <c r="B1605" s="25" t="s">
        <v>2862</v>
      </c>
      <c r="C1605" s="19" t="s">
        <v>2361</v>
      </c>
      <c r="D1605" s="25" t="s">
        <v>2362</v>
      </c>
      <c r="E1605" s="54">
        <v>2014.09</v>
      </c>
      <c r="F1605" s="22" t="s">
        <v>2252</v>
      </c>
      <c r="G1605" s="22" t="s">
        <v>2863</v>
      </c>
      <c r="H1605" s="21">
        <v>620</v>
      </c>
      <c r="I1605" s="21">
        <v>1407</v>
      </c>
      <c r="J1605" s="28" t="s">
        <v>18</v>
      </c>
      <c r="K1605" s="22" t="s">
        <v>17</v>
      </c>
      <c r="L1605" s="23"/>
    </row>
    <row r="1606" spans="1:12" x14ac:dyDescent="0.2">
      <c r="A1606" s="6">
        <f t="shared" si="27"/>
        <v>1597</v>
      </c>
      <c r="B1606" s="25" t="s">
        <v>2879</v>
      </c>
      <c r="C1606" s="19" t="s">
        <v>2361</v>
      </c>
      <c r="D1606" s="25" t="s">
        <v>2362</v>
      </c>
      <c r="E1606" s="54" t="s">
        <v>667</v>
      </c>
      <c r="F1606" s="22" t="s">
        <v>2252</v>
      </c>
      <c r="G1606" s="22" t="s">
        <v>2438</v>
      </c>
      <c r="H1606" s="21">
        <v>406</v>
      </c>
      <c r="I1606" s="21">
        <v>2469</v>
      </c>
      <c r="J1606" s="28" t="s">
        <v>18</v>
      </c>
      <c r="K1606" s="22" t="s">
        <v>17</v>
      </c>
      <c r="L1606" s="23"/>
    </row>
    <row r="1607" spans="1:12" x14ac:dyDescent="0.2">
      <c r="A1607" s="6">
        <f t="shared" si="27"/>
        <v>1598</v>
      </c>
      <c r="B1607" s="25" t="s">
        <v>2890</v>
      </c>
      <c r="C1607" s="19" t="s">
        <v>2361</v>
      </c>
      <c r="D1607" s="25" t="s">
        <v>2362</v>
      </c>
      <c r="E1607" s="54">
        <v>2014.11</v>
      </c>
      <c r="F1607" s="22" t="s">
        <v>2533</v>
      </c>
      <c r="G1607" s="22" t="s">
        <v>2534</v>
      </c>
      <c r="H1607" s="21">
        <v>935</v>
      </c>
      <c r="I1607" s="21">
        <v>2131</v>
      </c>
      <c r="J1607" s="28" t="s">
        <v>2235</v>
      </c>
      <c r="K1607" s="22" t="s">
        <v>17</v>
      </c>
      <c r="L1607" s="23"/>
    </row>
    <row r="1608" spans="1:12" x14ac:dyDescent="0.2">
      <c r="A1608" s="6">
        <f t="shared" si="27"/>
        <v>1599</v>
      </c>
      <c r="B1608" s="25" t="s">
        <v>580</v>
      </c>
      <c r="C1608" s="19" t="s">
        <v>2361</v>
      </c>
      <c r="D1608" s="25" t="s">
        <v>2362</v>
      </c>
      <c r="E1608" s="54">
        <v>2015.04</v>
      </c>
      <c r="F1608" s="22" t="s">
        <v>2190</v>
      </c>
      <c r="G1608" s="30" t="s">
        <v>2929</v>
      </c>
      <c r="H1608" s="26">
        <v>805</v>
      </c>
      <c r="I1608" s="26">
        <v>1697</v>
      </c>
      <c r="J1608" s="28" t="s">
        <v>18</v>
      </c>
      <c r="K1608" s="30" t="s">
        <v>17</v>
      </c>
      <c r="L1608" s="29"/>
    </row>
    <row r="1609" spans="1:12" x14ac:dyDescent="0.2">
      <c r="A1609" s="6">
        <f t="shared" si="27"/>
        <v>1600</v>
      </c>
      <c r="B1609" s="88" t="s">
        <v>2948</v>
      </c>
      <c r="C1609" s="88" t="s">
        <v>2361</v>
      </c>
      <c r="D1609" s="88" t="s">
        <v>2362</v>
      </c>
      <c r="E1609" s="92">
        <v>2015.06</v>
      </c>
      <c r="F1609" s="22" t="s">
        <v>2152</v>
      </c>
      <c r="G1609" s="158" t="s">
        <v>2170</v>
      </c>
      <c r="H1609" s="96">
        <v>1749</v>
      </c>
      <c r="I1609" s="96">
        <v>3615</v>
      </c>
      <c r="J1609" s="98" t="s">
        <v>18</v>
      </c>
      <c r="K1609" s="158" t="s">
        <v>17</v>
      </c>
      <c r="L1609" s="101"/>
    </row>
    <row r="1610" spans="1:12" x14ac:dyDescent="0.2">
      <c r="A1610" s="6">
        <f t="shared" si="27"/>
        <v>1601</v>
      </c>
      <c r="B1610" s="25" t="s">
        <v>581</v>
      </c>
      <c r="C1610" s="25" t="s">
        <v>2361</v>
      </c>
      <c r="D1610" s="25" t="s">
        <v>2362</v>
      </c>
      <c r="E1610" s="54">
        <v>2015.08</v>
      </c>
      <c r="F1610" s="22" t="s">
        <v>2290</v>
      </c>
      <c r="G1610" s="30" t="s">
        <v>2981</v>
      </c>
      <c r="H1610" s="26">
        <v>1013</v>
      </c>
      <c r="I1610" s="26">
        <v>2042</v>
      </c>
      <c r="J1610" s="28" t="s">
        <v>18</v>
      </c>
      <c r="K1610" s="30" t="s">
        <v>2510</v>
      </c>
      <c r="L1610" s="29"/>
    </row>
    <row r="1611" spans="1:12" x14ac:dyDescent="0.2">
      <c r="A1611" s="6">
        <f t="shared" si="27"/>
        <v>1602</v>
      </c>
      <c r="B1611" s="25" t="s">
        <v>582</v>
      </c>
      <c r="C1611" s="25" t="s">
        <v>2361</v>
      </c>
      <c r="D1611" s="25" t="s">
        <v>2362</v>
      </c>
      <c r="E1611" s="54">
        <v>2015.09</v>
      </c>
      <c r="F1611" s="22" t="s">
        <v>2252</v>
      </c>
      <c r="G1611" s="30" t="s">
        <v>2438</v>
      </c>
      <c r="H1611" s="26">
        <v>778</v>
      </c>
      <c r="I1611" s="26">
        <v>1522</v>
      </c>
      <c r="J1611" s="28" t="s">
        <v>18</v>
      </c>
      <c r="K1611" s="30" t="s">
        <v>17</v>
      </c>
      <c r="L1611" s="29"/>
    </row>
    <row r="1612" spans="1:12" x14ac:dyDescent="0.2">
      <c r="A1612" s="6">
        <f t="shared" si="27"/>
        <v>1603</v>
      </c>
      <c r="B1612" s="25" t="s">
        <v>583</v>
      </c>
      <c r="C1612" s="25" t="s">
        <v>2361</v>
      </c>
      <c r="D1612" s="25" t="s">
        <v>2362</v>
      </c>
      <c r="E1612" s="54" t="s">
        <v>3005</v>
      </c>
      <c r="F1612" s="22" t="s">
        <v>2183</v>
      </c>
      <c r="G1612" s="30" t="s">
        <v>2500</v>
      </c>
      <c r="H1612" s="26">
        <v>350</v>
      </c>
      <c r="I1612" s="26">
        <v>634</v>
      </c>
      <c r="J1612" s="28" t="s">
        <v>19</v>
      </c>
      <c r="K1612" s="30" t="s">
        <v>17</v>
      </c>
      <c r="L1612" s="32"/>
    </row>
    <row r="1613" spans="1:12" x14ac:dyDescent="0.2">
      <c r="A1613" s="6">
        <f t="shared" si="27"/>
        <v>1604</v>
      </c>
      <c r="B1613" s="25" t="s">
        <v>584</v>
      </c>
      <c r="C1613" s="25" t="s">
        <v>2361</v>
      </c>
      <c r="D1613" s="25" t="s">
        <v>2362</v>
      </c>
      <c r="E1613" s="54">
        <v>2015.11</v>
      </c>
      <c r="F1613" s="22" t="s">
        <v>2644</v>
      </c>
      <c r="G1613" s="30" t="s">
        <v>2791</v>
      </c>
      <c r="H1613" s="26">
        <v>880</v>
      </c>
      <c r="I1613" s="26">
        <v>1933</v>
      </c>
      <c r="J1613" s="28" t="s">
        <v>2235</v>
      </c>
      <c r="K1613" s="30" t="s">
        <v>17</v>
      </c>
      <c r="L1613" s="29"/>
    </row>
    <row r="1614" spans="1:12" x14ac:dyDescent="0.2">
      <c r="A1614" s="6">
        <f t="shared" si="27"/>
        <v>1605</v>
      </c>
      <c r="B1614" s="25" t="s">
        <v>3049</v>
      </c>
      <c r="C1614" s="25" t="s">
        <v>2361</v>
      </c>
      <c r="D1614" s="25" t="s">
        <v>2362</v>
      </c>
      <c r="E1614" s="54">
        <v>2016.04</v>
      </c>
      <c r="F1614" s="22" t="s">
        <v>2644</v>
      </c>
      <c r="G1614" s="30" t="s">
        <v>2915</v>
      </c>
      <c r="H1614" s="26">
        <v>1098</v>
      </c>
      <c r="I1614" s="26">
        <v>2218</v>
      </c>
      <c r="J1614" s="28" t="s">
        <v>18</v>
      </c>
      <c r="K1614" s="30" t="s">
        <v>17</v>
      </c>
      <c r="L1614" s="29"/>
    </row>
    <row r="1615" spans="1:12" x14ac:dyDescent="0.2">
      <c r="A1615" s="6">
        <f t="shared" si="27"/>
        <v>1606</v>
      </c>
      <c r="B1615" s="25" t="s">
        <v>3083</v>
      </c>
      <c r="C1615" s="25" t="s">
        <v>2361</v>
      </c>
      <c r="D1615" s="25" t="s">
        <v>2362</v>
      </c>
      <c r="E1615" s="54">
        <v>2016.07</v>
      </c>
      <c r="F1615" s="22" t="s">
        <v>2644</v>
      </c>
      <c r="G1615" s="30" t="s">
        <v>2645</v>
      </c>
      <c r="H1615" s="26">
        <v>750</v>
      </c>
      <c r="I1615" s="26">
        <v>1819</v>
      </c>
      <c r="J1615" s="28" t="s">
        <v>18</v>
      </c>
      <c r="K1615" s="30" t="s">
        <v>17</v>
      </c>
      <c r="L1615" s="29"/>
    </row>
    <row r="1616" spans="1:12" x14ac:dyDescent="0.2">
      <c r="A1616" s="6">
        <f t="shared" si="27"/>
        <v>1607</v>
      </c>
      <c r="B1616" s="89" t="s">
        <v>3142</v>
      </c>
      <c r="C1616" s="89" t="s">
        <v>2361</v>
      </c>
      <c r="D1616" s="89" t="s">
        <v>2362</v>
      </c>
      <c r="E1616" s="93">
        <v>2016.09</v>
      </c>
      <c r="F1616" s="22" t="s">
        <v>2687</v>
      </c>
      <c r="G1616" s="100" t="s">
        <v>2688</v>
      </c>
      <c r="H1616" s="97">
        <v>211</v>
      </c>
      <c r="I1616" s="97">
        <v>502</v>
      </c>
      <c r="J1616" s="99" t="s">
        <v>18</v>
      </c>
      <c r="K1616" s="100" t="s">
        <v>17</v>
      </c>
      <c r="L1616" s="102"/>
    </row>
    <row r="1617" spans="1:12" x14ac:dyDescent="0.2">
      <c r="A1617" s="6">
        <f t="shared" si="27"/>
        <v>1608</v>
      </c>
      <c r="B1617" s="25" t="s">
        <v>585</v>
      </c>
      <c r="C1617" s="25" t="s">
        <v>2361</v>
      </c>
      <c r="D1617" s="25" t="s">
        <v>2362</v>
      </c>
      <c r="E1617" s="54" t="s">
        <v>213</v>
      </c>
      <c r="F1617" s="22" t="s">
        <v>2190</v>
      </c>
      <c r="G1617" s="30" t="s">
        <v>2772</v>
      </c>
      <c r="H1617" s="26">
        <v>675</v>
      </c>
      <c r="I1617" s="26">
        <v>1654</v>
      </c>
      <c r="J1617" s="28" t="s">
        <v>18</v>
      </c>
      <c r="K1617" s="30" t="s">
        <v>17</v>
      </c>
      <c r="L1617" s="29"/>
    </row>
    <row r="1618" spans="1:12" x14ac:dyDescent="0.2">
      <c r="A1618" s="6">
        <f t="shared" si="27"/>
        <v>1609</v>
      </c>
      <c r="B1618" s="25" t="s">
        <v>586</v>
      </c>
      <c r="C1618" s="25" t="s">
        <v>2361</v>
      </c>
      <c r="D1618" s="25" t="s">
        <v>2362</v>
      </c>
      <c r="E1618" s="54">
        <v>2016.11</v>
      </c>
      <c r="F1618" s="22" t="s">
        <v>2290</v>
      </c>
      <c r="G1618" s="30" t="s">
        <v>3170</v>
      </c>
      <c r="H1618" s="67">
        <v>395</v>
      </c>
      <c r="I1618" s="67">
        <v>901</v>
      </c>
      <c r="J1618" s="68" t="s">
        <v>19</v>
      </c>
      <c r="K1618" s="68" t="s">
        <v>17</v>
      </c>
      <c r="L1618" s="29"/>
    </row>
    <row r="1619" spans="1:12" x14ac:dyDescent="0.2">
      <c r="A1619" s="6">
        <f t="shared" si="27"/>
        <v>1610</v>
      </c>
      <c r="B1619" s="33" t="s">
        <v>587</v>
      </c>
      <c r="C1619" s="33" t="s">
        <v>2361</v>
      </c>
      <c r="D1619" s="25" t="s">
        <v>2362</v>
      </c>
      <c r="E1619" s="54">
        <v>2017.06</v>
      </c>
      <c r="F1619" s="22" t="s">
        <v>2152</v>
      </c>
      <c r="G1619" s="30" t="s">
        <v>3248</v>
      </c>
      <c r="H1619" s="26">
        <v>186</v>
      </c>
      <c r="I1619" s="26">
        <v>377</v>
      </c>
      <c r="J1619" s="28" t="s">
        <v>18</v>
      </c>
      <c r="K1619" s="30" t="s">
        <v>17</v>
      </c>
      <c r="L1619" s="29"/>
    </row>
    <row r="1620" spans="1:12" x14ac:dyDescent="0.2">
      <c r="A1620" s="6">
        <f t="shared" si="27"/>
        <v>1611</v>
      </c>
      <c r="B1620" s="90" t="s">
        <v>3269</v>
      </c>
      <c r="C1620" s="90" t="s">
        <v>2361</v>
      </c>
      <c r="D1620" s="25" t="s">
        <v>2362</v>
      </c>
      <c r="E1620" s="93">
        <v>2017.08</v>
      </c>
      <c r="F1620" s="22" t="s">
        <v>2252</v>
      </c>
      <c r="G1620" s="100" t="s">
        <v>2438</v>
      </c>
      <c r="H1620" s="97">
        <v>954</v>
      </c>
      <c r="I1620" s="97">
        <v>2177</v>
      </c>
      <c r="J1620" s="99" t="s">
        <v>18</v>
      </c>
      <c r="K1620" s="100" t="s">
        <v>17</v>
      </c>
      <c r="L1620" s="102"/>
    </row>
    <row r="1621" spans="1:12" x14ac:dyDescent="0.2">
      <c r="A1621" s="6">
        <f t="shared" si="27"/>
        <v>1612</v>
      </c>
      <c r="B1621" s="33" t="s">
        <v>588</v>
      </c>
      <c r="C1621" s="33" t="s">
        <v>2361</v>
      </c>
      <c r="D1621" s="25" t="s">
        <v>2362</v>
      </c>
      <c r="E1621" s="54">
        <v>2018.03</v>
      </c>
      <c r="F1621" s="22" t="s">
        <v>2273</v>
      </c>
      <c r="G1621" s="30" t="s">
        <v>3383</v>
      </c>
      <c r="H1621" s="26">
        <v>2613</v>
      </c>
      <c r="I1621" s="26">
        <v>6144</v>
      </c>
      <c r="J1621" s="28" t="s">
        <v>2023</v>
      </c>
      <c r="K1621" s="30" t="s">
        <v>2128</v>
      </c>
      <c r="L1621" s="29"/>
    </row>
    <row r="1622" spans="1:12" x14ac:dyDescent="0.2">
      <c r="A1622" s="6">
        <f t="shared" si="27"/>
        <v>1613</v>
      </c>
      <c r="B1622" s="33" t="s">
        <v>3385</v>
      </c>
      <c r="C1622" s="33" t="s">
        <v>2361</v>
      </c>
      <c r="D1622" s="25" t="s">
        <v>2362</v>
      </c>
      <c r="E1622" s="54">
        <v>2018.03</v>
      </c>
      <c r="F1622" s="22" t="s">
        <v>2241</v>
      </c>
      <c r="G1622" s="30" t="s">
        <v>2440</v>
      </c>
      <c r="H1622" s="26">
        <v>382</v>
      </c>
      <c r="I1622" s="26">
        <v>993</v>
      </c>
      <c r="J1622" s="28" t="s">
        <v>18</v>
      </c>
      <c r="K1622" s="30" t="s">
        <v>2128</v>
      </c>
      <c r="L1622" s="29"/>
    </row>
    <row r="1623" spans="1:12" x14ac:dyDescent="0.2">
      <c r="A1623" s="6">
        <f t="shared" si="27"/>
        <v>1614</v>
      </c>
      <c r="B1623" s="25" t="s">
        <v>3405</v>
      </c>
      <c r="C1623" s="25" t="s">
        <v>2361</v>
      </c>
      <c r="D1623" s="25" t="s">
        <v>2362</v>
      </c>
      <c r="E1623" s="54">
        <v>2018.04</v>
      </c>
      <c r="F1623" s="22" t="s">
        <v>2644</v>
      </c>
      <c r="G1623" s="150" t="s">
        <v>2915</v>
      </c>
      <c r="H1623" s="26">
        <v>618</v>
      </c>
      <c r="I1623" s="26">
        <v>1396</v>
      </c>
      <c r="J1623" s="28" t="s">
        <v>18</v>
      </c>
      <c r="K1623" s="30" t="s">
        <v>2128</v>
      </c>
      <c r="L1623" s="29"/>
    </row>
    <row r="1624" spans="1:12" x14ac:dyDescent="0.2">
      <c r="A1624" s="6">
        <f t="shared" si="27"/>
        <v>1615</v>
      </c>
      <c r="B1624" s="33" t="s">
        <v>589</v>
      </c>
      <c r="C1624" s="25" t="s">
        <v>2361</v>
      </c>
      <c r="D1624" s="25" t="s">
        <v>2362</v>
      </c>
      <c r="E1624" s="54">
        <v>2018.06</v>
      </c>
      <c r="F1624" s="22" t="s">
        <v>2644</v>
      </c>
      <c r="G1624" s="30" t="s">
        <v>2915</v>
      </c>
      <c r="H1624" s="26">
        <v>796</v>
      </c>
      <c r="I1624" s="26">
        <v>1605</v>
      </c>
      <c r="J1624" s="28" t="s">
        <v>2023</v>
      </c>
      <c r="K1624" s="30" t="s">
        <v>3432</v>
      </c>
      <c r="L1624" s="29"/>
    </row>
    <row r="1625" spans="1:12" x14ac:dyDescent="0.2">
      <c r="A1625" s="6">
        <f t="shared" si="27"/>
        <v>1616</v>
      </c>
      <c r="B1625" s="25" t="s">
        <v>3514</v>
      </c>
      <c r="C1625" s="25" t="s">
        <v>2361</v>
      </c>
      <c r="D1625" s="25" t="s">
        <v>2362</v>
      </c>
      <c r="E1625" s="54" t="s">
        <v>29</v>
      </c>
      <c r="F1625" s="22" t="s">
        <v>2152</v>
      </c>
      <c r="G1625" s="150" t="s">
        <v>3439</v>
      </c>
      <c r="H1625" s="26">
        <v>1454</v>
      </c>
      <c r="I1625" s="26">
        <v>3175</v>
      </c>
      <c r="J1625" s="28" t="s">
        <v>2235</v>
      </c>
      <c r="K1625" s="30" t="s">
        <v>2128</v>
      </c>
      <c r="L1625" s="29"/>
    </row>
    <row r="1626" spans="1:12" x14ac:dyDescent="0.2">
      <c r="A1626" s="6">
        <f t="shared" si="27"/>
        <v>1617</v>
      </c>
      <c r="B1626" s="25" t="s">
        <v>590</v>
      </c>
      <c r="C1626" s="25" t="s">
        <v>2361</v>
      </c>
      <c r="D1626" s="25" t="s">
        <v>2362</v>
      </c>
      <c r="E1626" s="54" t="s">
        <v>29</v>
      </c>
      <c r="F1626" s="22" t="s">
        <v>2152</v>
      </c>
      <c r="G1626" s="149" t="s">
        <v>3411</v>
      </c>
      <c r="H1626" s="26">
        <v>279</v>
      </c>
      <c r="I1626" s="26">
        <v>810</v>
      </c>
      <c r="J1626" s="28" t="s">
        <v>19</v>
      </c>
      <c r="K1626" s="30" t="s">
        <v>2128</v>
      </c>
      <c r="L1626" s="29"/>
    </row>
    <row r="1627" spans="1:12" x14ac:dyDescent="0.2">
      <c r="A1627" s="6">
        <f t="shared" si="27"/>
        <v>1618</v>
      </c>
      <c r="B1627" s="44" t="s">
        <v>591</v>
      </c>
      <c r="C1627" s="25" t="s">
        <v>2361</v>
      </c>
      <c r="D1627" s="25" t="s">
        <v>2362</v>
      </c>
      <c r="E1627" s="54" t="s">
        <v>29</v>
      </c>
      <c r="F1627" s="22" t="s">
        <v>2457</v>
      </c>
      <c r="G1627" s="30" t="s">
        <v>3515</v>
      </c>
      <c r="H1627" s="41">
        <v>319</v>
      </c>
      <c r="I1627" s="41">
        <v>709</v>
      </c>
      <c r="J1627" s="28" t="s">
        <v>19</v>
      </c>
      <c r="K1627" s="42" t="s">
        <v>2748</v>
      </c>
      <c r="L1627" s="29"/>
    </row>
    <row r="1628" spans="1:12" x14ac:dyDescent="0.2">
      <c r="A1628" s="6">
        <f t="shared" si="27"/>
        <v>1619</v>
      </c>
      <c r="B1628" s="25" t="s">
        <v>56</v>
      </c>
      <c r="C1628" s="25" t="s">
        <v>2361</v>
      </c>
      <c r="D1628" s="25" t="s">
        <v>2362</v>
      </c>
      <c r="E1628" s="54">
        <v>2019.05</v>
      </c>
      <c r="F1628" s="22" t="s">
        <v>2126</v>
      </c>
      <c r="G1628" s="150" t="s">
        <v>3622</v>
      </c>
      <c r="H1628" s="26">
        <v>1413</v>
      </c>
      <c r="I1628" s="26">
        <v>3040</v>
      </c>
      <c r="J1628" s="153" t="s">
        <v>18</v>
      </c>
      <c r="K1628" s="42" t="s">
        <v>41</v>
      </c>
      <c r="L1628" s="23"/>
    </row>
    <row r="1629" spans="1:12" x14ac:dyDescent="0.2">
      <c r="A1629" s="6">
        <f t="shared" si="27"/>
        <v>1620</v>
      </c>
      <c r="B1629" s="25" t="s">
        <v>592</v>
      </c>
      <c r="C1629" s="25" t="s">
        <v>2361</v>
      </c>
      <c r="D1629" s="25" t="s">
        <v>2362</v>
      </c>
      <c r="E1629" s="54">
        <v>2020.01</v>
      </c>
      <c r="F1629" s="22" t="s">
        <v>2644</v>
      </c>
      <c r="G1629" s="150" t="s">
        <v>3696</v>
      </c>
      <c r="H1629" s="26">
        <v>1810</v>
      </c>
      <c r="I1629" s="26">
        <v>3726</v>
      </c>
      <c r="J1629" s="42" t="s">
        <v>15</v>
      </c>
      <c r="K1629" s="42" t="s">
        <v>17</v>
      </c>
      <c r="L1629" s="23"/>
    </row>
    <row r="1630" spans="1:12" x14ac:dyDescent="0.2">
      <c r="A1630" s="6">
        <f t="shared" si="27"/>
        <v>1621</v>
      </c>
      <c r="B1630" s="25" t="s">
        <v>593</v>
      </c>
      <c r="C1630" s="19" t="s">
        <v>2361</v>
      </c>
      <c r="D1630" s="19" t="s">
        <v>951</v>
      </c>
      <c r="E1630" s="53">
        <v>2020.07</v>
      </c>
      <c r="F1630" s="22" t="s">
        <v>2126</v>
      </c>
      <c r="G1630" s="22" t="s">
        <v>3343</v>
      </c>
      <c r="H1630" s="21">
        <v>698</v>
      </c>
      <c r="I1630" s="21">
        <v>1538</v>
      </c>
      <c r="J1630" s="42" t="s">
        <v>18</v>
      </c>
      <c r="K1630" s="22" t="s">
        <v>17</v>
      </c>
      <c r="L1630" s="23"/>
    </row>
    <row r="1631" spans="1:12" x14ac:dyDescent="0.2">
      <c r="A1631" s="6">
        <f t="shared" si="27"/>
        <v>1622</v>
      </c>
      <c r="B1631" s="25" t="s">
        <v>3765</v>
      </c>
      <c r="C1631" s="25" t="s">
        <v>2361</v>
      </c>
      <c r="D1631" s="25" t="s">
        <v>951</v>
      </c>
      <c r="E1631" s="54">
        <v>2020.08</v>
      </c>
      <c r="F1631" s="22" t="s">
        <v>2926</v>
      </c>
      <c r="G1631" s="30" t="s">
        <v>3536</v>
      </c>
      <c r="H1631" s="26">
        <v>673</v>
      </c>
      <c r="I1631" s="26">
        <v>1502</v>
      </c>
      <c r="J1631" s="28" t="s">
        <v>15</v>
      </c>
      <c r="K1631" s="30" t="s">
        <v>17</v>
      </c>
      <c r="L1631" s="29"/>
    </row>
    <row r="1632" spans="1:12" x14ac:dyDescent="0.2">
      <c r="A1632" s="6">
        <f t="shared" si="27"/>
        <v>1623</v>
      </c>
      <c r="B1632" s="25" t="s">
        <v>175</v>
      </c>
      <c r="C1632" s="19" t="s">
        <v>2361</v>
      </c>
      <c r="D1632" s="19" t="s">
        <v>951</v>
      </c>
      <c r="E1632" s="53">
        <v>2020.09</v>
      </c>
      <c r="F1632" s="22" t="s">
        <v>3704</v>
      </c>
      <c r="G1632" s="22" t="s">
        <v>3773</v>
      </c>
      <c r="H1632" s="21">
        <v>1296</v>
      </c>
      <c r="I1632" s="21">
        <v>3338</v>
      </c>
      <c r="J1632" s="42" t="s">
        <v>18</v>
      </c>
      <c r="K1632" s="22" t="s">
        <v>86</v>
      </c>
      <c r="L1632" s="23"/>
    </row>
    <row r="1633" spans="1:12" x14ac:dyDescent="0.2">
      <c r="A1633" s="6">
        <f t="shared" si="27"/>
        <v>1624</v>
      </c>
      <c r="B1633" s="89" t="s">
        <v>3825</v>
      </c>
      <c r="C1633" s="73" t="s">
        <v>3826</v>
      </c>
      <c r="D1633" s="73" t="s">
        <v>2362</v>
      </c>
      <c r="E1633" s="73" t="s">
        <v>2106</v>
      </c>
      <c r="F1633" s="22" t="s">
        <v>2273</v>
      </c>
      <c r="G1633" s="77" t="s">
        <v>3810</v>
      </c>
      <c r="H1633" s="75">
        <v>4492</v>
      </c>
      <c r="I1633" s="75">
        <v>10012</v>
      </c>
      <c r="J1633" s="99" t="s">
        <v>15</v>
      </c>
      <c r="K1633" s="77" t="s">
        <v>41</v>
      </c>
      <c r="L1633" s="79"/>
    </row>
    <row r="1634" spans="1:12" x14ac:dyDescent="0.2">
      <c r="A1634" s="6">
        <f t="shared" si="27"/>
        <v>1625</v>
      </c>
      <c r="B1634" s="25" t="s">
        <v>4150</v>
      </c>
      <c r="C1634" s="25" t="s">
        <v>132</v>
      </c>
      <c r="D1634" s="25" t="s">
        <v>951</v>
      </c>
      <c r="E1634" s="155" t="s">
        <v>4142</v>
      </c>
      <c r="F1634" s="22" t="s">
        <v>2152</v>
      </c>
      <c r="G1634" s="30" t="s">
        <v>3411</v>
      </c>
      <c r="H1634" s="26">
        <v>1207</v>
      </c>
      <c r="I1634" s="26">
        <v>2558</v>
      </c>
      <c r="J1634" s="28" t="s">
        <v>15</v>
      </c>
      <c r="K1634" s="30" t="s">
        <v>17</v>
      </c>
      <c r="L1634" s="29" t="s">
        <v>4148</v>
      </c>
    </row>
    <row r="1635" spans="1:12" x14ac:dyDescent="0.2">
      <c r="A1635" s="6">
        <f t="shared" si="27"/>
        <v>1626</v>
      </c>
      <c r="B1635" s="25" t="s">
        <v>2364</v>
      </c>
      <c r="C1635" s="19" t="s">
        <v>2361</v>
      </c>
      <c r="D1635" s="25" t="s">
        <v>2365</v>
      </c>
      <c r="E1635" s="54">
        <v>2010.08</v>
      </c>
      <c r="F1635" s="22" t="s">
        <v>2152</v>
      </c>
      <c r="G1635" s="22" t="s">
        <v>2170</v>
      </c>
      <c r="H1635" s="21">
        <v>1602</v>
      </c>
      <c r="I1635" s="21">
        <v>2755</v>
      </c>
      <c r="J1635" s="30" t="s">
        <v>18</v>
      </c>
      <c r="K1635" s="22" t="s">
        <v>17</v>
      </c>
      <c r="L1635" s="23"/>
    </row>
    <row r="1636" spans="1:12" x14ac:dyDescent="0.2">
      <c r="A1636" s="6">
        <f t="shared" si="27"/>
        <v>1627</v>
      </c>
      <c r="B1636" s="25" t="s">
        <v>2424</v>
      </c>
      <c r="C1636" s="19" t="s">
        <v>2361</v>
      </c>
      <c r="D1636" s="25" t="s">
        <v>2365</v>
      </c>
      <c r="E1636" s="54">
        <v>2011.03</v>
      </c>
      <c r="F1636" s="22" t="s">
        <v>2312</v>
      </c>
      <c r="G1636" s="22" t="s">
        <v>2392</v>
      </c>
      <c r="H1636" s="21">
        <v>1386</v>
      </c>
      <c r="I1636" s="21">
        <v>2733</v>
      </c>
      <c r="J1636" s="28" t="s">
        <v>19</v>
      </c>
      <c r="K1636" s="22" t="s">
        <v>17</v>
      </c>
      <c r="L1636" s="23"/>
    </row>
    <row r="1637" spans="1:12" x14ac:dyDescent="0.2">
      <c r="A1637" s="6">
        <f t="shared" si="27"/>
        <v>1628</v>
      </c>
      <c r="B1637" s="25" t="s">
        <v>2597</v>
      </c>
      <c r="C1637" s="19" t="s">
        <v>2361</v>
      </c>
      <c r="D1637" s="25" t="s">
        <v>2365</v>
      </c>
      <c r="E1637" s="53">
        <v>2012.09</v>
      </c>
      <c r="F1637" s="22" t="s">
        <v>2290</v>
      </c>
      <c r="G1637" s="22" t="s">
        <v>2598</v>
      </c>
      <c r="H1637" s="21">
        <v>989</v>
      </c>
      <c r="I1637" s="21">
        <v>2034</v>
      </c>
      <c r="J1637" s="28" t="s">
        <v>2235</v>
      </c>
      <c r="K1637" s="22" t="s">
        <v>17</v>
      </c>
      <c r="L1637" s="23"/>
    </row>
    <row r="1638" spans="1:12" x14ac:dyDescent="0.2">
      <c r="A1638" s="6">
        <f t="shared" si="27"/>
        <v>1629</v>
      </c>
      <c r="B1638" s="63" t="s">
        <v>2608</v>
      </c>
      <c r="C1638" s="19" t="s">
        <v>2361</v>
      </c>
      <c r="D1638" s="25" t="s">
        <v>2365</v>
      </c>
      <c r="E1638" s="54">
        <v>2012.11</v>
      </c>
      <c r="F1638" s="22" t="s">
        <v>2312</v>
      </c>
      <c r="G1638" s="22" t="s">
        <v>2609</v>
      </c>
      <c r="H1638" s="21">
        <v>967</v>
      </c>
      <c r="I1638" s="21">
        <v>3047</v>
      </c>
      <c r="J1638" s="28" t="s">
        <v>18</v>
      </c>
      <c r="K1638" s="22" t="s">
        <v>17</v>
      </c>
      <c r="L1638" s="23"/>
    </row>
    <row r="1639" spans="1:12" x14ac:dyDescent="0.2">
      <c r="A1639" s="6">
        <f t="shared" si="27"/>
        <v>1630</v>
      </c>
      <c r="B1639" s="25" t="s">
        <v>383</v>
      </c>
      <c r="C1639" s="25" t="s">
        <v>2361</v>
      </c>
      <c r="D1639" s="25" t="s">
        <v>2365</v>
      </c>
      <c r="E1639" s="53">
        <v>2013.09</v>
      </c>
      <c r="F1639" s="22" t="s">
        <v>2152</v>
      </c>
      <c r="G1639" s="22" t="s">
        <v>2703</v>
      </c>
      <c r="H1639" s="21">
        <v>655</v>
      </c>
      <c r="I1639" s="21">
        <v>1526</v>
      </c>
      <c r="J1639" s="28" t="s">
        <v>18</v>
      </c>
      <c r="K1639" s="22" t="s">
        <v>17</v>
      </c>
      <c r="L1639" s="23"/>
    </row>
    <row r="1640" spans="1:12" x14ac:dyDescent="0.2">
      <c r="A1640" s="6">
        <f t="shared" si="27"/>
        <v>1631</v>
      </c>
      <c r="B1640" s="25" t="s">
        <v>2712</v>
      </c>
      <c r="C1640" s="25" t="s">
        <v>2361</v>
      </c>
      <c r="D1640" s="25" t="s">
        <v>2365</v>
      </c>
      <c r="E1640" s="53">
        <v>2013.09</v>
      </c>
      <c r="F1640" s="22" t="s">
        <v>2644</v>
      </c>
      <c r="G1640" s="22" t="s">
        <v>2713</v>
      </c>
      <c r="H1640" s="21">
        <v>1706</v>
      </c>
      <c r="I1640" s="21">
        <v>4233</v>
      </c>
      <c r="J1640" s="28" t="s">
        <v>19</v>
      </c>
      <c r="K1640" s="22" t="s">
        <v>17</v>
      </c>
      <c r="L1640" s="23"/>
    </row>
    <row r="1641" spans="1:12" x14ac:dyDescent="0.2">
      <c r="A1641" s="6">
        <f t="shared" si="27"/>
        <v>1632</v>
      </c>
      <c r="B1641" s="25" t="s">
        <v>2754</v>
      </c>
      <c r="C1641" s="19" t="s">
        <v>2361</v>
      </c>
      <c r="D1641" s="25" t="s">
        <v>2365</v>
      </c>
      <c r="E1641" s="54">
        <v>2014.01</v>
      </c>
      <c r="F1641" s="22" t="s">
        <v>2290</v>
      </c>
      <c r="G1641" s="147" t="s">
        <v>2598</v>
      </c>
      <c r="H1641" s="66">
        <v>653</v>
      </c>
      <c r="I1641" s="21">
        <v>875</v>
      </c>
      <c r="J1641" s="28" t="s">
        <v>2235</v>
      </c>
      <c r="K1641" s="22" t="s">
        <v>17</v>
      </c>
      <c r="L1641" s="32"/>
    </row>
    <row r="1642" spans="1:12" x14ac:dyDescent="0.2">
      <c r="A1642" s="6">
        <f t="shared" si="27"/>
        <v>1633</v>
      </c>
      <c r="B1642" s="25" t="s">
        <v>2790</v>
      </c>
      <c r="C1642" s="25" t="s">
        <v>2361</v>
      </c>
      <c r="D1642" s="25" t="s">
        <v>2365</v>
      </c>
      <c r="E1642" s="54">
        <v>2014.04</v>
      </c>
      <c r="F1642" s="22" t="s">
        <v>2644</v>
      </c>
      <c r="G1642" s="147" t="s">
        <v>2791</v>
      </c>
      <c r="H1642" s="66">
        <v>3664</v>
      </c>
      <c r="I1642" s="21">
        <v>3995</v>
      </c>
      <c r="J1642" s="28" t="s">
        <v>2023</v>
      </c>
      <c r="K1642" s="22" t="s">
        <v>17</v>
      </c>
      <c r="L1642" s="32"/>
    </row>
    <row r="1643" spans="1:12" x14ac:dyDescent="0.2">
      <c r="A1643" s="6">
        <f t="shared" si="27"/>
        <v>1634</v>
      </c>
      <c r="B1643" s="25" t="s">
        <v>394</v>
      </c>
      <c r="C1643" s="19" t="s">
        <v>2361</v>
      </c>
      <c r="D1643" s="25" t="s">
        <v>2365</v>
      </c>
      <c r="E1643" s="54">
        <v>2014.07</v>
      </c>
      <c r="F1643" s="22" t="s">
        <v>2126</v>
      </c>
      <c r="G1643" s="22" t="s">
        <v>2819</v>
      </c>
      <c r="H1643" s="21">
        <v>477</v>
      </c>
      <c r="I1643" s="21">
        <v>858</v>
      </c>
      <c r="J1643" s="28" t="s">
        <v>18</v>
      </c>
      <c r="K1643" s="22" t="s">
        <v>17</v>
      </c>
      <c r="L1643" s="23"/>
    </row>
    <row r="1644" spans="1:12" x14ac:dyDescent="0.2">
      <c r="A1644" s="6">
        <f t="shared" si="27"/>
        <v>1635</v>
      </c>
      <c r="B1644" s="25" t="s">
        <v>2849</v>
      </c>
      <c r="C1644" s="19" t="s">
        <v>2361</v>
      </c>
      <c r="D1644" s="25" t="s">
        <v>2365</v>
      </c>
      <c r="E1644" s="54">
        <v>2014.08</v>
      </c>
      <c r="F1644" s="22" t="s">
        <v>2216</v>
      </c>
      <c r="G1644" s="22" t="s">
        <v>2850</v>
      </c>
      <c r="H1644" s="21">
        <v>1053</v>
      </c>
      <c r="I1644" s="21">
        <v>2208</v>
      </c>
      <c r="J1644" s="28" t="s">
        <v>19</v>
      </c>
      <c r="K1644" s="22" t="s">
        <v>17</v>
      </c>
      <c r="L1644" s="23"/>
    </row>
    <row r="1645" spans="1:12" x14ac:dyDescent="0.2">
      <c r="A1645" s="6">
        <f t="shared" si="27"/>
        <v>1636</v>
      </c>
      <c r="B1645" s="25" t="s">
        <v>2851</v>
      </c>
      <c r="C1645" s="19" t="s">
        <v>2361</v>
      </c>
      <c r="D1645" s="25" t="s">
        <v>2365</v>
      </c>
      <c r="E1645" s="54">
        <v>2014.08</v>
      </c>
      <c r="F1645" s="22" t="s">
        <v>2152</v>
      </c>
      <c r="G1645" s="22" t="s">
        <v>2170</v>
      </c>
      <c r="H1645" s="21">
        <v>3090</v>
      </c>
      <c r="I1645" s="21">
        <v>6098</v>
      </c>
      <c r="J1645" s="28" t="s">
        <v>18</v>
      </c>
      <c r="K1645" s="22" t="s">
        <v>17</v>
      </c>
      <c r="L1645" s="23"/>
    </row>
    <row r="1646" spans="1:12" x14ac:dyDescent="0.2">
      <c r="A1646" s="6">
        <f t="shared" si="27"/>
        <v>1637</v>
      </c>
      <c r="B1646" s="89" t="s">
        <v>2868</v>
      </c>
      <c r="C1646" s="73" t="s">
        <v>2361</v>
      </c>
      <c r="D1646" s="25" t="s">
        <v>2365</v>
      </c>
      <c r="E1646" s="93">
        <v>2014.09</v>
      </c>
      <c r="F1646" s="22" t="s">
        <v>2178</v>
      </c>
      <c r="G1646" s="77" t="s">
        <v>2179</v>
      </c>
      <c r="H1646" s="75">
        <v>2718</v>
      </c>
      <c r="I1646" s="75">
        <v>7025</v>
      </c>
      <c r="J1646" s="99" t="s">
        <v>19</v>
      </c>
      <c r="K1646" s="77" t="s">
        <v>17</v>
      </c>
      <c r="L1646" s="79"/>
    </row>
    <row r="1647" spans="1:12" x14ac:dyDescent="0.2">
      <c r="A1647" s="6">
        <f t="shared" si="27"/>
        <v>1638</v>
      </c>
      <c r="B1647" s="89" t="s">
        <v>2891</v>
      </c>
      <c r="C1647" s="73" t="s">
        <v>2361</v>
      </c>
      <c r="D1647" s="89" t="s">
        <v>2365</v>
      </c>
      <c r="E1647" s="93">
        <v>2014.11</v>
      </c>
      <c r="F1647" s="22" t="s">
        <v>2252</v>
      </c>
      <c r="G1647" s="77" t="s">
        <v>2863</v>
      </c>
      <c r="H1647" s="75">
        <v>1061</v>
      </c>
      <c r="I1647" s="75">
        <v>1459</v>
      </c>
      <c r="J1647" s="99" t="s">
        <v>19</v>
      </c>
      <c r="K1647" s="77" t="s">
        <v>17</v>
      </c>
      <c r="L1647" s="79"/>
    </row>
    <row r="1648" spans="1:12" x14ac:dyDescent="0.2">
      <c r="A1648" s="6">
        <f t="shared" si="27"/>
        <v>1639</v>
      </c>
      <c r="B1648" s="89" t="s">
        <v>628</v>
      </c>
      <c r="C1648" s="73" t="s">
        <v>2361</v>
      </c>
      <c r="D1648" s="89" t="s">
        <v>2365</v>
      </c>
      <c r="E1648" s="93">
        <v>2014.12</v>
      </c>
      <c r="F1648" s="22" t="s">
        <v>2216</v>
      </c>
      <c r="G1648" s="77" t="s">
        <v>2850</v>
      </c>
      <c r="H1648" s="75">
        <v>447</v>
      </c>
      <c r="I1648" s="75">
        <v>905</v>
      </c>
      <c r="J1648" s="99" t="s">
        <v>18</v>
      </c>
      <c r="K1648" s="77" t="s">
        <v>17</v>
      </c>
      <c r="L1648" s="79"/>
    </row>
    <row r="1649" spans="1:12" x14ac:dyDescent="0.2">
      <c r="A1649" s="6">
        <f t="shared" si="27"/>
        <v>1640</v>
      </c>
      <c r="B1649" s="89" t="s">
        <v>2912</v>
      </c>
      <c r="C1649" s="73" t="s">
        <v>2361</v>
      </c>
      <c r="D1649" s="25" t="s">
        <v>2365</v>
      </c>
      <c r="E1649" s="93">
        <v>2015.02</v>
      </c>
      <c r="F1649" s="22" t="s">
        <v>2183</v>
      </c>
      <c r="G1649" s="100" t="s">
        <v>2913</v>
      </c>
      <c r="H1649" s="97">
        <v>224</v>
      </c>
      <c r="I1649" s="97">
        <v>395</v>
      </c>
      <c r="J1649" s="99" t="s">
        <v>18</v>
      </c>
      <c r="K1649" s="100" t="s">
        <v>17</v>
      </c>
      <c r="L1649" s="102"/>
    </row>
    <row r="1650" spans="1:12" x14ac:dyDescent="0.2">
      <c r="A1650" s="6">
        <f t="shared" si="27"/>
        <v>1641</v>
      </c>
      <c r="B1650" s="89" t="s">
        <v>629</v>
      </c>
      <c r="C1650" s="73" t="s">
        <v>2361</v>
      </c>
      <c r="D1650" s="25" t="s">
        <v>2365</v>
      </c>
      <c r="E1650" s="93">
        <v>2015.04</v>
      </c>
      <c r="F1650" s="22" t="s">
        <v>2252</v>
      </c>
      <c r="G1650" s="100" t="s">
        <v>2537</v>
      </c>
      <c r="H1650" s="97">
        <v>856</v>
      </c>
      <c r="I1650" s="97">
        <v>1749</v>
      </c>
      <c r="J1650" s="99" t="s">
        <v>18</v>
      </c>
      <c r="K1650" s="100" t="s">
        <v>17</v>
      </c>
      <c r="L1650" s="102"/>
    </row>
    <row r="1651" spans="1:12" x14ac:dyDescent="0.2">
      <c r="A1651" s="6">
        <f t="shared" si="27"/>
        <v>1642</v>
      </c>
      <c r="B1651" s="89" t="s">
        <v>2938</v>
      </c>
      <c r="C1651" s="89" t="s">
        <v>2361</v>
      </c>
      <c r="D1651" s="89" t="s">
        <v>2365</v>
      </c>
      <c r="E1651" s="93">
        <v>2015.05</v>
      </c>
      <c r="F1651" s="22" t="s">
        <v>2183</v>
      </c>
      <c r="G1651" s="100" t="s">
        <v>2939</v>
      </c>
      <c r="H1651" s="97">
        <v>1118</v>
      </c>
      <c r="I1651" s="97">
        <v>2086</v>
      </c>
      <c r="J1651" s="99" t="s">
        <v>19</v>
      </c>
      <c r="K1651" s="100" t="s">
        <v>2748</v>
      </c>
      <c r="L1651" s="103"/>
    </row>
    <row r="1652" spans="1:12" x14ac:dyDescent="0.2">
      <c r="A1652" s="6">
        <f t="shared" si="27"/>
        <v>1643</v>
      </c>
      <c r="B1652" s="89" t="s">
        <v>2988</v>
      </c>
      <c r="C1652" s="89" t="s">
        <v>2361</v>
      </c>
      <c r="D1652" s="89" t="s">
        <v>2365</v>
      </c>
      <c r="E1652" s="93">
        <v>2015.08</v>
      </c>
      <c r="F1652" s="22" t="s">
        <v>2190</v>
      </c>
      <c r="G1652" s="100" t="s">
        <v>2989</v>
      </c>
      <c r="H1652" s="97">
        <v>1186</v>
      </c>
      <c r="I1652" s="97">
        <v>2572</v>
      </c>
      <c r="J1652" s="99" t="s">
        <v>19</v>
      </c>
      <c r="K1652" s="100" t="s">
        <v>17</v>
      </c>
      <c r="L1652" s="102"/>
    </row>
    <row r="1653" spans="1:12" x14ac:dyDescent="0.2">
      <c r="A1653" s="6">
        <f t="shared" si="27"/>
        <v>1644</v>
      </c>
      <c r="B1653" s="89" t="s">
        <v>3012</v>
      </c>
      <c r="C1653" s="89" t="s">
        <v>2361</v>
      </c>
      <c r="D1653" s="25" t="s">
        <v>2365</v>
      </c>
      <c r="E1653" s="93">
        <v>2015.11</v>
      </c>
      <c r="F1653" s="22" t="s">
        <v>2152</v>
      </c>
      <c r="G1653" s="100" t="s">
        <v>2170</v>
      </c>
      <c r="H1653" s="97">
        <v>707</v>
      </c>
      <c r="I1653" s="97">
        <v>1462</v>
      </c>
      <c r="J1653" s="99" t="s">
        <v>2235</v>
      </c>
      <c r="K1653" s="100" t="s">
        <v>17</v>
      </c>
      <c r="L1653" s="102"/>
    </row>
    <row r="1654" spans="1:12" x14ac:dyDescent="0.2">
      <c r="A1654" s="6">
        <f t="shared" si="27"/>
        <v>1645</v>
      </c>
      <c r="B1654" s="89" t="s">
        <v>630</v>
      </c>
      <c r="C1654" s="89" t="s">
        <v>2361</v>
      </c>
      <c r="D1654" s="25" t="s">
        <v>2365</v>
      </c>
      <c r="E1654" s="93">
        <v>2016.07</v>
      </c>
      <c r="F1654" s="22" t="s">
        <v>2152</v>
      </c>
      <c r="G1654" s="100" t="s">
        <v>2153</v>
      </c>
      <c r="H1654" s="97">
        <v>973</v>
      </c>
      <c r="I1654" s="97">
        <v>2083</v>
      </c>
      <c r="J1654" s="99" t="s">
        <v>18</v>
      </c>
      <c r="K1654" s="100" t="s">
        <v>17</v>
      </c>
      <c r="L1654" s="102"/>
    </row>
    <row r="1655" spans="1:12" x14ac:dyDescent="0.2">
      <c r="A1655" s="6">
        <f t="shared" si="27"/>
        <v>1646</v>
      </c>
      <c r="B1655" s="89" t="s">
        <v>3113</v>
      </c>
      <c r="C1655" s="89" t="s">
        <v>2361</v>
      </c>
      <c r="D1655" s="25" t="s">
        <v>2365</v>
      </c>
      <c r="E1655" s="93">
        <v>2016.08</v>
      </c>
      <c r="F1655" s="22" t="s">
        <v>2126</v>
      </c>
      <c r="G1655" s="100" t="s">
        <v>2144</v>
      </c>
      <c r="H1655" s="97">
        <v>494</v>
      </c>
      <c r="I1655" s="97">
        <v>995</v>
      </c>
      <c r="J1655" s="28" t="s">
        <v>18</v>
      </c>
      <c r="K1655" s="100" t="s">
        <v>17</v>
      </c>
      <c r="L1655" s="103"/>
    </row>
    <row r="1656" spans="1:12" x14ac:dyDescent="0.2">
      <c r="A1656" s="6">
        <f t="shared" si="27"/>
        <v>1647</v>
      </c>
      <c r="B1656" s="89" t="s">
        <v>3114</v>
      </c>
      <c r="C1656" s="89" t="s">
        <v>2361</v>
      </c>
      <c r="D1656" s="25" t="s">
        <v>2365</v>
      </c>
      <c r="E1656" s="93">
        <v>2016.08</v>
      </c>
      <c r="F1656" s="22" t="s">
        <v>2152</v>
      </c>
      <c r="G1656" s="100" t="s">
        <v>3115</v>
      </c>
      <c r="H1656" s="97">
        <v>2038</v>
      </c>
      <c r="I1656" s="97">
        <v>4193</v>
      </c>
      <c r="J1656" s="99" t="s">
        <v>18</v>
      </c>
      <c r="K1656" s="100" t="s">
        <v>17</v>
      </c>
      <c r="L1656" s="103"/>
    </row>
    <row r="1657" spans="1:12" x14ac:dyDescent="0.2">
      <c r="A1657" s="6">
        <f t="shared" si="27"/>
        <v>1648</v>
      </c>
      <c r="B1657" s="89" t="s">
        <v>3159</v>
      </c>
      <c r="C1657" s="89" t="s">
        <v>2361</v>
      </c>
      <c r="D1657" s="25" t="s">
        <v>2365</v>
      </c>
      <c r="E1657" s="93" t="s">
        <v>213</v>
      </c>
      <c r="F1657" s="22" t="s">
        <v>2644</v>
      </c>
      <c r="G1657" s="100" t="s">
        <v>2645</v>
      </c>
      <c r="H1657" s="97">
        <v>1531</v>
      </c>
      <c r="I1657" s="97">
        <v>2965</v>
      </c>
      <c r="J1657" s="99" t="s">
        <v>18</v>
      </c>
      <c r="K1657" s="100" t="s">
        <v>17</v>
      </c>
      <c r="L1657" s="102"/>
    </row>
    <row r="1658" spans="1:12" x14ac:dyDescent="0.2">
      <c r="A1658" s="6">
        <f t="shared" si="27"/>
        <v>1649</v>
      </c>
      <c r="B1658" s="25" t="s">
        <v>982</v>
      </c>
      <c r="C1658" s="25" t="s">
        <v>2361</v>
      </c>
      <c r="D1658" s="45" t="s">
        <v>2365</v>
      </c>
      <c r="E1658" s="54">
        <v>2016.11</v>
      </c>
      <c r="F1658" s="22" t="s">
        <v>2290</v>
      </c>
      <c r="G1658" s="30" t="s">
        <v>3170</v>
      </c>
      <c r="H1658" s="67">
        <v>136</v>
      </c>
      <c r="I1658" s="67">
        <v>314</v>
      </c>
      <c r="J1658" s="68" t="s">
        <v>19</v>
      </c>
      <c r="K1658" s="68" t="s">
        <v>17</v>
      </c>
      <c r="L1658" s="29"/>
    </row>
    <row r="1659" spans="1:12" x14ac:dyDescent="0.2">
      <c r="A1659" s="6">
        <f t="shared" si="27"/>
        <v>1650</v>
      </c>
      <c r="B1659" s="89" t="s">
        <v>3172</v>
      </c>
      <c r="C1659" s="89" t="s">
        <v>2361</v>
      </c>
      <c r="D1659" s="25" t="s">
        <v>2365</v>
      </c>
      <c r="E1659" s="93">
        <v>2016.11</v>
      </c>
      <c r="F1659" s="22" t="s">
        <v>2290</v>
      </c>
      <c r="G1659" s="100" t="s">
        <v>3170</v>
      </c>
      <c r="H1659" s="159">
        <v>2379</v>
      </c>
      <c r="I1659" s="159">
        <v>4838</v>
      </c>
      <c r="J1659" s="160" t="s">
        <v>19</v>
      </c>
      <c r="K1659" s="160" t="s">
        <v>17</v>
      </c>
      <c r="L1659" s="102"/>
    </row>
    <row r="1660" spans="1:12" x14ac:dyDescent="0.2">
      <c r="A1660" s="6">
        <f t="shared" si="27"/>
        <v>1651</v>
      </c>
      <c r="B1660" s="25" t="s">
        <v>3173</v>
      </c>
      <c r="C1660" s="25" t="s">
        <v>2361</v>
      </c>
      <c r="D1660" s="25" t="s">
        <v>2365</v>
      </c>
      <c r="E1660" s="54">
        <v>2016.11</v>
      </c>
      <c r="F1660" s="22" t="s">
        <v>2241</v>
      </c>
      <c r="G1660" s="30" t="s">
        <v>3157</v>
      </c>
      <c r="H1660" s="67">
        <v>512</v>
      </c>
      <c r="I1660" s="67">
        <v>1344</v>
      </c>
      <c r="J1660" s="28" t="s">
        <v>18</v>
      </c>
      <c r="K1660" s="68" t="s">
        <v>17</v>
      </c>
      <c r="L1660" s="29"/>
    </row>
    <row r="1661" spans="1:12" x14ac:dyDescent="0.2">
      <c r="A1661" s="6">
        <f t="shared" si="27"/>
        <v>1652</v>
      </c>
      <c r="B1661" s="25" t="s">
        <v>3184</v>
      </c>
      <c r="C1661" s="25" t="s">
        <v>2361</v>
      </c>
      <c r="D1661" s="25" t="s">
        <v>2365</v>
      </c>
      <c r="E1661" s="54">
        <v>2016.12</v>
      </c>
      <c r="F1661" s="22" t="s">
        <v>2919</v>
      </c>
      <c r="G1661" s="30" t="s">
        <v>3185</v>
      </c>
      <c r="H1661" s="67">
        <v>544</v>
      </c>
      <c r="I1661" s="67">
        <v>1137</v>
      </c>
      <c r="J1661" s="28" t="s">
        <v>2422</v>
      </c>
      <c r="K1661" s="68" t="s">
        <v>17</v>
      </c>
      <c r="L1661" s="29"/>
    </row>
    <row r="1662" spans="1:12" x14ac:dyDescent="0.2">
      <c r="A1662" s="6">
        <f t="shared" si="27"/>
        <v>1653</v>
      </c>
      <c r="B1662" s="25" t="s">
        <v>3211</v>
      </c>
      <c r="C1662" s="25" t="s">
        <v>2361</v>
      </c>
      <c r="D1662" s="25" t="s">
        <v>2365</v>
      </c>
      <c r="E1662" s="54">
        <v>2017.03</v>
      </c>
      <c r="F1662" s="22" t="s">
        <v>2644</v>
      </c>
      <c r="G1662" s="30" t="s">
        <v>2645</v>
      </c>
      <c r="H1662" s="67">
        <v>1301</v>
      </c>
      <c r="I1662" s="26">
        <v>2116</v>
      </c>
      <c r="J1662" s="68" t="s">
        <v>2235</v>
      </c>
      <c r="K1662" s="68" t="s">
        <v>17</v>
      </c>
      <c r="L1662" s="29"/>
    </row>
    <row r="1663" spans="1:12" x14ac:dyDescent="0.2">
      <c r="A1663" s="6">
        <f t="shared" ref="A1663:A1688" si="28">ROW()-9</f>
        <v>1654</v>
      </c>
      <c r="B1663" s="25" t="s">
        <v>3236</v>
      </c>
      <c r="C1663" s="33" t="s">
        <v>2361</v>
      </c>
      <c r="D1663" s="25" t="s">
        <v>2365</v>
      </c>
      <c r="E1663" s="54">
        <v>2017.05</v>
      </c>
      <c r="F1663" s="22" t="s">
        <v>2152</v>
      </c>
      <c r="G1663" s="30" t="s">
        <v>3115</v>
      </c>
      <c r="H1663" s="26">
        <v>1487</v>
      </c>
      <c r="I1663" s="26">
        <v>3132</v>
      </c>
      <c r="J1663" s="28" t="s">
        <v>18</v>
      </c>
      <c r="K1663" s="68" t="s">
        <v>17</v>
      </c>
      <c r="L1663" s="29"/>
    </row>
    <row r="1664" spans="1:12" x14ac:dyDescent="0.2">
      <c r="A1664" s="6">
        <f t="shared" si="28"/>
        <v>1655</v>
      </c>
      <c r="B1664" s="25" t="s">
        <v>633</v>
      </c>
      <c r="C1664" s="33" t="s">
        <v>2361</v>
      </c>
      <c r="D1664" s="25" t="s">
        <v>2365</v>
      </c>
      <c r="E1664" s="54">
        <v>2017.05</v>
      </c>
      <c r="F1664" s="22" t="s">
        <v>2241</v>
      </c>
      <c r="G1664" s="30" t="s">
        <v>2440</v>
      </c>
      <c r="H1664" s="26">
        <v>1309</v>
      </c>
      <c r="I1664" s="26">
        <v>2924</v>
      </c>
      <c r="J1664" s="28" t="s">
        <v>18</v>
      </c>
      <c r="K1664" s="68" t="s">
        <v>17</v>
      </c>
      <c r="L1664" s="29"/>
    </row>
    <row r="1665" spans="1:12" x14ac:dyDescent="0.2">
      <c r="A1665" s="6">
        <f t="shared" si="28"/>
        <v>1656</v>
      </c>
      <c r="B1665" s="33" t="s">
        <v>3311</v>
      </c>
      <c r="C1665" s="33" t="s">
        <v>2361</v>
      </c>
      <c r="D1665" s="25" t="s">
        <v>2365</v>
      </c>
      <c r="E1665" s="54">
        <v>2017.11</v>
      </c>
      <c r="F1665" s="22" t="s">
        <v>2152</v>
      </c>
      <c r="G1665" s="30" t="s">
        <v>3115</v>
      </c>
      <c r="H1665" s="26">
        <v>601</v>
      </c>
      <c r="I1665" s="26">
        <v>1035</v>
      </c>
      <c r="J1665" s="28" t="s">
        <v>18</v>
      </c>
      <c r="K1665" s="30" t="s">
        <v>17</v>
      </c>
      <c r="L1665" s="29"/>
    </row>
    <row r="1666" spans="1:12" x14ac:dyDescent="0.2">
      <c r="A1666" s="6">
        <f t="shared" si="28"/>
        <v>1657</v>
      </c>
      <c r="B1666" s="44" t="s">
        <v>4125</v>
      </c>
      <c r="C1666" s="40" t="s">
        <v>2361</v>
      </c>
      <c r="D1666" s="25" t="s">
        <v>3847</v>
      </c>
      <c r="E1666" s="54">
        <v>2019.04</v>
      </c>
      <c r="F1666" s="22" t="s">
        <v>2644</v>
      </c>
      <c r="G1666" s="150" t="s">
        <v>3453</v>
      </c>
      <c r="H1666" s="26">
        <v>1283</v>
      </c>
      <c r="I1666" s="26">
        <v>2628</v>
      </c>
      <c r="J1666" s="153" t="s">
        <v>18</v>
      </c>
      <c r="K1666" s="42" t="s">
        <v>17</v>
      </c>
      <c r="L1666" s="23" t="s">
        <v>2659</v>
      </c>
    </row>
    <row r="1667" spans="1:12" x14ac:dyDescent="0.2">
      <c r="A1667" s="6">
        <f t="shared" si="28"/>
        <v>1658</v>
      </c>
      <c r="B1667" s="25" t="s">
        <v>252</v>
      </c>
      <c r="C1667" s="40" t="s">
        <v>2361</v>
      </c>
      <c r="D1667" s="25" t="s">
        <v>3847</v>
      </c>
      <c r="E1667" s="54">
        <v>2019.12</v>
      </c>
      <c r="F1667" s="22" t="s">
        <v>2126</v>
      </c>
      <c r="G1667" s="150" t="s">
        <v>3697</v>
      </c>
      <c r="H1667" s="26">
        <v>3045</v>
      </c>
      <c r="I1667" s="26">
        <v>6005</v>
      </c>
      <c r="J1667" s="42" t="s">
        <v>18</v>
      </c>
      <c r="K1667" s="42" t="s">
        <v>41</v>
      </c>
      <c r="L1667" s="23"/>
    </row>
    <row r="1668" spans="1:12" x14ac:dyDescent="0.2">
      <c r="A1668" s="6">
        <f t="shared" si="28"/>
        <v>1659</v>
      </c>
      <c r="B1668" s="25" t="s">
        <v>378</v>
      </c>
      <c r="C1668" s="40" t="s">
        <v>132</v>
      </c>
      <c r="D1668" s="40" t="s">
        <v>2365</v>
      </c>
      <c r="E1668" s="54">
        <v>2020.04</v>
      </c>
      <c r="F1668" s="22" t="s">
        <v>2497</v>
      </c>
      <c r="G1668" s="150" t="s">
        <v>3716</v>
      </c>
      <c r="H1668" s="26">
        <v>2102</v>
      </c>
      <c r="I1668" s="26">
        <v>4436</v>
      </c>
      <c r="J1668" s="42" t="s">
        <v>18</v>
      </c>
      <c r="K1668" s="42" t="s">
        <v>17</v>
      </c>
      <c r="L1668" s="23" t="s">
        <v>2292</v>
      </c>
    </row>
    <row r="1669" spans="1:12" x14ac:dyDescent="0.2">
      <c r="A1669" s="6">
        <f t="shared" si="28"/>
        <v>1660</v>
      </c>
      <c r="B1669" s="25" t="s">
        <v>634</v>
      </c>
      <c r="C1669" s="19" t="s">
        <v>2361</v>
      </c>
      <c r="D1669" s="19" t="s">
        <v>174</v>
      </c>
      <c r="E1669" s="53">
        <v>2020.09</v>
      </c>
      <c r="F1669" s="22" t="s">
        <v>2926</v>
      </c>
      <c r="G1669" s="22" t="s">
        <v>3774</v>
      </c>
      <c r="H1669" s="21">
        <v>6656</v>
      </c>
      <c r="I1669" s="21">
        <v>14917</v>
      </c>
      <c r="J1669" s="42" t="s">
        <v>18</v>
      </c>
      <c r="K1669" s="22" t="s">
        <v>86</v>
      </c>
      <c r="L1669" s="23"/>
    </row>
    <row r="1670" spans="1:12" x14ac:dyDescent="0.2">
      <c r="A1670" s="6">
        <f t="shared" si="28"/>
        <v>1661</v>
      </c>
      <c r="B1670" s="25" t="s">
        <v>182</v>
      </c>
      <c r="C1670" s="19" t="s">
        <v>2361</v>
      </c>
      <c r="D1670" s="19" t="s">
        <v>174</v>
      </c>
      <c r="E1670" s="53" t="s">
        <v>179</v>
      </c>
      <c r="F1670" s="22" t="s">
        <v>2152</v>
      </c>
      <c r="G1670" s="22" t="s">
        <v>3411</v>
      </c>
      <c r="H1670" s="21">
        <v>5095</v>
      </c>
      <c r="I1670" s="21">
        <v>10446</v>
      </c>
      <c r="J1670" s="28" t="s">
        <v>15</v>
      </c>
      <c r="K1670" s="22" t="s">
        <v>17</v>
      </c>
      <c r="L1670" s="23"/>
    </row>
    <row r="1671" spans="1:12" x14ac:dyDescent="0.2">
      <c r="A1671" s="6">
        <f t="shared" si="28"/>
        <v>1662</v>
      </c>
      <c r="B1671" s="25" t="s">
        <v>3799</v>
      </c>
      <c r="C1671" s="19" t="s">
        <v>2361</v>
      </c>
      <c r="D1671" s="19" t="s">
        <v>174</v>
      </c>
      <c r="E1671" s="53">
        <v>2020.12</v>
      </c>
      <c r="F1671" s="22" t="s">
        <v>2255</v>
      </c>
      <c r="G1671" s="22" t="s">
        <v>3800</v>
      </c>
      <c r="H1671" s="21">
        <v>3075</v>
      </c>
      <c r="I1671" s="21">
        <v>7422</v>
      </c>
      <c r="J1671" s="28" t="s">
        <v>18</v>
      </c>
      <c r="K1671" s="22" t="s">
        <v>17</v>
      </c>
      <c r="L1671" s="23" t="s">
        <v>171</v>
      </c>
    </row>
    <row r="1672" spans="1:12" x14ac:dyDescent="0.2">
      <c r="A1672" s="6">
        <f t="shared" si="28"/>
        <v>1663</v>
      </c>
      <c r="B1672" s="25" t="s">
        <v>696</v>
      </c>
      <c r="C1672" s="19" t="s">
        <v>2361</v>
      </c>
      <c r="D1672" s="19" t="s">
        <v>3847</v>
      </c>
      <c r="E1672" s="19" t="s">
        <v>2081</v>
      </c>
      <c r="F1672" s="22" t="s">
        <v>2255</v>
      </c>
      <c r="G1672" s="22" t="s">
        <v>3848</v>
      </c>
      <c r="H1672" s="21">
        <v>1478</v>
      </c>
      <c r="I1672" s="21">
        <v>3358</v>
      </c>
      <c r="J1672" s="28" t="s">
        <v>18</v>
      </c>
      <c r="K1672" s="22" t="s">
        <v>17</v>
      </c>
      <c r="L1672" s="23" t="s">
        <v>171</v>
      </c>
    </row>
    <row r="1673" spans="1:12" x14ac:dyDescent="0.2">
      <c r="A1673" s="6">
        <f t="shared" si="28"/>
        <v>1664</v>
      </c>
      <c r="B1673" s="25" t="s">
        <v>711</v>
      </c>
      <c r="C1673" s="19" t="s">
        <v>132</v>
      </c>
      <c r="D1673" s="19" t="s">
        <v>174</v>
      </c>
      <c r="E1673" s="19" t="s">
        <v>2082</v>
      </c>
      <c r="F1673" s="22" t="s">
        <v>2919</v>
      </c>
      <c r="G1673" s="22" t="s">
        <v>3863</v>
      </c>
      <c r="H1673" s="21">
        <v>1873</v>
      </c>
      <c r="I1673" s="21">
        <v>4087</v>
      </c>
      <c r="J1673" s="28" t="s">
        <v>18</v>
      </c>
      <c r="K1673" s="22" t="s">
        <v>17</v>
      </c>
      <c r="L1673" s="23"/>
    </row>
    <row r="1674" spans="1:12" x14ac:dyDescent="0.2">
      <c r="A1674" s="6">
        <f t="shared" si="28"/>
        <v>1665</v>
      </c>
      <c r="B1674" s="25" t="s">
        <v>816</v>
      </c>
      <c r="C1674" s="19" t="s">
        <v>132</v>
      </c>
      <c r="D1674" s="19" t="s">
        <v>174</v>
      </c>
      <c r="E1674" s="19" t="s">
        <v>2090</v>
      </c>
      <c r="F1674" s="22" t="s">
        <v>2152</v>
      </c>
      <c r="G1674" s="22" t="s">
        <v>2170</v>
      </c>
      <c r="H1674" s="21">
        <v>1582</v>
      </c>
      <c r="I1674" s="21">
        <v>3741</v>
      </c>
      <c r="J1674" s="28" t="s">
        <v>18</v>
      </c>
      <c r="K1674" s="22" t="s">
        <v>17</v>
      </c>
      <c r="L1674" s="23"/>
    </row>
    <row r="1675" spans="1:12" x14ac:dyDescent="0.2">
      <c r="A1675" s="6">
        <f t="shared" si="28"/>
        <v>1666</v>
      </c>
      <c r="B1675" s="25" t="s">
        <v>2051</v>
      </c>
      <c r="C1675" s="19" t="s">
        <v>4075</v>
      </c>
      <c r="D1675" s="19" t="s">
        <v>174</v>
      </c>
      <c r="E1675" s="144" t="s">
        <v>2039</v>
      </c>
      <c r="F1675" s="22" t="s">
        <v>2252</v>
      </c>
      <c r="G1675" s="22" t="s">
        <v>3803</v>
      </c>
      <c r="H1675" s="21">
        <v>1862</v>
      </c>
      <c r="I1675" s="21">
        <v>3126</v>
      </c>
      <c r="J1675" s="28" t="s">
        <v>19</v>
      </c>
      <c r="K1675" s="22" t="s">
        <v>2052</v>
      </c>
      <c r="L1675" s="23"/>
    </row>
    <row r="1676" spans="1:12" x14ac:dyDescent="0.2">
      <c r="A1676" s="6">
        <f t="shared" si="28"/>
        <v>1667</v>
      </c>
      <c r="B1676" s="25" t="s">
        <v>2123</v>
      </c>
      <c r="C1676" s="25" t="s">
        <v>4075</v>
      </c>
      <c r="D1676" s="25" t="s">
        <v>2365</v>
      </c>
      <c r="E1676" s="155" t="s">
        <v>2108</v>
      </c>
      <c r="F1676" s="22" t="s">
        <v>2131</v>
      </c>
      <c r="G1676" s="30" t="s">
        <v>3371</v>
      </c>
      <c r="H1676" s="26">
        <v>940</v>
      </c>
      <c r="I1676" s="26">
        <v>1989</v>
      </c>
      <c r="J1676" s="28" t="s">
        <v>19</v>
      </c>
      <c r="K1676" s="30" t="s">
        <v>17</v>
      </c>
      <c r="L1676" s="29"/>
    </row>
    <row r="1677" spans="1:12" x14ac:dyDescent="0.2">
      <c r="A1677" s="6">
        <f t="shared" si="28"/>
        <v>1668</v>
      </c>
      <c r="B1677" s="19" t="s">
        <v>4104</v>
      </c>
      <c r="C1677" s="19" t="s">
        <v>132</v>
      </c>
      <c r="D1677" s="19" t="s">
        <v>174</v>
      </c>
      <c r="E1677" s="144" t="s">
        <v>4098</v>
      </c>
      <c r="F1677" s="22" t="s">
        <v>2152</v>
      </c>
      <c r="G1677" s="22" t="s">
        <v>3411</v>
      </c>
      <c r="H1677" s="21">
        <v>1854</v>
      </c>
      <c r="I1677" s="21">
        <v>4059</v>
      </c>
      <c r="J1677" s="28" t="s">
        <v>15</v>
      </c>
      <c r="K1677" s="22" t="s">
        <v>17</v>
      </c>
      <c r="L1677" s="23"/>
    </row>
    <row r="1678" spans="1:12" x14ac:dyDescent="0.2">
      <c r="A1678" s="6">
        <f t="shared" si="28"/>
        <v>1669</v>
      </c>
      <c r="B1678" s="19" t="s">
        <v>4105</v>
      </c>
      <c r="C1678" s="19" t="s">
        <v>132</v>
      </c>
      <c r="D1678" s="19" t="s">
        <v>174</v>
      </c>
      <c r="E1678" s="144" t="s">
        <v>4098</v>
      </c>
      <c r="F1678" s="22" t="s">
        <v>2273</v>
      </c>
      <c r="G1678" s="22" t="s">
        <v>4037</v>
      </c>
      <c r="H1678" s="21">
        <v>788</v>
      </c>
      <c r="I1678" s="21">
        <v>1591</v>
      </c>
      <c r="J1678" s="28" t="s">
        <v>2057</v>
      </c>
      <c r="K1678" s="22" t="s">
        <v>17</v>
      </c>
      <c r="L1678" s="23"/>
    </row>
    <row r="1679" spans="1:12" x14ac:dyDescent="0.2">
      <c r="A1679" s="6">
        <f t="shared" si="28"/>
        <v>1670</v>
      </c>
      <c r="B1679" s="19" t="s">
        <v>4228</v>
      </c>
      <c r="C1679" s="19" t="s">
        <v>3826</v>
      </c>
      <c r="D1679" s="19" t="s">
        <v>3847</v>
      </c>
      <c r="E1679" s="144" t="s">
        <v>4229</v>
      </c>
      <c r="F1679" s="22" t="s">
        <v>2267</v>
      </c>
      <c r="G1679" s="22" t="s">
        <v>4230</v>
      </c>
      <c r="H1679" s="21">
        <v>579.57635000000005</v>
      </c>
      <c r="I1679" s="21">
        <v>1200</v>
      </c>
      <c r="J1679" s="28" t="s">
        <v>19</v>
      </c>
      <c r="K1679" s="22" t="s">
        <v>17</v>
      </c>
      <c r="L1679" s="23"/>
    </row>
    <row r="1680" spans="1:12" x14ac:dyDescent="0.2">
      <c r="A1680" s="6">
        <f t="shared" si="28"/>
        <v>1671</v>
      </c>
      <c r="B1680" s="25" t="s">
        <v>2448</v>
      </c>
      <c r="C1680" s="19" t="s">
        <v>2361</v>
      </c>
      <c r="D1680" s="25" t="s">
        <v>2143</v>
      </c>
      <c r="E1680" s="54">
        <v>2011.06</v>
      </c>
      <c r="F1680" s="22" t="s">
        <v>2278</v>
      </c>
      <c r="G1680" s="22" t="s">
        <v>2344</v>
      </c>
      <c r="H1680" s="21">
        <v>1732</v>
      </c>
      <c r="I1680" s="21">
        <v>3481</v>
      </c>
      <c r="J1680" s="28" t="s">
        <v>2023</v>
      </c>
      <c r="K1680" s="22" t="s">
        <v>17</v>
      </c>
      <c r="L1680" s="23"/>
    </row>
    <row r="1681" spans="1:12" x14ac:dyDescent="0.2">
      <c r="A1681" s="6">
        <f t="shared" si="28"/>
        <v>1672</v>
      </c>
      <c r="B1681" s="25" t="s">
        <v>2488</v>
      </c>
      <c r="C1681" s="19" t="s">
        <v>2361</v>
      </c>
      <c r="D1681" s="25" t="s">
        <v>2143</v>
      </c>
      <c r="E1681" s="54">
        <v>2011.11</v>
      </c>
      <c r="F1681" s="22" t="s">
        <v>2178</v>
      </c>
      <c r="G1681" s="22" t="s">
        <v>2489</v>
      </c>
      <c r="H1681" s="21">
        <v>535</v>
      </c>
      <c r="I1681" s="21">
        <v>808</v>
      </c>
      <c r="J1681" s="28" t="s">
        <v>2235</v>
      </c>
      <c r="K1681" s="22" t="s">
        <v>17</v>
      </c>
      <c r="L1681" s="23"/>
    </row>
    <row r="1682" spans="1:12" x14ac:dyDescent="0.2">
      <c r="A1682" s="6">
        <f t="shared" si="28"/>
        <v>1673</v>
      </c>
      <c r="B1682" s="88" t="s">
        <v>627</v>
      </c>
      <c r="C1682" s="115" t="s">
        <v>2361</v>
      </c>
      <c r="D1682" s="25" t="s">
        <v>2143</v>
      </c>
      <c r="E1682" s="92">
        <v>2014.11</v>
      </c>
      <c r="F1682" s="22" t="s">
        <v>2474</v>
      </c>
      <c r="G1682" s="120" t="s">
        <v>2475</v>
      </c>
      <c r="H1682" s="118">
        <v>1085</v>
      </c>
      <c r="I1682" s="118">
        <v>2315</v>
      </c>
      <c r="J1682" s="98" t="s">
        <v>2235</v>
      </c>
      <c r="K1682" s="120" t="s">
        <v>17</v>
      </c>
      <c r="L1682" s="78"/>
    </row>
    <row r="1683" spans="1:12" x14ac:dyDescent="0.2">
      <c r="A1683" s="6">
        <f t="shared" si="28"/>
        <v>1674</v>
      </c>
      <c r="B1683" s="25" t="s">
        <v>3149</v>
      </c>
      <c r="C1683" s="25" t="s">
        <v>3150</v>
      </c>
      <c r="D1683" s="25" t="s">
        <v>2143</v>
      </c>
      <c r="E1683" s="54" t="s">
        <v>213</v>
      </c>
      <c r="F1683" s="22" t="s">
        <v>2312</v>
      </c>
      <c r="G1683" s="30" t="s">
        <v>3151</v>
      </c>
      <c r="H1683" s="26">
        <v>1653</v>
      </c>
      <c r="I1683" s="26">
        <v>2148</v>
      </c>
      <c r="J1683" s="28" t="s">
        <v>18</v>
      </c>
      <c r="K1683" s="30" t="s">
        <v>17</v>
      </c>
      <c r="L1683" s="29"/>
    </row>
    <row r="1684" spans="1:12" x14ac:dyDescent="0.2">
      <c r="A1684" s="6">
        <f t="shared" si="28"/>
        <v>1675</v>
      </c>
      <c r="B1684" s="25" t="s">
        <v>3188</v>
      </c>
      <c r="C1684" s="25" t="s">
        <v>2361</v>
      </c>
      <c r="D1684" s="25" t="s">
        <v>2143</v>
      </c>
      <c r="E1684" s="54">
        <v>2017.01</v>
      </c>
      <c r="F1684" s="22" t="s">
        <v>2126</v>
      </c>
      <c r="G1684" s="30" t="s">
        <v>2819</v>
      </c>
      <c r="H1684" s="67">
        <v>212</v>
      </c>
      <c r="I1684" s="26">
        <v>520</v>
      </c>
      <c r="J1684" s="28" t="s">
        <v>968</v>
      </c>
      <c r="K1684" s="30" t="s">
        <v>2748</v>
      </c>
      <c r="L1684" s="29"/>
    </row>
    <row r="1685" spans="1:12" x14ac:dyDescent="0.2">
      <c r="A1685" s="6">
        <f t="shared" si="28"/>
        <v>1676</v>
      </c>
      <c r="B1685" s="33" t="s">
        <v>3368</v>
      </c>
      <c r="C1685" s="33" t="s">
        <v>2361</v>
      </c>
      <c r="D1685" s="25" t="s">
        <v>2143</v>
      </c>
      <c r="E1685" s="54">
        <v>2018.02</v>
      </c>
      <c r="F1685" s="22" t="s">
        <v>2497</v>
      </c>
      <c r="G1685" s="30" t="s">
        <v>2579</v>
      </c>
      <c r="H1685" s="26">
        <v>878</v>
      </c>
      <c r="I1685" s="26">
        <v>1960</v>
      </c>
      <c r="J1685" s="28" t="s">
        <v>18</v>
      </c>
      <c r="K1685" s="30" t="s">
        <v>2128</v>
      </c>
      <c r="L1685" s="23"/>
    </row>
    <row r="1686" spans="1:12" x14ac:dyDescent="0.2">
      <c r="A1686" s="6">
        <f t="shared" si="28"/>
        <v>1677</v>
      </c>
      <c r="B1686" s="25" t="s">
        <v>3824</v>
      </c>
      <c r="C1686" s="19" t="s">
        <v>2361</v>
      </c>
      <c r="D1686" s="19" t="s">
        <v>2143</v>
      </c>
      <c r="E1686" s="19" t="s">
        <v>2079</v>
      </c>
      <c r="F1686" s="22" t="s">
        <v>2183</v>
      </c>
      <c r="G1686" s="22" t="s">
        <v>3066</v>
      </c>
      <c r="H1686" s="21">
        <v>839</v>
      </c>
      <c r="I1686" s="21">
        <v>1706</v>
      </c>
      <c r="J1686" s="28" t="s">
        <v>18</v>
      </c>
      <c r="K1686" s="22" t="s">
        <v>41</v>
      </c>
      <c r="L1686" s="23"/>
    </row>
    <row r="1687" spans="1:12" x14ac:dyDescent="0.2">
      <c r="A1687" s="6">
        <f t="shared" si="28"/>
        <v>1678</v>
      </c>
      <c r="B1687" s="25" t="s">
        <v>3888</v>
      </c>
      <c r="C1687" s="19" t="s">
        <v>132</v>
      </c>
      <c r="D1687" s="19" t="s">
        <v>2143</v>
      </c>
      <c r="E1687" s="19" t="s">
        <v>2083</v>
      </c>
      <c r="F1687" s="22" t="s">
        <v>2919</v>
      </c>
      <c r="G1687" s="22" t="s">
        <v>3863</v>
      </c>
      <c r="H1687" s="21">
        <v>1873</v>
      </c>
      <c r="I1687" s="21">
        <v>4087</v>
      </c>
      <c r="J1687" s="28" t="s">
        <v>18</v>
      </c>
      <c r="K1687" s="22" t="s">
        <v>17</v>
      </c>
      <c r="L1687" s="23"/>
    </row>
    <row r="1688" spans="1:12" x14ac:dyDescent="0.2">
      <c r="A1688" s="6">
        <f t="shared" si="28"/>
        <v>1679</v>
      </c>
      <c r="B1688" s="25" t="s">
        <v>776</v>
      </c>
      <c r="C1688" s="19" t="s">
        <v>132</v>
      </c>
      <c r="D1688" s="19" t="s">
        <v>2143</v>
      </c>
      <c r="E1688" s="19" t="s">
        <v>2086</v>
      </c>
      <c r="F1688" s="22" t="s">
        <v>2497</v>
      </c>
      <c r="G1688" s="22" t="s">
        <v>3932</v>
      </c>
      <c r="H1688" s="21">
        <v>1750</v>
      </c>
      <c r="I1688" s="21">
        <v>3738</v>
      </c>
      <c r="J1688" s="28" t="s">
        <v>15</v>
      </c>
      <c r="K1688" s="22" t="s">
        <v>17</v>
      </c>
      <c r="L1688" s="23"/>
    </row>
    <row r="1689" spans="1:12" x14ac:dyDescent="0.2">
      <c r="A1689" s="206" t="s">
        <v>4129</v>
      </c>
      <c r="B1689" s="207"/>
      <c r="C1689" s="207"/>
      <c r="D1689" s="207"/>
      <c r="E1689" s="207"/>
      <c r="F1689" s="207"/>
      <c r="G1689" s="207"/>
      <c r="H1689" s="207"/>
      <c r="I1689" s="207"/>
      <c r="J1689" s="207"/>
      <c r="K1689" s="207"/>
      <c r="L1689" s="208"/>
    </row>
    <row r="1690" spans="1:12" x14ac:dyDescent="0.2">
      <c r="A1690" s="146">
        <f>ROW()-10</f>
        <v>1680</v>
      </c>
      <c r="B1690" s="25" t="s">
        <v>2366</v>
      </c>
      <c r="C1690" s="25" t="s">
        <v>2367</v>
      </c>
      <c r="D1690" s="25" t="s">
        <v>2367</v>
      </c>
      <c r="E1690" s="54">
        <v>2010.09</v>
      </c>
      <c r="F1690" s="22" t="s">
        <v>2264</v>
      </c>
      <c r="G1690" s="22" t="s">
        <v>2368</v>
      </c>
      <c r="H1690" s="21">
        <v>1216</v>
      </c>
      <c r="I1690" s="21">
        <v>1823</v>
      </c>
      <c r="J1690" s="28" t="s">
        <v>2023</v>
      </c>
      <c r="K1690" s="22" t="s">
        <v>17</v>
      </c>
      <c r="L1690" s="31"/>
    </row>
    <row r="1691" spans="1:12" x14ac:dyDescent="0.2">
      <c r="A1691" s="146">
        <f t="shared" ref="A1691:A1705" si="29">ROW()-10</f>
        <v>1681</v>
      </c>
      <c r="B1691" s="25" t="s">
        <v>250</v>
      </c>
      <c r="C1691" s="25" t="s">
        <v>2367</v>
      </c>
      <c r="D1691" s="25" t="s">
        <v>2367</v>
      </c>
      <c r="E1691" s="54">
        <v>2011.06</v>
      </c>
      <c r="F1691" s="22" t="s">
        <v>2202</v>
      </c>
      <c r="G1691" s="22" t="s">
        <v>2203</v>
      </c>
      <c r="H1691" s="21">
        <v>771</v>
      </c>
      <c r="I1691" s="21">
        <v>1196</v>
      </c>
      <c r="J1691" s="28" t="s">
        <v>2023</v>
      </c>
      <c r="K1691" s="22" t="s">
        <v>17</v>
      </c>
      <c r="L1691" s="23"/>
    </row>
    <row r="1692" spans="1:12" x14ac:dyDescent="0.2">
      <c r="A1692" s="146">
        <f t="shared" si="29"/>
        <v>1682</v>
      </c>
      <c r="B1692" s="25" t="s">
        <v>2545</v>
      </c>
      <c r="C1692" s="25" t="s">
        <v>2367</v>
      </c>
      <c r="D1692" s="25" t="s">
        <v>2367</v>
      </c>
      <c r="E1692" s="53">
        <v>2012.06</v>
      </c>
      <c r="F1692" s="22" t="s">
        <v>2252</v>
      </c>
      <c r="G1692" s="22" t="s">
        <v>2546</v>
      </c>
      <c r="H1692" s="21">
        <v>326</v>
      </c>
      <c r="I1692" s="21">
        <v>543</v>
      </c>
      <c r="J1692" s="28" t="s">
        <v>18</v>
      </c>
      <c r="K1692" s="22" t="s">
        <v>17</v>
      </c>
      <c r="L1692" s="23"/>
    </row>
    <row r="1693" spans="1:12" x14ac:dyDescent="0.2">
      <c r="A1693" s="146">
        <f t="shared" si="29"/>
        <v>1683</v>
      </c>
      <c r="B1693" s="25" t="s">
        <v>2622</v>
      </c>
      <c r="C1693" s="19" t="s">
        <v>2367</v>
      </c>
      <c r="D1693" s="25" t="s">
        <v>2367</v>
      </c>
      <c r="E1693" s="53">
        <v>2013.02</v>
      </c>
      <c r="F1693" s="22" t="s">
        <v>2403</v>
      </c>
      <c r="G1693" s="22" t="s">
        <v>2623</v>
      </c>
      <c r="H1693" s="21">
        <v>3549</v>
      </c>
      <c r="I1693" s="21">
        <v>7292</v>
      </c>
      <c r="J1693" s="28" t="s">
        <v>18</v>
      </c>
      <c r="K1693" s="22" t="s">
        <v>17</v>
      </c>
      <c r="L1693" s="23"/>
    </row>
    <row r="1694" spans="1:12" x14ac:dyDescent="0.2">
      <c r="A1694" s="146">
        <f t="shared" si="29"/>
        <v>1684</v>
      </c>
      <c r="B1694" s="25" t="s">
        <v>2665</v>
      </c>
      <c r="C1694" s="25" t="s">
        <v>2367</v>
      </c>
      <c r="D1694" s="25" t="s">
        <v>2367</v>
      </c>
      <c r="E1694" s="53">
        <v>2013.06</v>
      </c>
      <c r="F1694" s="22" t="s">
        <v>2652</v>
      </c>
      <c r="G1694" s="22" t="s">
        <v>2653</v>
      </c>
      <c r="H1694" s="21">
        <v>2157</v>
      </c>
      <c r="I1694" s="21">
        <v>3594</v>
      </c>
      <c r="J1694" s="28" t="s">
        <v>2235</v>
      </c>
      <c r="K1694" s="22" t="s">
        <v>17</v>
      </c>
      <c r="L1694" s="23"/>
    </row>
    <row r="1695" spans="1:12" x14ac:dyDescent="0.2">
      <c r="A1695" s="146">
        <f t="shared" si="29"/>
        <v>1685</v>
      </c>
      <c r="B1695" s="25" t="s">
        <v>2675</v>
      </c>
      <c r="C1695" s="25" t="s">
        <v>2367</v>
      </c>
      <c r="D1695" s="25" t="s">
        <v>2367</v>
      </c>
      <c r="E1695" s="53">
        <v>2013.07</v>
      </c>
      <c r="F1695" s="22" t="s">
        <v>2264</v>
      </c>
      <c r="G1695" s="22" t="s">
        <v>2324</v>
      </c>
      <c r="H1695" s="21">
        <v>668</v>
      </c>
      <c r="I1695" s="21">
        <v>1106</v>
      </c>
      <c r="J1695" s="28" t="s">
        <v>2235</v>
      </c>
      <c r="K1695" s="22" t="s">
        <v>17</v>
      </c>
      <c r="L1695" s="23"/>
    </row>
    <row r="1696" spans="1:12" x14ac:dyDescent="0.2">
      <c r="A1696" s="146">
        <f t="shared" si="29"/>
        <v>1686</v>
      </c>
      <c r="B1696" s="25" t="s">
        <v>2778</v>
      </c>
      <c r="C1696" s="25" t="s">
        <v>2367</v>
      </c>
      <c r="D1696" s="25" t="s">
        <v>2367</v>
      </c>
      <c r="E1696" s="54">
        <v>2014.04</v>
      </c>
      <c r="F1696" s="22" t="s">
        <v>2644</v>
      </c>
      <c r="G1696" s="147" t="s">
        <v>2779</v>
      </c>
      <c r="H1696" s="66">
        <v>1893</v>
      </c>
      <c r="I1696" s="21">
        <v>2257</v>
      </c>
      <c r="J1696" s="28" t="s">
        <v>2023</v>
      </c>
      <c r="K1696" s="22" t="s">
        <v>17</v>
      </c>
      <c r="L1696" s="32"/>
    </row>
    <row r="1697" spans="1:12" x14ac:dyDescent="0.2">
      <c r="A1697" s="146">
        <f t="shared" si="29"/>
        <v>1687</v>
      </c>
      <c r="B1697" s="25" t="s">
        <v>2814</v>
      </c>
      <c r="C1697" s="19" t="s">
        <v>2367</v>
      </c>
      <c r="D1697" s="25" t="s">
        <v>2367</v>
      </c>
      <c r="E1697" s="54">
        <v>2014.07</v>
      </c>
      <c r="F1697" s="22" t="s">
        <v>2252</v>
      </c>
      <c r="G1697" s="147" t="s">
        <v>2717</v>
      </c>
      <c r="H1697" s="21">
        <v>485</v>
      </c>
      <c r="I1697" s="21">
        <v>1278</v>
      </c>
      <c r="J1697" s="28" t="s">
        <v>19</v>
      </c>
      <c r="K1697" s="22" t="s">
        <v>17</v>
      </c>
      <c r="L1697" s="23"/>
    </row>
    <row r="1698" spans="1:12" x14ac:dyDescent="0.2">
      <c r="A1698" s="146">
        <f t="shared" si="29"/>
        <v>1688</v>
      </c>
      <c r="B1698" s="25" t="s">
        <v>251</v>
      </c>
      <c r="C1698" s="25" t="s">
        <v>2367</v>
      </c>
      <c r="D1698" s="25" t="s">
        <v>2367</v>
      </c>
      <c r="E1698" s="54">
        <v>2016.08</v>
      </c>
      <c r="F1698" s="22" t="s">
        <v>2241</v>
      </c>
      <c r="G1698" s="30" t="s">
        <v>2242</v>
      </c>
      <c r="H1698" s="26">
        <v>1477</v>
      </c>
      <c r="I1698" s="26">
        <v>2607</v>
      </c>
      <c r="J1698" s="28" t="s">
        <v>2235</v>
      </c>
      <c r="K1698" s="30" t="s">
        <v>17</v>
      </c>
      <c r="L1698" s="32"/>
    </row>
    <row r="1699" spans="1:12" x14ac:dyDescent="0.2">
      <c r="A1699" s="146">
        <f t="shared" si="29"/>
        <v>1689</v>
      </c>
      <c r="B1699" s="25" t="s">
        <v>3147</v>
      </c>
      <c r="C1699" s="25" t="s">
        <v>2367</v>
      </c>
      <c r="D1699" s="25" t="s">
        <v>2367</v>
      </c>
      <c r="E1699" s="54" t="s">
        <v>213</v>
      </c>
      <c r="F1699" s="22" t="s">
        <v>2241</v>
      </c>
      <c r="G1699" s="30" t="s">
        <v>2242</v>
      </c>
      <c r="H1699" s="26">
        <v>247</v>
      </c>
      <c r="I1699" s="26">
        <v>449</v>
      </c>
      <c r="J1699" s="28" t="s">
        <v>2422</v>
      </c>
      <c r="K1699" s="30" t="s">
        <v>17</v>
      </c>
      <c r="L1699" s="29"/>
    </row>
    <row r="1700" spans="1:12" x14ac:dyDescent="0.2">
      <c r="A1700" s="146">
        <f t="shared" si="29"/>
        <v>1690</v>
      </c>
      <c r="B1700" s="25" t="s">
        <v>1002</v>
      </c>
      <c r="C1700" s="33" t="s">
        <v>1003</v>
      </c>
      <c r="D1700" s="25" t="s">
        <v>2367</v>
      </c>
      <c r="E1700" s="54">
        <v>2017.05</v>
      </c>
      <c r="F1700" s="22" t="s">
        <v>2497</v>
      </c>
      <c r="G1700" s="30" t="s">
        <v>2579</v>
      </c>
      <c r="H1700" s="26">
        <v>580</v>
      </c>
      <c r="I1700" s="26">
        <v>1253</v>
      </c>
      <c r="J1700" s="28" t="s">
        <v>2235</v>
      </c>
      <c r="K1700" s="68" t="s">
        <v>17</v>
      </c>
      <c r="L1700" s="29"/>
    </row>
    <row r="1701" spans="1:12" x14ac:dyDescent="0.2">
      <c r="A1701" s="146">
        <f t="shared" si="29"/>
        <v>1691</v>
      </c>
      <c r="B1701" s="25" t="s">
        <v>3469</v>
      </c>
      <c r="C1701" s="25" t="s">
        <v>2367</v>
      </c>
      <c r="D1701" s="25" t="s">
        <v>2367</v>
      </c>
      <c r="E1701" s="54">
        <v>2018.08</v>
      </c>
      <c r="F1701" s="22" t="s">
        <v>2644</v>
      </c>
      <c r="G1701" s="150" t="s">
        <v>3453</v>
      </c>
      <c r="H1701" s="26">
        <v>961</v>
      </c>
      <c r="I1701" s="26">
        <v>1818</v>
      </c>
      <c r="J1701" s="28" t="s">
        <v>2235</v>
      </c>
      <c r="K1701" s="30" t="s">
        <v>2128</v>
      </c>
      <c r="L1701" s="29"/>
    </row>
    <row r="1702" spans="1:12" x14ac:dyDescent="0.2">
      <c r="A1702" s="146">
        <f t="shared" si="29"/>
        <v>1692</v>
      </c>
      <c r="B1702" s="33" t="s">
        <v>3497</v>
      </c>
      <c r="C1702" s="25" t="s">
        <v>2367</v>
      </c>
      <c r="D1702" s="25" t="s">
        <v>2367</v>
      </c>
      <c r="E1702" s="54" t="s">
        <v>3498</v>
      </c>
      <c r="F1702" s="22" t="s">
        <v>2273</v>
      </c>
      <c r="G1702" s="149" t="s">
        <v>3348</v>
      </c>
      <c r="H1702" s="26">
        <v>1111</v>
      </c>
      <c r="I1702" s="26">
        <v>2111</v>
      </c>
      <c r="J1702" s="28" t="s">
        <v>2235</v>
      </c>
      <c r="K1702" s="30" t="s">
        <v>2128</v>
      </c>
      <c r="L1702" s="29"/>
    </row>
    <row r="1703" spans="1:12" x14ac:dyDescent="0.2">
      <c r="A1703" s="146">
        <f t="shared" si="29"/>
        <v>1693</v>
      </c>
      <c r="B1703" s="25" t="s">
        <v>3543</v>
      </c>
      <c r="C1703" s="40" t="s">
        <v>2367</v>
      </c>
      <c r="D1703" s="25" t="s">
        <v>2367</v>
      </c>
      <c r="E1703" s="54">
        <v>2018.12</v>
      </c>
      <c r="F1703" s="22" t="s">
        <v>2241</v>
      </c>
      <c r="G1703" s="150" t="s">
        <v>3544</v>
      </c>
      <c r="H1703" s="26">
        <v>1222</v>
      </c>
      <c r="I1703" s="26">
        <v>2353</v>
      </c>
      <c r="J1703" s="42" t="s">
        <v>2235</v>
      </c>
      <c r="K1703" s="42" t="s">
        <v>3432</v>
      </c>
      <c r="L1703" s="23"/>
    </row>
    <row r="1704" spans="1:12" x14ac:dyDescent="0.2">
      <c r="A1704" s="146">
        <f t="shared" si="29"/>
        <v>1694</v>
      </c>
      <c r="B1704" s="25" t="s">
        <v>253</v>
      </c>
      <c r="C1704" s="25" t="s">
        <v>2367</v>
      </c>
      <c r="D1704" s="25" t="s">
        <v>2367</v>
      </c>
      <c r="E1704" s="53" t="s">
        <v>179</v>
      </c>
      <c r="F1704" s="22" t="s">
        <v>2442</v>
      </c>
      <c r="G1704" s="22" t="s">
        <v>3275</v>
      </c>
      <c r="H1704" s="21">
        <v>607</v>
      </c>
      <c r="I1704" s="21">
        <v>1383</v>
      </c>
      <c r="J1704" s="28" t="s">
        <v>15</v>
      </c>
      <c r="K1704" s="22" t="s">
        <v>17</v>
      </c>
      <c r="L1704" s="23"/>
    </row>
    <row r="1705" spans="1:12" x14ac:dyDescent="0.2">
      <c r="A1705" s="146">
        <f t="shared" si="29"/>
        <v>1695</v>
      </c>
      <c r="B1705" s="25" t="s">
        <v>254</v>
      </c>
      <c r="C1705" s="25" t="s">
        <v>2367</v>
      </c>
      <c r="D1705" s="25" t="s">
        <v>2367</v>
      </c>
      <c r="E1705" s="53" t="s">
        <v>179</v>
      </c>
      <c r="F1705" s="22" t="s">
        <v>2241</v>
      </c>
      <c r="G1705" s="22" t="s">
        <v>2440</v>
      </c>
      <c r="H1705" s="21">
        <v>500</v>
      </c>
      <c r="I1705" s="21">
        <v>1105</v>
      </c>
      <c r="J1705" s="28" t="s">
        <v>15</v>
      </c>
      <c r="K1705" s="22" t="s">
        <v>17</v>
      </c>
      <c r="L1705" s="23"/>
    </row>
    <row r="1706" spans="1:12" x14ac:dyDescent="0.2">
      <c r="A1706" s="206" t="s">
        <v>4130</v>
      </c>
      <c r="B1706" s="207"/>
      <c r="C1706" s="207"/>
      <c r="D1706" s="207"/>
      <c r="E1706" s="207"/>
      <c r="F1706" s="207"/>
      <c r="G1706" s="207"/>
      <c r="H1706" s="207"/>
      <c r="I1706" s="207"/>
      <c r="J1706" s="207"/>
      <c r="K1706" s="207"/>
      <c r="L1706" s="208"/>
    </row>
    <row r="1707" spans="1:12" x14ac:dyDescent="0.2">
      <c r="A1707" s="6">
        <f>ROW()-11</f>
        <v>1696</v>
      </c>
      <c r="B1707" s="25" t="s">
        <v>380</v>
      </c>
      <c r="C1707" s="19" t="s">
        <v>969</v>
      </c>
      <c r="D1707" s="19" t="s">
        <v>2840</v>
      </c>
      <c r="E1707" s="54">
        <v>2014.08</v>
      </c>
      <c r="F1707" s="22" t="s">
        <v>2644</v>
      </c>
      <c r="G1707" s="22" t="s">
        <v>2645</v>
      </c>
      <c r="H1707" s="21">
        <v>1695</v>
      </c>
      <c r="I1707" s="21">
        <v>2765</v>
      </c>
      <c r="J1707" s="28" t="s">
        <v>18</v>
      </c>
      <c r="K1707" s="22" t="s">
        <v>2510</v>
      </c>
      <c r="L1707" s="23"/>
    </row>
    <row r="1708" spans="1:12" x14ac:dyDescent="0.2">
      <c r="A1708" s="6">
        <f t="shared" ref="A1708:A1710" si="30">ROW()-11</f>
        <v>1697</v>
      </c>
      <c r="B1708" s="25" t="s">
        <v>381</v>
      </c>
      <c r="C1708" s="25" t="s">
        <v>969</v>
      </c>
      <c r="D1708" s="25" t="s">
        <v>2143</v>
      </c>
      <c r="E1708" s="54">
        <v>2015.09</v>
      </c>
      <c r="F1708" s="22" t="s">
        <v>2199</v>
      </c>
      <c r="G1708" s="30" t="s">
        <v>2283</v>
      </c>
      <c r="H1708" s="26">
        <v>499</v>
      </c>
      <c r="I1708" s="26">
        <v>956</v>
      </c>
      <c r="J1708" s="28" t="s">
        <v>19</v>
      </c>
      <c r="K1708" s="30" t="s">
        <v>2748</v>
      </c>
      <c r="L1708" s="29" t="s">
        <v>2541</v>
      </c>
    </row>
    <row r="1709" spans="1:12" x14ac:dyDescent="0.2">
      <c r="A1709" s="6">
        <f t="shared" si="30"/>
        <v>1698</v>
      </c>
      <c r="B1709" s="25" t="s">
        <v>382</v>
      </c>
      <c r="C1709" s="25" t="s">
        <v>969</v>
      </c>
      <c r="D1709" s="25" t="s">
        <v>2143</v>
      </c>
      <c r="E1709" s="54">
        <v>2015.09</v>
      </c>
      <c r="F1709" s="22" t="s">
        <v>2264</v>
      </c>
      <c r="G1709" s="30" t="s">
        <v>2994</v>
      </c>
      <c r="H1709" s="26">
        <v>836</v>
      </c>
      <c r="I1709" s="26">
        <v>1479</v>
      </c>
      <c r="J1709" s="28" t="s">
        <v>2235</v>
      </c>
      <c r="K1709" s="30" t="s">
        <v>17</v>
      </c>
      <c r="L1709" s="29"/>
    </row>
    <row r="1710" spans="1:12" x14ac:dyDescent="0.2">
      <c r="A1710" s="6">
        <f t="shared" si="30"/>
        <v>1699</v>
      </c>
      <c r="B1710" s="25" t="s">
        <v>3510</v>
      </c>
      <c r="C1710" s="25" t="s">
        <v>969</v>
      </c>
      <c r="D1710" s="25" t="s">
        <v>2143</v>
      </c>
      <c r="E1710" s="54" t="s">
        <v>3498</v>
      </c>
      <c r="F1710" s="22" t="s">
        <v>2199</v>
      </c>
      <c r="G1710" s="150" t="s">
        <v>3278</v>
      </c>
      <c r="H1710" s="26">
        <v>194</v>
      </c>
      <c r="I1710" s="26">
        <v>368</v>
      </c>
      <c r="J1710" s="28" t="s">
        <v>19</v>
      </c>
      <c r="K1710" s="30" t="s">
        <v>2748</v>
      </c>
      <c r="L1710" s="29" t="s">
        <v>2541</v>
      </c>
    </row>
    <row r="1711" spans="1:12" x14ac:dyDescent="0.2">
      <c r="A1711" s="206" t="s">
        <v>4131</v>
      </c>
      <c r="B1711" s="207"/>
      <c r="C1711" s="207"/>
      <c r="D1711" s="207"/>
      <c r="E1711" s="207"/>
      <c r="F1711" s="207"/>
      <c r="G1711" s="207"/>
      <c r="H1711" s="207"/>
      <c r="I1711" s="207"/>
      <c r="J1711" s="207"/>
      <c r="K1711" s="207"/>
      <c r="L1711" s="208"/>
    </row>
    <row r="1712" spans="1:12" x14ac:dyDescent="0.2">
      <c r="A1712" s="8">
        <f>ROW()-12</f>
        <v>1700</v>
      </c>
      <c r="B1712" s="25" t="s">
        <v>9</v>
      </c>
      <c r="C1712" s="19" t="s">
        <v>16</v>
      </c>
      <c r="D1712" s="25" t="s">
        <v>2136</v>
      </c>
      <c r="E1712" s="53">
        <v>2004.01</v>
      </c>
      <c r="F1712" s="22" t="s">
        <v>2126</v>
      </c>
      <c r="G1712" s="22" t="s">
        <v>2137</v>
      </c>
      <c r="H1712" s="21">
        <f>740/3</f>
        <v>246.66666666666666</v>
      </c>
      <c r="I1712" s="21">
        <v>313</v>
      </c>
      <c r="J1712" s="28" t="s">
        <v>2138</v>
      </c>
      <c r="K1712" s="22" t="s">
        <v>2139</v>
      </c>
      <c r="L1712" s="23"/>
    </row>
    <row r="1713" spans="1:12" x14ac:dyDescent="0.2">
      <c r="A1713" s="8">
        <f t="shared" ref="A1713:A1753" si="31">ROW()-12</f>
        <v>1701</v>
      </c>
      <c r="B1713" s="25" t="s">
        <v>10</v>
      </c>
      <c r="C1713" s="19" t="s">
        <v>16</v>
      </c>
      <c r="D1713" s="25" t="s">
        <v>2136</v>
      </c>
      <c r="E1713" s="53">
        <v>2005.06</v>
      </c>
      <c r="F1713" s="22" t="s">
        <v>2126</v>
      </c>
      <c r="G1713" s="22" t="s">
        <v>2146</v>
      </c>
      <c r="H1713" s="21">
        <v>214</v>
      </c>
      <c r="I1713" s="21">
        <v>232</v>
      </c>
      <c r="J1713" s="28" t="s">
        <v>2138</v>
      </c>
      <c r="K1713" s="22" t="s">
        <v>2139</v>
      </c>
      <c r="L1713" s="23"/>
    </row>
    <row r="1714" spans="1:12" x14ac:dyDescent="0.2">
      <c r="A1714" s="8">
        <f t="shared" si="31"/>
        <v>1702</v>
      </c>
      <c r="B1714" s="25" t="s">
        <v>11</v>
      </c>
      <c r="C1714" s="19" t="s">
        <v>16</v>
      </c>
      <c r="D1714" s="25" t="s">
        <v>2136</v>
      </c>
      <c r="E1714" s="53">
        <v>2005.06</v>
      </c>
      <c r="F1714" s="22" t="s">
        <v>2126</v>
      </c>
      <c r="G1714" s="22" t="s">
        <v>2144</v>
      </c>
      <c r="H1714" s="21">
        <v>254</v>
      </c>
      <c r="I1714" s="21">
        <v>405</v>
      </c>
      <c r="J1714" s="28" t="s">
        <v>2138</v>
      </c>
      <c r="K1714" s="22" t="s">
        <v>2139</v>
      </c>
      <c r="L1714" s="23"/>
    </row>
    <row r="1715" spans="1:12" x14ac:dyDescent="0.2">
      <c r="A1715" s="8">
        <f t="shared" si="31"/>
        <v>1703</v>
      </c>
      <c r="B1715" s="25" t="s">
        <v>2281</v>
      </c>
      <c r="C1715" s="19" t="s">
        <v>16</v>
      </c>
      <c r="D1715" s="25" t="s">
        <v>2136</v>
      </c>
      <c r="E1715" s="54">
        <v>2009.09</v>
      </c>
      <c r="F1715" s="22" t="s">
        <v>2126</v>
      </c>
      <c r="G1715" s="22" t="s">
        <v>2144</v>
      </c>
      <c r="H1715" s="21">
        <v>371</v>
      </c>
      <c r="I1715" s="21">
        <v>918</v>
      </c>
      <c r="J1715" s="28" t="s">
        <v>19</v>
      </c>
      <c r="K1715" s="22" t="s">
        <v>2139</v>
      </c>
      <c r="L1715" s="23"/>
    </row>
    <row r="1716" spans="1:12" x14ac:dyDescent="0.2">
      <c r="A1716" s="8">
        <f t="shared" si="31"/>
        <v>1704</v>
      </c>
      <c r="B1716" s="25" t="s">
        <v>2496</v>
      </c>
      <c r="C1716" s="19" t="s">
        <v>16</v>
      </c>
      <c r="D1716" s="25" t="s">
        <v>2136</v>
      </c>
      <c r="E1716" s="54">
        <v>2011.12</v>
      </c>
      <c r="F1716" s="22" t="s">
        <v>2497</v>
      </c>
      <c r="G1716" s="22" t="s">
        <v>2498</v>
      </c>
      <c r="H1716" s="21">
        <v>534</v>
      </c>
      <c r="I1716" s="21">
        <v>938</v>
      </c>
      <c r="J1716" s="28" t="s">
        <v>19</v>
      </c>
      <c r="K1716" s="22" t="s">
        <v>17</v>
      </c>
      <c r="L1716" s="23"/>
    </row>
    <row r="1717" spans="1:12" x14ac:dyDescent="0.2">
      <c r="A1717" s="8">
        <f t="shared" si="31"/>
        <v>1705</v>
      </c>
      <c r="B1717" s="25" t="s">
        <v>2538</v>
      </c>
      <c r="C1717" s="19" t="s">
        <v>16</v>
      </c>
      <c r="D1717" s="25" t="s">
        <v>2136</v>
      </c>
      <c r="E1717" s="53">
        <v>2012.05</v>
      </c>
      <c r="F1717" s="22" t="s">
        <v>2152</v>
      </c>
      <c r="G1717" s="22" t="s">
        <v>2170</v>
      </c>
      <c r="H1717" s="21">
        <v>252</v>
      </c>
      <c r="I1717" s="21">
        <v>527</v>
      </c>
      <c r="J1717" s="28" t="s">
        <v>19</v>
      </c>
      <c r="K1717" s="22" t="s">
        <v>17</v>
      </c>
      <c r="L1717" s="23"/>
    </row>
    <row r="1718" spans="1:12" x14ac:dyDescent="0.2">
      <c r="A1718" s="8">
        <f t="shared" si="31"/>
        <v>1706</v>
      </c>
      <c r="B1718" s="25" t="s">
        <v>2580</v>
      </c>
      <c r="C1718" s="19" t="s">
        <v>16</v>
      </c>
      <c r="D1718" s="25" t="s">
        <v>2136</v>
      </c>
      <c r="E1718" s="53">
        <v>2012.09</v>
      </c>
      <c r="F1718" s="22" t="s">
        <v>2302</v>
      </c>
      <c r="G1718" s="22" t="s">
        <v>2581</v>
      </c>
      <c r="H1718" s="21">
        <v>373</v>
      </c>
      <c r="I1718" s="21">
        <v>831</v>
      </c>
      <c r="J1718" s="28" t="s">
        <v>19</v>
      </c>
      <c r="K1718" s="22" t="s">
        <v>17</v>
      </c>
      <c r="L1718" s="23"/>
    </row>
    <row r="1719" spans="1:12" x14ac:dyDescent="0.2">
      <c r="A1719" s="8">
        <f t="shared" si="31"/>
        <v>1707</v>
      </c>
      <c r="B1719" s="25" t="s">
        <v>2666</v>
      </c>
      <c r="C1719" s="25" t="s">
        <v>16</v>
      </c>
      <c r="D1719" s="25" t="s">
        <v>2136</v>
      </c>
      <c r="E1719" s="53">
        <v>2013.06</v>
      </c>
      <c r="F1719" s="22" t="s">
        <v>2152</v>
      </c>
      <c r="G1719" s="22" t="s">
        <v>2170</v>
      </c>
      <c r="H1719" s="21">
        <v>424</v>
      </c>
      <c r="I1719" s="21">
        <v>1400</v>
      </c>
      <c r="J1719" s="28" t="s">
        <v>19</v>
      </c>
      <c r="K1719" s="22" t="s">
        <v>2139</v>
      </c>
      <c r="L1719" s="23"/>
    </row>
    <row r="1720" spans="1:12" x14ac:dyDescent="0.2">
      <c r="A1720" s="8">
        <f t="shared" si="31"/>
        <v>1708</v>
      </c>
      <c r="B1720" s="25" t="s">
        <v>384</v>
      </c>
      <c r="C1720" s="19" t="s">
        <v>16</v>
      </c>
      <c r="D1720" s="25" t="s">
        <v>2136</v>
      </c>
      <c r="E1720" s="54">
        <v>2015.03</v>
      </c>
      <c r="F1720" s="22" t="s">
        <v>2435</v>
      </c>
      <c r="G1720" s="30" t="s">
        <v>2921</v>
      </c>
      <c r="H1720" s="26">
        <v>227</v>
      </c>
      <c r="I1720" s="26">
        <v>483</v>
      </c>
      <c r="J1720" s="28" t="s">
        <v>18</v>
      </c>
      <c r="K1720" s="30" t="s">
        <v>17</v>
      </c>
      <c r="L1720" s="29"/>
    </row>
    <row r="1721" spans="1:12" x14ac:dyDescent="0.2">
      <c r="A1721" s="8">
        <f t="shared" si="31"/>
        <v>1709</v>
      </c>
      <c r="B1721" s="25" t="s">
        <v>385</v>
      </c>
      <c r="C1721" s="25" t="s">
        <v>16</v>
      </c>
      <c r="D1721" s="25" t="s">
        <v>2136</v>
      </c>
      <c r="E1721" s="54">
        <v>2015.07</v>
      </c>
      <c r="F1721" s="22" t="s">
        <v>2302</v>
      </c>
      <c r="G1721" s="30" t="s">
        <v>2953</v>
      </c>
      <c r="H1721" s="26">
        <v>444</v>
      </c>
      <c r="I1721" s="26">
        <v>952</v>
      </c>
      <c r="J1721" s="28" t="s">
        <v>19</v>
      </c>
      <c r="K1721" s="30" t="s">
        <v>2748</v>
      </c>
      <c r="L1721" s="29"/>
    </row>
    <row r="1722" spans="1:12" x14ac:dyDescent="0.2">
      <c r="A1722" s="8">
        <f t="shared" si="31"/>
        <v>1710</v>
      </c>
      <c r="B1722" s="25" t="s">
        <v>2973</v>
      </c>
      <c r="C1722" s="25" t="s">
        <v>16</v>
      </c>
      <c r="D1722" s="25" t="s">
        <v>2136</v>
      </c>
      <c r="E1722" s="54">
        <v>2015.08</v>
      </c>
      <c r="F1722" s="22" t="s">
        <v>2183</v>
      </c>
      <c r="G1722" s="30" t="s">
        <v>2500</v>
      </c>
      <c r="H1722" s="26">
        <v>111</v>
      </c>
      <c r="I1722" s="26">
        <v>204</v>
      </c>
      <c r="J1722" s="28" t="s">
        <v>2974</v>
      </c>
      <c r="K1722" s="30" t="s">
        <v>2748</v>
      </c>
      <c r="L1722" s="29"/>
    </row>
    <row r="1723" spans="1:12" x14ac:dyDescent="0.2">
      <c r="A1723" s="8">
        <f t="shared" si="31"/>
        <v>1711</v>
      </c>
      <c r="B1723" s="25" t="s">
        <v>2998</v>
      </c>
      <c r="C1723" s="25" t="s">
        <v>16</v>
      </c>
      <c r="D1723" s="25" t="s">
        <v>2136</v>
      </c>
      <c r="E1723" s="54" t="s">
        <v>255</v>
      </c>
      <c r="F1723" s="22" t="s">
        <v>2625</v>
      </c>
      <c r="G1723" s="30" t="s">
        <v>2945</v>
      </c>
      <c r="H1723" s="26">
        <v>690</v>
      </c>
      <c r="I1723" s="26">
        <v>1500</v>
      </c>
      <c r="J1723" s="28" t="s">
        <v>19</v>
      </c>
      <c r="K1723" s="30" t="s">
        <v>17</v>
      </c>
      <c r="L1723" s="32"/>
    </row>
    <row r="1724" spans="1:12" x14ac:dyDescent="0.2">
      <c r="A1724" s="8">
        <f t="shared" si="31"/>
        <v>1712</v>
      </c>
      <c r="B1724" s="25" t="s">
        <v>2999</v>
      </c>
      <c r="C1724" s="25" t="s">
        <v>16</v>
      </c>
      <c r="D1724" s="25" t="s">
        <v>2136</v>
      </c>
      <c r="E1724" s="54" t="s">
        <v>255</v>
      </c>
      <c r="F1724" s="22" t="s">
        <v>2625</v>
      </c>
      <c r="G1724" s="30" t="s">
        <v>2945</v>
      </c>
      <c r="H1724" s="26">
        <v>687</v>
      </c>
      <c r="I1724" s="26">
        <v>1443</v>
      </c>
      <c r="J1724" s="28" t="s">
        <v>19</v>
      </c>
      <c r="K1724" s="30" t="s">
        <v>17</v>
      </c>
      <c r="L1724" s="29" t="s">
        <v>2541</v>
      </c>
    </row>
    <row r="1725" spans="1:12" x14ac:dyDescent="0.2">
      <c r="A1725" s="8">
        <f t="shared" si="31"/>
        <v>1713</v>
      </c>
      <c r="B1725" s="25" t="s">
        <v>3133</v>
      </c>
      <c r="C1725" s="25" t="s">
        <v>16</v>
      </c>
      <c r="D1725" s="25" t="s">
        <v>2136</v>
      </c>
      <c r="E1725" s="54">
        <v>2016.09</v>
      </c>
      <c r="F1725" s="22" t="s">
        <v>2625</v>
      </c>
      <c r="G1725" s="30" t="s">
        <v>2945</v>
      </c>
      <c r="H1725" s="26">
        <v>1299</v>
      </c>
      <c r="I1725" s="26">
        <v>2547</v>
      </c>
      <c r="J1725" s="28" t="s">
        <v>2138</v>
      </c>
      <c r="K1725" s="30" t="s">
        <v>17</v>
      </c>
      <c r="L1725" s="29"/>
    </row>
    <row r="1726" spans="1:12" x14ac:dyDescent="0.2">
      <c r="A1726" s="8">
        <f t="shared" si="31"/>
        <v>1714</v>
      </c>
      <c r="B1726" s="25" t="s">
        <v>3134</v>
      </c>
      <c r="C1726" s="25" t="s">
        <v>16</v>
      </c>
      <c r="D1726" s="25" t="s">
        <v>2136</v>
      </c>
      <c r="E1726" s="54">
        <v>2016.09</v>
      </c>
      <c r="F1726" s="22" t="s">
        <v>2625</v>
      </c>
      <c r="G1726" s="30" t="s">
        <v>2945</v>
      </c>
      <c r="H1726" s="26">
        <v>1186</v>
      </c>
      <c r="I1726" s="26">
        <v>2345</v>
      </c>
      <c r="J1726" s="28" t="s">
        <v>2138</v>
      </c>
      <c r="K1726" s="30" t="s">
        <v>17</v>
      </c>
      <c r="L1726" s="29"/>
    </row>
    <row r="1727" spans="1:12" x14ac:dyDescent="0.2">
      <c r="A1727" s="8">
        <f t="shared" si="31"/>
        <v>1715</v>
      </c>
      <c r="B1727" s="33" t="s">
        <v>3241</v>
      </c>
      <c r="C1727" s="33" t="s">
        <v>16</v>
      </c>
      <c r="D1727" s="25" t="s">
        <v>3242</v>
      </c>
      <c r="E1727" s="54">
        <v>2017.06</v>
      </c>
      <c r="F1727" s="22" t="s">
        <v>2926</v>
      </c>
      <c r="G1727" s="30" t="s">
        <v>3243</v>
      </c>
      <c r="H1727" s="26">
        <v>271</v>
      </c>
      <c r="I1727" s="26">
        <v>501</v>
      </c>
      <c r="J1727" s="28" t="s">
        <v>2138</v>
      </c>
      <c r="K1727" s="30" t="s">
        <v>2139</v>
      </c>
      <c r="L1727" s="29"/>
    </row>
    <row r="1728" spans="1:12" x14ac:dyDescent="0.2">
      <c r="A1728" s="8">
        <f t="shared" si="31"/>
        <v>1716</v>
      </c>
      <c r="B1728" s="25" t="s">
        <v>3369</v>
      </c>
      <c r="C1728" s="33" t="s">
        <v>16</v>
      </c>
      <c r="D1728" s="25" t="s">
        <v>3242</v>
      </c>
      <c r="E1728" s="54">
        <v>2018.03</v>
      </c>
      <c r="F1728" s="22" t="s">
        <v>2152</v>
      </c>
      <c r="G1728" s="30" t="s">
        <v>2170</v>
      </c>
      <c r="H1728" s="26">
        <v>368</v>
      </c>
      <c r="I1728" s="26">
        <v>810</v>
      </c>
      <c r="J1728" s="28" t="s">
        <v>19</v>
      </c>
      <c r="K1728" s="30" t="s">
        <v>2139</v>
      </c>
      <c r="L1728" s="29"/>
    </row>
    <row r="1729" spans="1:12" x14ac:dyDescent="0.2">
      <c r="A1729" s="8">
        <f t="shared" si="31"/>
        <v>1717</v>
      </c>
      <c r="B1729" s="25" t="s">
        <v>3390</v>
      </c>
      <c r="C1729" s="25" t="s">
        <v>16</v>
      </c>
      <c r="D1729" s="25" t="s">
        <v>2136</v>
      </c>
      <c r="E1729" s="54">
        <v>2018.04</v>
      </c>
      <c r="F1729" s="22" t="s">
        <v>2161</v>
      </c>
      <c r="G1729" s="150" t="s">
        <v>3328</v>
      </c>
      <c r="H1729" s="26">
        <v>379</v>
      </c>
      <c r="I1729" s="26">
        <v>973</v>
      </c>
      <c r="J1729" s="28" t="s">
        <v>18</v>
      </c>
      <c r="K1729" s="30" t="s">
        <v>2128</v>
      </c>
      <c r="L1729" s="29"/>
    </row>
    <row r="1730" spans="1:12" x14ac:dyDescent="0.2">
      <c r="A1730" s="8">
        <f t="shared" si="31"/>
        <v>1718</v>
      </c>
      <c r="B1730" s="33" t="s">
        <v>3391</v>
      </c>
      <c r="C1730" s="25" t="s">
        <v>16</v>
      </c>
      <c r="D1730" s="25" t="s">
        <v>2136</v>
      </c>
      <c r="E1730" s="54">
        <v>2018.04</v>
      </c>
      <c r="F1730" s="22" t="s">
        <v>2644</v>
      </c>
      <c r="G1730" s="149" t="s">
        <v>2645</v>
      </c>
      <c r="H1730" s="26">
        <v>1725</v>
      </c>
      <c r="I1730" s="26">
        <v>3384</v>
      </c>
      <c r="J1730" s="28" t="s">
        <v>977</v>
      </c>
      <c r="K1730" s="30" t="s">
        <v>2748</v>
      </c>
      <c r="L1730" s="29"/>
    </row>
    <row r="1731" spans="1:12" x14ac:dyDescent="0.2">
      <c r="A1731" s="8">
        <f t="shared" si="31"/>
        <v>1719</v>
      </c>
      <c r="B1731" s="25" t="s">
        <v>3410</v>
      </c>
      <c r="C1731" s="25" t="s">
        <v>16</v>
      </c>
      <c r="D1731" s="25" t="s">
        <v>2136</v>
      </c>
      <c r="E1731" s="54">
        <v>2018.05</v>
      </c>
      <c r="F1731" s="22" t="s">
        <v>2152</v>
      </c>
      <c r="G1731" s="30" t="s">
        <v>3411</v>
      </c>
      <c r="H1731" s="26">
        <v>505</v>
      </c>
      <c r="I1731" s="26">
        <v>989</v>
      </c>
      <c r="J1731" s="28" t="s">
        <v>2138</v>
      </c>
      <c r="K1731" s="30" t="s">
        <v>2748</v>
      </c>
      <c r="L1731" s="29"/>
    </row>
    <row r="1732" spans="1:12" x14ac:dyDescent="0.2">
      <c r="A1732" s="8">
        <f t="shared" si="31"/>
        <v>1720</v>
      </c>
      <c r="B1732" s="25" t="s">
        <v>389</v>
      </c>
      <c r="C1732" s="25" t="s">
        <v>16</v>
      </c>
      <c r="D1732" s="25" t="s">
        <v>3242</v>
      </c>
      <c r="E1732" s="54">
        <v>2018.05</v>
      </c>
      <c r="F1732" s="22" t="s">
        <v>2926</v>
      </c>
      <c r="G1732" s="30" t="s">
        <v>3413</v>
      </c>
      <c r="H1732" s="26">
        <v>415</v>
      </c>
      <c r="I1732" s="26">
        <v>1106</v>
      </c>
      <c r="J1732" s="28" t="s">
        <v>2138</v>
      </c>
      <c r="K1732" s="30" t="s">
        <v>2748</v>
      </c>
      <c r="L1732" s="29"/>
    </row>
    <row r="1733" spans="1:12" x14ac:dyDescent="0.2">
      <c r="A1733" s="8">
        <f t="shared" si="31"/>
        <v>1721</v>
      </c>
      <c r="B1733" s="25" t="s">
        <v>256</v>
      </c>
      <c r="C1733" s="25" t="s">
        <v>16</v>
      </c>
      <c r="D1733" s="25" t="s">
        <v>2136</v>
      </c>
      <c r="E1733" s="55">
        <v>2018.07</v>
      </c>
      <c r="F1733" s="22" t="s">
        <v>2126</v>
      </c>
      <c r="G1733" s="70" t="s">
        <v>3435</v>
      </c>
      <c r="H1733" s="36">
        <v>677</v>
      </c>
      <c r="I1733" s="36">
        <v>1438</v>
      </c>
      <c r="J1733" s="28" t="s">
        <v>18</v>
      </c>
      <c r="K1733" s="70" t="s">
        <v>2128</v>
      </c>
      <c r="L1733" s="38"/>
    </row>
    <row r="1734" spans="1:12" x14ac:dyDescent="0.2">
      <c r="A1734" s="8">
        <f t="shared" si="31"/>
        <v>1722</v>
      </c>
      <c r="B1734" s="25" t="s">
        <v>257</v>
      </c>
      <c r="C1734" s="25" t="s">
        <v>16</v>
      </c>
      <c r="D1734" s="25" t="s">
        <v>2136</v>
      </c>
      <c r="E1734" s="55">
        <v>2018.07</v>
      </c>
      <c r="F1734" s="22" t="s">
        <v>2403</v>
      </c>
      <c r="G1734" s="70" t="s">
        <v>3436</v>
      </c>
      <c r="H1734" s="36">
        <v>193</v>
      </c>
      <c r="I1734" s="36">
        <v>237</v>
      </c>
      <c r="J1734" s="28" t="s">
        <v>2422</v>
      </c>
      <c r="K1734" s="70" t="s">
        <v>2748</v>
      </c>
      <c r="L1734" s="38"/>
    </row>
    <row r="1735" spans="1:12" x14ac:dyDescent="0.2">
      <c r="A1735" s="8">
        <f t="shared" si="31"/>
        <v>1723</v>
      </c>
      <c r="B1735" s="25" t="s">
        <v>258</v>
      </c>
      <c r="C1735" s="25" t="s">
        <v>16</v>
      </c>
      <c r="D1735" s="25" t="s">
        <v>2136</v>
      </c>
      <c r="E1735" s="55">
        <v>2018.07</v>
      </c>
      <c r="F1735" s="22" t="s">
        <v>2403</v>
      </c>
      <c r="G1735" s="70" t="s">
        <v>3436</v>
      </c>
      <c r="H1735" s="36">
        <v>193</v>
      </c>
      <c r="I1735" s="36">
        <v>237</v>
      </c>
      <c r="J1735" s="28" t="s">
        <v>2422</v>
      </c>
      <c r="K1735" s="70" t="s">
        <v>2748</v>
      </c>
      <c r="L1735" s="38"/>
    </row>
    <row r="1736" spans="1:12" x14ac:dyDescent="0.2">
      <c r="A1736" s="8">
        <f t="shared" si="31"/>
        <v>1724</v>
      </c>
      <c r="B1736" s="33" t="s">
        <v>248</v>
      </c>
      <c r="C1736" s="34" t="s">
        <v>16</v>
      </c>
      <c r="D1736" s="25" t="s">
        <v>3242</v>
      </c>
      <c r="E1736" s="54">
        <v>2018.08</v>
      </c>
      <c r="F1736" s="22" t="s">
        <v>2290</v>
      </c>
      <c r="G1736" s="149" t="s">
        <v>3468</v>
      </c>
      <c r="H1736" s="26">
        <v>469</v>
      </c>
      <c r="I1736" s="26">
        <v>1084</v>
      </c>
      <c r="J1736" s="28" t="s">
        <v>19</v>
      </c>
      <c r="K1736" s="30" t="s">
        <v>2139</v>
      </c>
      <c r="L1736" s="29"/>
    </row>
    <row r="1737" spans="1:12" x14ac:dyDescent="0.2">
      <c r="A1737" s="8">
        <f t="shared" si="31"/>
        <v>1725</v>
      </c>
      <c r="B1737" s="25" t="s">
        <v>3562</v>
      </c>
      <c r="C1737" s="25" t="s">
        <v>16</v>
      </c>
      <c r="D1737" s="25" t="s">
        <v>2136</v>
      </c>
      <c r="E1737" s="56" t="s">
        <v>3563</v>
      </c>
      <c r="F1737" s="22" t="s">
        <v>2126</v>
      </c>
      <c r="G1737" s="22" t="s">
        <v>2144</v>
      </c>
      <c r="H1737" s="47">
        <v>346</v>
      </c>
      <c r="I1737" s="47">
        <v>786</v>
      </c>
      <c r="J1737" s="152" t="s">
        <v>19</v>
      </c>
      <c r="K1737" s="50" t="s">
        <v>2139</v>
      </c>
      <c r="L1737" s="23"/>
    </row>
    <row r="1738" spans="1:12" x14ac:dyDescent="0.2">
      <c r="A1738" s="8">
        <f t="shared" si="31"/>
        <v>1726</v>
      </c>
      <c r="B1738" s="25" t="s">
        <v>3657</v>
      </c>
      <c r="C1738" s="25" t="s">
        <v>16</v>
      </c>
      <c r="D1738" s="25" t="s">
        <v>2136</v>
      </c>
      <c r="E1738" s="54">
        <v>2019.09</v>
      </c>
      <c r="F1738" s="22" t="s">
        <v>2842</v>
      </c>
      <c r="G1738" s="150" t="s">
        <v>3658</v>
      </c>
      <c r="H1738" s="26">
        <v>889</v>
      </c>
      <c r="I1738" s="26">
        <v>3199</v>
      </c>
      <c r="J1738" s="153" t="s">
        <v>18</v>
      </c>
      <c r="K1738" s="42" t="s">
        <v>17</v>
      </c>
      <c r="L1738" s="23"/>
    </row>
    <row r="1739" spans="1:12" x14ac:dyDescent="0.2">
      <c r="A1739" s="8">
        <f t="shared" si="31"/>
        <v>1727</v>
      </c>
      <c r="B1739" s="25" t="s">
        <v>3721</v>
      </c>
      <c r="C1739" s="40" t="s">
        <v>16</v>
      </c>
      <c r="D1739" s="40" t="s">
        <v>3722</v>
      </c>
      <c r="E1739" s="54">
        <v>2020.05</v>
      </c>
      <c r="F1739" s="22" t="s">
        <v>2241</v>
      </c>
      <c r="G1739" s="150" t="s">
        <v>3723</v>
      </c>
      <c r="H1739" s="26">
        <v>738</v>
      </c>
      <c r="I1739" s="26">
        <v>292</v>
      </c>
      <c r="J1739" s="42" t="s">
        <v>18</v>
      </c>
      <c r="K1739" s="42" t="s">
        <v>17</v>
      </c>
      <c r="L1739" s="23"/>
    </row>
    <row r="1740" spans="1:12" x14ac:dyDescent="0.2">
      <c r="A1740" s="8">
        <f t="shared" si="31"/>
        <v>1728</v>
      </c>
      <c r="B1740" s="25" t="s">
        <v>861</v>
      </c>
      <c r="C1740" s="19" t="s">
        <v>130</v>
      </c>
      <c r="D1740" s="25" t="s">
        <v>2136</v>
      </c>
      <c r="E1740" s="144" t="s">
        <v>2097</v>
      </c>
      <c r="F1740" s="22" t="s">
        <v>2457</v>
      </c>
      <c r="G1740" s="22" t="s">
        <v>3996</v>
      </c>
      <c r="H1740" s="21">
        <v>719</v>
      </c>
      <c r="I1740" s="21">
        <v>1953</v>
      </c>
      <c r="J1740" s="28" t="s">
        <v>18</v>
      </c>
      <c r="K1740" s="22" t="s">
        <v>86</v>
      </c>
      <c r="L1740" s="23" t="s">
        <v>2095</v>
      </c>
    </row>
    <row r="1741" spans="1:12" x14ac:dyDescent="0.2">
      <c r="A1741" s="8">
        <f t="shared" si="31"/>
        <v>1729</v>
      </c>
      <c r="B1741" s="25" t="s">
        <v>2452</v>
      </c>
      <c r="C1741" s="19" t="s">
        <v>16</v>
      </c>
      <c r="D1741" s="25" t="s">
        <v>2453</v>
      </c>
      <c r="E1741" s="54">
        <v>2011.07</v>
      </c>
      <c r="F1741" s="22" t="s">
        <v>2183</v>
      </c>
      <c r="G1741" s="22" t="s">
        <v>2454</v>
      </c>
      <c r="H1741" s="21">
        <v>53</v>
      </c>
      <c r="I1741" s="21">
        <v>86</v>
      </c>
      <c r="J1741" s="28" t="s">
        <v>19</v>
      </c>
      <c r="K1741" s="22" t="s">
        <v>2128</v>
      </c>
      <c r="L1741" s="23"/>
    </row>
    <row r="1742" spans="1:12" x14ac:dyDescent="0.2">
      <c r="A1742" s="8">
        <f t="shared" si="31"/>
        <v>1730</v>
      </c>
      <c r="B1742" s="25" t="s">
        <v>2627</v>
      </c>
      <c r="C1742" s="19" t="s">
        <v>16</v>
      </c>
      <c r="D1742" s="25" t="s">
        <v>2453</v>
      </c>
      <c r="E1742" s="53">
        <v>2013.02</v>
      </c>
      <c r="F1742" s="22" t="s">
        <v>2183</v>
      </c>
      <c r="G1742" s="30" t="s">
        <v>2628</v>
      </c>
      <c r="H1742" s="26">
        <v>117</v>
      </c>
      <c r="I1742" s="26">
        <v>198</v>
      </c>
      <c r="J1742" s="28" t="s">
        <v>19</v>
      </c>
      <c r="K1742" s="30" t="s">
        <v>17</v>
      </c>
      <c r="L1742" s="29" t="s">
        <v>2541</v>
      </c>
    </row>
    <row r="1743" spans="1:12" x14ac:dyDescent="0.2">
      <c r="A1743" s="8">
        <f t="shared" si="31"/>
        <v>1731</v>
      </c>
      <c r="B1743" s="25" t="s">
        <v>2792</v>
      </c>
      <c r="C1743" s="25" t="s">
        <v>16</v>
      </c>
      <c r="D1743" s="25" t="s">
        <v>2453</v>
      </c>
      <c r="E1743" s="54">
        <v>2014.05</v>
      </c>
      <c r="F1743" s="22" t="s">
        <v>2216</v>
      </c>
      <c r="G1743" s="147" t="s">
        <v>2217</v>
      </c>
      <c r="H1743" s="66">
        <v>140</v>
      </c>
      <c r="I1743" s="21">
        <v>187</v>
      </c>
      <c r="J1743" s="28" t="s">
        <v>18</v>
      </c>
      <c r="K1743" s="22" t="s">
        <v>2510</v>
      </c>
      <c r="L1743" s="23" t="s">
        <v>2541</v>
      </c>
    </row>
    <row r="1744" spans="1:12" x14ac:dyDescent="0.2">
      <c r="A1744" s="8">
        <f t="shared" si="31"/>
        <v>1732</v>
      </c>
      <c r="B1744" s="25" t="s">
        <v>2935</v>
      </c>
      <c r="C1744" s="25" t="s">
        <v>16</v>
      </c>
      <c r="D1744" s="25" t="s">
        <v>2453</v>
      </c>
      <c r="E1744" s="54">
        <v>2015.05</v>
      </c>
      <c r="F1744" s="22" t="s">
        <v>2687</v>
      </c>
      <c r="G1744" s="30" t="s">
        <v>2688</v>
      </c>
      <c r="H1744" s="26">
        <v>267</v>
      </c>
      <c r="I1744" s="26">
        <v>937</v>
      </c>
      <c r="J1744" s="28" t="s">
        <v>19</v>
      </c>
      <c r="K1744" s="30" t="s">
        <v>2748</v>
      </c>
      <c r="L1744" s="32"/>
    </row>
    <row r="1745" spans="1:12" x14ac:dyDescent="0.2">
      <c r="A1745" s="8">
        <f t="shared" si="31"/>
        <v>1733</v>
      </c>
      <c r="B1745" s="25" t="s">
        <v>386</v>
      </c>
      <c r="C1745" s="25" t="s">
        <v>16</v>
      </c>
      <c r="D1745" s="25" t="s">
        <v>2453</v>
      </c>
      <c r="E1745" s="54">
        <v>2016.03</v>
      </c>
      <c r="F1745" s="22" t="s">
        <v>2216</v>
      </c>
      <c r="G1745" s="30" t="s">
        <v>2217</v>
      </c>
      <c r="H1745" s="26">
        <v>342</v>
      </c>
      <c r="I1745" s="26">
        <v>675</v>
      </c>
      <c r="J1745" s="28" t="s">
        <v>19</v>
      </c>
      <c r="K1745" s="30" t="s">
        <v>2748</v>
      </c>
      <c r="L1745" s="29"/>
    </row>
    <row r="1746" spans="1:12" x14ac:dyDescent="0.2">
      <c r="A1746" s="8">
        <f t="shared" si="31"/>
        <v>1734</v>
      </c>
      <c r="B1746" s="25" t="s">
        <v>387</v>
      </c>
      <c r="C1746" s="25" t="s">
        <v>16</v>
      </c>
      <c r="D1746" s="25" t="s">
        <v>2453</v>
      </c>
      <c r="E1746" s="54">
        <v>2017.02</v>
      </c>
      <c r="F1746" s="22" t="s">
        <v>2126</v>
      </c>
      <c r="G1746" s="30" t="s">
        <v>2144</v>
      </c>
      <c r="H1746" s="67">
        <v>167</v>
      </c>
      <c r="I1746" s="26">
        <v>432</v>
      </c>
      <c r="J1746" s="28" t="s">
        <v>18</v>
      </c>
      <c r="K1746" s="30" t="s">
        <v>2748</v>
      </c>
      <c r="L1746" s="29"/>
    </row>
    <row r="1747" spans="1:12" x14ac:dyDescent="0.2">
      <c r="A1747" s="8">
        <f t="shared" si="31"/>
        <v>1735</v>
      </c>
      <c r="B1747" s="33" t="s">
        <v>3215</v>
      </c>
      <c r="C1747" s="25" t="s">
        <v>16</v>
      </c>
      <c r="D1747" s="25" t="s">
        <v>2453</v>
      </c>
      <c r="E1747" s="54">
        <v>2017.04</v>
      </c>
      <c r="F1747" s="22" t="s">
        <v>2126</v>
      </c>
      <c r="G1747" s="30" t="s">
        <v>2137</v>
      </c>
      <c r="H1747" s="26">
        <v>96.5</v>
      </c>
      <c r="I1747" s="26">
        <v>184</v>
      </c>
      <c r="J1747" s="28" t="s">
        <v>18</v>
      </c>
      <c r="K1747" s="28" t="s">
        <v>2589</v>
      </c>
      <c r="L1747" s="29" t="s">
        <v>2541</v>
      </c>
    </row>
    <row r="1748" spans="1:12" x14ac:dyDescent="0.2">
      <c r="A1748" s="8">
        <f t="shared" si="31"/>
        <v>1736</v>
      </c>
      <c r="B1748" s="33" t="s">
        <v>388</v>
      </c>
      <c r="C1748" s="33" t="s">
        <v>16</v>
      </c>
      <c r="D1748" s="25" t="s">
        <v>2453</v>
      </c>
      <c r="E1748" s="54">
        <v>2018.02</v>
      </c>
      <c r="F1748" s="22" t="s">
        <v>2199</v>
      </c>
      <c r="G1748" s="30" t="s">
        <v>3358</v>
      </c>
      <c r="H1748" s="26">
        <v>295</v>
      </c>
      <c r="I1748" s="26">
        <v>525</v>
      </c>
      <c r="J1748" s="28" t="s">
        <v>18</v>
      </c>
      <c r="K1748" s="30" t="s">
        <v>3359</v>
      </c>
      <c r="L1748" s="29" t="s">
        <v>2541</v>
      </c>
    </row>
    <row r="1749" spans="1:12" x14ac:dyDescent="0.2">
      <c r="A1749" s="8">
        <f t="shared" si="31"/>
        <v>1737</v>
      </c>
      <c r="B1749" s="25" t="s">
        <v>3360</v>
      </c>
      <c r="C1749" s="25" t="s">
        <v>16</v>
      </c>
      <c r="D1749" s="25" t="s">
        <v>2453</v>
      </c>
      <c r="E1749" s="54">
        <v>2018.02</v>
      </c>
      <c r="F1749" s="22" t="s">
        <v>2161</v>
      </c>
      <c r="G1749" s="30" t="s">
        <v>3054</v>
      </c>
      <c r="H1749" s="26">
        <v>142</v>
      </c>
      <c r="I1749" s="26">
        <v>274</v>
      </c>
      <c r="J1749" s="28" t="s">
        <v>2138</v>
      </c>
      <c r="K1749" s="30" t="s">
        <v>2128</v>
      </c>
      <c r="L1749" s="23"/>
    </row>
    <row r="1750" spans="1:12" x14ac:dyDescent="0.2">
      <c r="A1750" s="8">
        <f t="shared" si="31"/>
        <v>1738</v>
      </c>
      <c r="B1750" s="25" t="s">
        <v>390</v>
      </c>
      <c r="C1750" s="25" t="s">
        <v>16</v>
      </c>
      <c r="D1750" s="25" t="s">
        <v>2453</v>
      </c>
      <c r="E1750" s="56" t="s">
        <v>3579</v>
      </c>
      <c r="F1750" s="22" t="s">
        <v>2403</v>
      </c>
      <c r="G1750" s="22" t="s">
        <v>3582</v>
      </c>
      <c r="H1750" s="49">
        <v>270</v>
      </c>
      <c r="I1750" s="49">
        <v>467</v>
      </c>
      <c r="J1750" s="153" t="s">
        <v>2235</v>
      </c>
      <c r="K1750" s="72" t="s">
        <v>3432</v>
      </c>
      <c r="L1750" s="23"/>
    </row>
    <row r="1751" spans="1:12" x14ac:dyDescent="0.2">
      <c r="A1751" s="8">
        <f t="shared" si="31"/>
        <v>1739</v>
      </c>
      <c r="B1751" s="25" t="s">
        <v>391</v>
      </c>
      <c r="C1751" s="25" t="s">
        <v>16</v>
      </c>
      <c r="D1751" s="25" t="s">
        <v>2453</v>
      </c>
      <c r="E1751" s="54">
        <v>2019.09</v>
      </c>
      <c r="F1751" s="22" t="s">
        <v>2341</v>
      </c>
      <c r="G1751" s="150" t="s">
        <v>3664</v>
      </c>
      <c r="H1751" s="26">
        <v>161</v>
      </c>
      <c r="I1751" s="26">
        <v>249</v>
      </c>
      <c r="J1751" s="153" t="s">
        <v>18</v>
      </c>
      <c r="K1751" s="42" t="s">
        <v>86</v>
      </c>
      <c r="L1751" s="23" t="s">
        <v>2541</v>
      </c>
    </row>
    <row r="1752" spans="1:12" x14ac:dyDescent="0.2">
      <c r="A1752" s="8">
        <f t="shared" si="31"/>
        <v>1740</v>
      </c>
      <c r="B1752" s="25" t="s">
        <v>129</v>
      </c>
      <c r="C1752" s="40" t="s">
        <v>130</v>
      </c>
      <c r="D1752" s="40" t="s">
        <v>2453</v>
      </c>
      <c r="E1752" s="54">
        <v>2020.04</v>
      </c>
      <c r="F1752" s="22" t="s">
        <v>2457</v>
      </c>
      <c r="G1752" s="150" t="s">
        <v>3718</v>
      </c>
      <c r="H1752" s="26">
        <v>164</v>
      </c>
      <c r="I1752" s="26">
        <v>234</v>
      </c>
      <c r="J1752" s="42" t="s">
        <v>15</v>
      </c>
      <c r="K1752" s="42" t="s">
        <v>86</v>
      </c>
      <c r="L1752" s="23"/>
    </row>
    <row r="1753" spans="1:12" x14ac:dyDescent="0.2">
      <c r="A1753" s="8">
        <f t="shared" si="31"/>
        <v>1741</v>
      </c>
      <c r="B1753" s="25" t="s">
        <v>700</v>
      </c>
      <c r="C1753" s="19" t="s">
        <v>16</v>
      </c>
      <c r="D1753" s="40" t="s">
        <v>2453</v>
      </c>
      <c r="E1753" s="19" t="s">
        <v>2082</v>
      </c>
      <c r="F1753" s="22" t="s">
        <v>2161</v>
      </c>
      <c r="G1753" s="22" t="s">
        <v>3851</v>
      </c>
      <c r="H1753" s="21">
        <v>214</v>
      </c>
      <c r="I1753" s="21">
        <v>378</v>
      </c>
      <c r="J1753" s="28" t="s">
        <v>18</v>
      </c>
      <c r="K1753" s="22" t="s">
        <v>86</v>
      </c>
      <c r="L1753" s="23"/>
    </row>
    <row r="1754" spans="1:12" x14ac:dyDescent="0.2">
      <c r="A1754" s="206" t="s">
        <v>4132</v>
      </c>
      <c r="B1754" s="207"/>
      <c r="C1754" s="207"/>
      <c r="D1754" s="207"/>
      <c r="E1754" s="207"/>
      <c r="F1754" s="207"/>
      <c r="G1754" s="207"/>
      <c r="H1754" s="207"/>
      <c r="I1754" s="207"/>
      <c r="J1754" s="207"/>
      <c r="K1754" s="207"/>
      <c r="L1754" s="208"/>
    </row>
    <row r="1755" spans="1:12" x14ac:dyDescent="0.2">
      <c r="A1755" s="6">
        <f>ROW()-13</f>
        <v>1742</v>
      </c>
      <c r="B1755" s="25" t="s">
        <v>2310</v>
      </c>
      <c r="C1755" s="19" t="s">
        <v>186</v>
      </c>
      <c r="D1755" s="19" t="s">
        <v>186</v>
      </c>
      <c r="E1755" s="53">
        <v>2010.01</v>
      </c>
      <c r="F1755" s="22" t="s">
        <v>2267</v>
      </c>
      <c r="G1755" s="22" t="s">
        <v>2268</v>
      </c>
      <c r="H1755" s="21">
        <v>1398</v>
      </c>
      <c r="I1755" s="21">
        <v>2355</v>
      </c>
      <c r="J1755" s="30" t="s">
        <v>18</v>
      </c>
      <c r="K1755" s="22" t="s">
        <v>17</v>
      </c>
      <c r="L1755" s="23"/>
    </row>
    <row r="1756" spans="1:12" x14ac:dyDescent="0.2">
      <c r="A1756" s="6">
        <f t="shared" ref="A1756:A1769" si="32">ROW()-13</f>
        <v>1743</v>
      </c>
      <c r="B1756" s="25" t="s">
        <v>2676</v>
      </c>
      <c r="C1756" s="25" t="s">
        <v>186</v>
      </c>
      <c r="D1756" s="19" t="s">
        <v>186</v>
      </c>
      <c r="E1756" s="53">
        <v>2013.07</v>
      </c>
      <c r="F1756" s="22" t="s">
        <v>2134</v>
      </c>
      <c r="G1756" s="22" t="s">
        <v>2173</v>
      </c>
      <c r="H1756" s="21">
        <v>299</v>
      </c>
      <c r="I1756" s="21">
        <v>287</v>
      </c>
      <c r="J1756" s="28" t="s">
        <v>2235</v>
      </c>
      <c r="K1756" s="22" t="s">
        <v>2589</v>
      </c>
      <c r="L1756" s="23"/>
    </row>
    <row r="1757" spans="1:12" x14ac:dyDescent="0.2">
      <c r="A1757" s="6">
        <f t="shared" si="32"/>
        <v>1744</v>
      </c>
      <c r="B1757" s="25" t="s">
        <v>2704</v>
      </c>
      <c r="C1757" s="25" t="s">
        <v>186</v>
      </c>
      <c r="D1757" s="19" t="s">
        <v>186</v>
      </c>
      <c r="E1757" s="53">
        <v>2013.09</v>
      </c>
      <c r="F1757" s="22" t="s">
        <v>2126</v>
      </c>
      <c r="G1757" s="22" t="s">
        <v>2144</v>
      </c>
      <c r="H1757" s="21">
        <v>944</v>
      </c>
      <c r="I1757" s="21">
        <v>1669</v>
      </c>
      <c r="J1757" s="28" t="s">
        <v>2235</v>
      </c>
      <c r="K1757" s="22" t="s">
        <v>17</v>
      </c>
      <c r="L1757" s="23" t="s">
        <v>2659</v>
      </c>
    </row>
    <row r="1758" spans="1:12" x14ac:dyDescent="0.2">
      <c r="A1758" s="6">
        <f t="shared" si="32"/>
        <v>1745</v>
      </c>
      <c r="B1758" s="25" t="s">
        <v>2750</v>
      </c>
      <c r="C1758" s="19" t="s">
        <v>186</v>
      </c>
      <c r="D1758" s="19" t="s">
        <v>186</v>
      </c>
      <c r="E1758" s="53">
        <v>2013.12</v>
      </c>
      <c r="F1758" s="22" t="s">
        <v>2255</v>
      </c>
      <c r="G1758" s="22" t="s">
        <v>2751</v>
      </c>
      <c r="H1758" s="21">
        <v>753</v>
      </c>
      <c r="I1758" s="21">
        <v>1475</v>
      </c>
      <c r="J1758" s="28" t="s">
        <v>2235</v>
      </c>
      <c r="K1758" s="22" t="s">
        <v>17</v>
      </c>
      <c r="L1758" s="23"/>
    </row>
    <row r="1759" spans="1:12" x14ac:dyDescent="0.2">
      <c r="A1759" s="6">
        <f t="shared" si="32"/>
        <v>1746</v>
      </c>
      <c r="B1759" s="25" t="s">
        <v>2928</v>
      </c>
      <c r="C1759" s="19" t="s">
        <v>186</v>
      </c>
      <c r="D1759" s="19" t="s">
        <v>186</v>
      </c>
      <c r="E1759" s="54">
        <v>2015.04</v>
      </c>
      <c r="F1759" s="22" t="s">
        <v>2278</v>
      </c>
      <c r="G1759" s="30" t="s">
        <v>2344</v>
      </c>
      <c r="H1759" s="26">
        <v>168</v>
      </c>
      <c r="I1759" s="26">
        <v>341</v>
      </c>
      <c r="J1759" s="28" t="s">
        <v>18</v>
      </c>
      <c r="K1759" s="30" t="s">
        <v>2748</v>
      </c>
      <c r="L1759" s="32" t="s">
        <v>2659</v>
      </c>
    </row>
    <row r="1760" spans="1:12" x14ac:dyDescent="0.2">
      <c r="A1760" s="6">
        <f t="shared" si="32"/>
        <v>1747</v>
      </c>
      <c r="B1760" s="25" t="s">
        <v>395</v>
      </c>
      <c r="C1760" s="25" t="s">
        <v>186</v>
      </c>
      <c r="D1760" s="19" t="s">
        <v>186</v>
      </c>
      <c r="E1760" s="54">
        <v>2015.09</v>
      </c>
      <c r="F1760" s="22" t="s">
        <v>2278</v>
      </c>
      <c r="G1760" s="30" t="s">
        <v>2344</v>
      </c>
      <c r="H1760" s="26">
        <v>362</v>
      </c>
      <c r="I1760" s="26">
        <v>509</v>
      </c>
      <c r="J1760" s="28" t="s">
        <v>18</v>
      </c>
      <c r="K1760" s="30" t="s">
        <v>2748</v>
      </c>
      <c r="L1760" s="32" t="s">
        <v>2659</v>
      </c>
    </row>
    <row r="1761" spans="1:12" x14ac:dyDescent="0.2">
      <c r="A1761" s="6">
        <f t="shared" si="32"/>
        <v>1748</v>
      </c>
      <c r="B1761" s="25" t="s">
        <v>396</v>
      </c>
      <c r="C1761" s="25" t="s">
        <v>3182</v>
      </c>
      <c r="D1761" s="19" t="s">
        <v>186</v>
      </c>
      <c r="E1761" s="54">
        <v>2016.12</v>
      </c>
      <c r="F1761" s="22" t="s">
        <v>2533</v>
      </c>
      <c r="G1761" s="30" t="s">
        <v>2534</v>
      </c>
      <c r="H1761" s="26">
        <v>368</v>
      </c>
      <c r="I1761" s="26">
        <v>1251</v>
      </c>
      <c r="J1761" s="28" t="s">
        <v>18</v>
      </c>
      <c r="K1761" s="30" t="s">
        <v>2748</v>
      </c>
      <c r="L1761" s="29"/>
    </row>
    <row r="1762" spans="1:12" x14ac:dyDescent="0.2">
      <c r="A1762" s="6">
        <f t="shared" si="32"/>
        <v>1749</v>
      </c>
      <c r="B1762" s="25" t="s">
        <v>3204</v>
      </c>
      <c r="C1762" s="25" t="s">
        <v>3205</v>
      </c>
      <c r="D1762" s="19" t="s">
        <v>186</v>
      </c>
      <c r="E1762" s="54">
        <v>2017.03</v>
      </c>
      <c r="F1762" s="22" t="s">
        <v>2183</v>
      </c>
      <c r="G1762" s="30" t="s">
        <v>3066</v>
      </c>
      <c r="H1762" s="26">
        <v>271</v>
      </c>
      <c r="I1762" s="26">
        <v>628</v>
      </c>
      <c r="J1762" s="68" t="s">
        <v>19</v>
      </c>
      <c r="K1762" s="30" t="s">
        <v>2748</v>
      </c>
      <c r="L1762" s="29"/>
    </row>
    <row r="1763" spans="1:12" x14ac:dyDescent="0.2">
      <c r="A1763" s="6">
        <f t="shared" si="32"/>
        <v>1750</v>
      </c>
      <c r="B1763" s="25" t="s">
        <v>397</v>
      </c>
      <c r="C1763" s="25" t="s">
        <v>3182</v>
      </c>
      <c r="D1763" s="19" t="s">
        <v>186</v>
      </c>
      <c r="E1763" s="54">
        <v>2017.06</v>
      </c>
      <c r="F1763" s="22" t="s">
        <v>2278</v>
      </c>
      <c r="G1763" s="30" t="s">
        <v>2344</v>
      </c>
      <c r="H1763" s="26">
        <v>892</v>
      </c>
      <c r="I1763" s="26">
        <v>2693</v>
      </c>
      <c r="J1763" s="28" t="s">
        <v>2422</v>
      </c>
      <c r="K1763" s="30" t="s">
        <v>17</v>
      </c>
      <c r="L1763" s="29"/>
    </row>
    <row r="1764" spans="1:12" x14ac:dyDescent="0.2">
      <c r="A1764" s="6">
        <f t="shared" si="32"/>
        <v>1751</v>
      </c>
      <c r="B1764" s="33" t="s">
        <v>3330</v>
      </c>
      <c r="C1764" s="27" t="s">
        <v>3331</v>
      </c>
      <c r="D1764" s="19" t="s">
        <v>186</v>
      </c>
      <c r="E1764" s="54">
        <v>2017.12</v>
      </c>
      <c r="F1764" s="22" t="s">
        <v>2533</v>
      </c>
      <c r="G1764" s="149" t="s">
        <v>3332</v>
      </c>
      <c r="H1764" s="26">
        <v>327</v>
      </c>
      <c r="I1764" s="26">
        <v>605</v>
      </c>
      <c r="J1764" s="28" t="s">
        <v>2422</v>
      </c>
      <c r="K1764" s="30" t="s">
        <v>17</v>
      </c>
      <c r="L1764" s="29"/>
    </row>
    <row r="1765" spans="1:12" x14ac:dyDescent="0.2">
      <c r="A1765" s="6">
        <f t="shared" si="32"/>
        <v>1752</v>
      </c>
      <c r="B1765" s="25" t="s">
        <v>398</v>
      </c>
      <c r="C1765" s="25" t="s">
        <v>3182</v>
      </c>
      <c r="D1765" s="19" t="s">
        <v>186</v>
      </c>
      <c r="E1765" s="54">
        <v>2020.01</v>
      </c>
      <c r="F1765" s="22" t="s">
        <v>2842</v>
      </c>
      <c r="G1765" s="150" t="s">
        <v>3658</v>
      </c>
      <c r="H1765" s="26">
        <v>368</v>
      </c>
      <c r="I1765" s="26">
        <v>665</v>
      </c>
      <c r="J1765" s="42" t="s">
        <v>15</v>
      </c>
      <c r="K1765" s="42" t="s">
        <v>17</v>
      </c>
      <c r="L1765" s="23" t="s">
        <v>3240</v>
      </c>
    </row>
    <row r="1766" spans="1:12" x14ac:dyDescent="0.2">
      <c r="A1766" s="6">
        <f t="shared" si="32"/>
        <v>1753</v>
      </c>
      <c r="B1766" s="25" t="s">
        <v>399</v>
      </c>
      <c r="C1766" s="40" t="s">
        <v>3205</v>
      </c>
      <c r="D1766" s="19" t="s">
        <v>186</v>
      </c>
      <c r="E1766" s="54">
        <v>2020.05</v>
      </c>
      <c r="F1766" s="22" t="s">
        <v>2926</v>
      </c>
      <c r="G1766" s="150" t="s">
        <v>3724</v>
      </c>
      <c r="H1766" s="26">
        <v>467</v>
      </c>
      <c r="I1766" s="26">
        <v>1037</v>
      </c>
      <c r="J1766" s="42" t="s">
        <v>18</v>
      </c>
      <c r="K1766" s="42" t="s">
        <v>17</v>
      </c>
      <c r="L1766" s="23" t="s">
        <v>3240</v>
      </c>
    </row>
    <row r="1767" spans="1:12" x14ac:dyDescent="0.2">
      <c r="A1767" s="6">
        <f t="shared" si="32"/>
        <v>1754</v>
      </c>
      <c r="B1767" s="25" t="s">
        <v>647</v>
      </c>
      <c r="C1767" s="19" t="s">
        <v>393</v>
      </c>
      <c r="D1767" s="19" t="s">
        <v>186</v>
      </c>
      <c r="E1767" s="53">
        <v>2020.12</v>
      </c>
      <c r="F1767" s="22" t="s">
        <v>2273</v>
      </c>
      <c r="G1767" s="22" t="s">
        <v>2276</v>
      </c>
      <c r="H1767" s="21">
        <v>1465</v>
      </c>
      <c r="I1767" s="21">
        <v>3098</v>
      </c>
      <c r="J1767" s="42" t="s">
        <v>3767</v>
      </c>
      <c r="K1767" s="22" t="s">
        <v>17</v>
      </c>
      <c r="L1767" s="23"/>
    </row>
    <row r="1768" spans="1:12" x14ac:dyDescent="0.2">
      <c r="A1768" s="6">
        <f t="shared" si="32"/>
        <v>1755</v>
      </c>
      <c r="B1768" s="25" t="s">
        <v>697</v>
      </c>
      <c r="C1768" s="19" t="s">
        <v>186</v>
      </c>
      <c r="D1768" s="19" t="s">
        <v>186</v>
      </c>
      <c r="E1768" s="19" t="s">
        <v>2081</v>
      </c>
      <c r="F1768" s="22" t="s">
        <v>3704</v>
      </c>
      <c r="G1768" s="22" t="s">
        <v>3773</v>
      </c>
      <c r="H1768" s="21">
        <v>449</v>
      </c>
      <c r="I1768" s="21">
        <v>931</v>
      </c>
      <c r="J1768" s="28" t="s">
        <v>18</v>
      </c>
      <c r="K1768" s="22" t="s">
        <v>17</v>
      </c>
      <c r="L1768" s="23" t="s">
        <v>171</v>
      </c>
    </row>
    <row r="1769" spans="1:12" x14ac:dyDescent="0.2">
      <c r="A1769" s="6">
        <f t="shared" si="32"/>
        <v>1756</v>
      </c>
      <c r="B1769" s="25" t="s">
        <v>773</v>
      </c>
      <c r="C1769" s="19" t="s">
        <v>393</v>
      </c>
      <c r="D1769" s="19" t="s">
        <v>186</v>
      </c>
      <c r="E1769" s="19" t="s">
        <v>2086</v>
      </c>
      <c r="F1769" s="22" t="s">
        <v>2152</v>
      </c>
      <c r="G1769" s="22" t="s">
        <v>2170</v>
      </c>
      <c r="H1769" s="21">
        <v>534</v>
      </c>
      <c r="I1769" s="21">
        <v>1316</v>
      </c>
      <c r="J1769" s="28" t="s">
        <v>18</v>
      </c>
      <c r="K1769" s="22" t="s">
        <v>17</v>
      </c>
      <c r="L1769" s="23" t="s">
        <v>170</v>
      </c>
    </row>
    <row r="1770" spans="1:12" x14ac:dyDescent="0.2">
      <c r="A1770" s="206" t="s">
        <v>4133</v>
      </c>
      <c r="B1770" s="207"/>
      <c r="C1770" s="207"/>
      <c r="D1770" s="207"/>
      <c r="E1770" s="207"/>
      <c r="F1770" s="207"/>
      <c r="G1770" s="207"/>
      <c r="H1770" s="207"/>
      <c r="I1770" s="207"/>
      <c r="J1770" s="207"/>
      <c r="K1770" s="207"/>
      <c r="L1770" s="208"/>
    </row>
    <row r="1771" spans="1:12" x14ac:dyDescent="0.2">
      <c r="A1771" s="8">
        <f>ROW()-14</f>
        <v>1757</v>
      </c>
      <c r="B1771" s="25" t="s">
        <v>2400</v>
      </c>
      <c r="C1771" s="19" t="s">
        <v>2401</v>
      </c>
      <c r="D1771" s="25" t="s">
        <v>2402</v>
      </c>
      <c r="E1771" s="54">
        <v>2010.12</v>
      </c>
      <c r="F1771" s="22" t="s">
        <v>2403</v>
      </c>
      <c r="G1771" s="22" t="s">
        <v>2404</v>
      </c>
      <c r="H1771" s="21">
        <v>2835</v>
      </c>
      <c r="I1771" s="21">
        <v>4512</v>
      </c>
      <c r="J1771" s="30" t="s">
        <v>18</v>
      </c>
      <c r="K1771" s="62" t="s">
        <v>17</v>
      </c>
      <c r="L1771" s="31"/>
    </row>
    <row r="1772" spans="1:12" x14ac:dyDescent="0.2">
      <c r="A1772" s="8">
        <f t="shared" ref="A1772:A1797" si="33">ROW()-14</f>
        <v>1758</v>
      </c>
      <c r="B1772" s="25" t="s">
        <v>521</v>
      </c>
      <c r="C1772" s="19" t="s">
        <v>2401</v>
      </c>
      <c r="D1772" s="25" t="s">
        <v>2402</v>
      </c>
      <c r="E1772" s="54">
        <v>2011.11</v>
      </c>
      <c r="F1772" s="22" t="s">
        <v>2161</v>
      </c>
      <c r="G1772" s="22" t="s">
        <v>2245</v>
      </c>
      <c r="H1772" s="21">
        <v>3981</v>
      </c>
      <c r="I1772" s="21">
        <v>6960</v>
      </c>
      <c r="J1772" s="30" t="s">
        <v>18</v>
      </c>
      <c r="K1772" s="22" t="s">
        <v>17</v>
      </c>
      <c r="L1772" s="23"/>
    </row>
    <row r="1773" spans="1:12" x14ac:dyDescent="0.2">
      <c r="A1773" s="8">
        <f t="shared" si="33"/>
        <v>1759</v>
      </c>
      <c r="B1773" s="25" t="s">
        <v>2557</v>
      </c>
      <c r="C1773" s="19" t="s">
        <v>2401</v>
      </c>
      <c r="D1773" s="25" t="s">
        <v>2402</v>
      </c>
      <c r="E1773" s="53">
        <v>2012.06</v>
      </c>
      <c r="F1773" s="22" t="s">
        <v>2252</v>
      </c>
      <c r="G1773" s="22" t="s">
        <v>2546</v>
      </c>
      <c r="H1773" s="21">
        <v>2346</v>
      </c>
      <c r="I1773" s="21">
        <v>3337</v>
      </c>
      <c r="J1773" s="28" t="s">
        <v>2023</v>
      </c>
      <c r="K1773" s="22" t="s">
        <v>17</v>
      </c>
      <c r="L1773" s="23"/>
    </row>
    <row r="1774" spans="1:12" x14ac:dyDescent="0.2">
      <c r="A1774" s="8">
        <f t="shared" si="33"/>
        <v>1760</v>
      </c>
      <c r="B1774" s="25" t="s">
        <v>2558</v>
      </c>
      <c r="C1774" s="19" t="s">
        <v>2125</v>
      </c>
      <c r="D1774" s="25" t="s">
        <v>2402</v>
      </c>
      <c r="E1774" s="53">
        <v>2012.06</v>
      </c>
      <c r="F1774" s="22" t="s">
        <v>2252</v>
      </c>
      <c r="G1774" s="22" t="s">
        <v>2546</v>
      </c>
      <c r="H1774" s="21">
        <v>1518</v>
      </c>
      <c r="I1774" s="21">
        <v>2234</v>
      </c>
      <c r="J1774" s="28" t="s">
        <v>2023</v>
      </c>
      <c r="K1774" s="22" t="s">
        <v>17</v>
      </c>
      <c r="L1774" s="23"/>
    </row>
    <row r="1775" spans="1:12" x14ac:dyDescent="0.2">
      <c r="A1775" s="8">
        <f t="shared" si="33"/>
        <v>1761</v>
      </c>
      <c r="B1775" s="25" t="s">
        <v>2631</v>
      </c>
      <c r="C1775" s="19" t="s">
        <v>2125</v>
      </c>
      <c r="D1775" s="25" t="s">
        <v>2402</v>
      </c>
      <c r="E1775" s="53">
        <v>2013.02</v>
      </c>
      <c r="F1775" s="22" t="s">
        <v>2403</v>
      </c>
      <c r="G1775" s="22" t="s">
        <v>2623</v>
      </c>
      <c r="H1775" s="21">
        <v>1561</v>
      </c>
      <c r="I1775" s="21">
        <v>5288</v>
      </c>
      <c r="J1775" s="28" t="s">
        <v>19</v>
      </c>
      <c r="K1775" s="22" t="s">
        <v>17</v>
      </c>
      <c r="L1775" s="23"/>
    </row>
    <row r="1776" spans="1:12" x14ac:dyDescent="0.2">
      <c r="A1776" s="8">
        <f t="shared" si="33"/>
        <v>1762</v>
      </c>
      <c r="B1776" s="25" t="s">
        <v>2640</v>
      </c>
      <c r="C1776" s="19" t="s">
        <v>2125</v>
      </c>
      <c r="D1776" s="25" t="s">
        <v>2402</v>
      </c>
      <c r="E1776" s="53">
        <v>2013.03</v>
      </c>
      <c r="F1776" s="22" t="s">
        <v>2636</v>
      </c>
      <c r="G1776" s="22" t="s">
        <v>2637</v>
      </c>
      <c r="H1776" s="21">
        <v>2433</v>
      </c>
      <c r="I1776" s="21">
        <v>5947</v>
      </c>
      <c r="J1776" s="28" t="s">
        <v>19</v>
      </c>
      <c r="K1776" s="22" t="s">
        <v>17</v>
      </c>
      <c r="L1776" s="23"/>
    </row>
    <row r="1777" spans="1:12" x14ac:dyDescent="0.2">
      <c r="A1777" s="8">
        <f t="shared" si="33"/>
        <v>1763</v>
      </c>
      <c r="B1777" s="89" t="s">
        <v>2646</v>
      </c>
      <c r="C1777" s="73" t="s">
        <v>2125</v>
      </c>
      <c r="D1777" s="89" t="s">
        <v>2402</v>
      </c>
      <c r="E1777" s="94">
        <v>2013.04</v>
      </c>
      <c r="F1777" s="22" t="s">
        <v>2183</v>
      </c>
      <c r="G1777" s="77" t="s">
        <v>2647</v>
      </c>
      <c r="H1777" s="75">
        <v>2632</v>
      </c>
      <c r="I1777" s="75">
        <v>4792</v>
      </c>
      <c r="J1777" s="99" t="s">
        <v>18</v>
      </c>
      <c r="K1777" s="77" t="s">
        <v>17</v>
      </c>
      <c r="L1777" s="79"/>
    </row>
    <row r="1778" spans="1:12" x14ac:dyDescent="0.2">
      <c r="A1778" s="8">
        <f t="shared" si="33"/>
        <v>1764</v>
      </c>
      <c r="B1778" s="25" t="s">
        <v>2648</v>
      </c>
      <c r="C1778" s="19" t="s">
        <v>2125</v>
      </c>
      <c r="D1778" s="25" t="s">
        <v>2402</v>
      </c>
      <c r="E1778" s="53">
        <v>2013.04</v>
      </c>
      <c r="F1778" s="22" t="s">
        <v>2183</v>
      </c>
      <c r="G1778" s="22" t="s">
        <v>2647</v>
      </c>
      <c r="H1778" s="21">
        <v>2499</v>
      </c>
      <c r="I1778" s="21">
        <v>4958</v>
      </c>
      <c r="J1778" s="28" t="s">
        <v>2235</v>
      </c>
      <c r="K1778" s="22" t="s">
        <v>17</v>
      </c>
      <c r="L1778" s="23"/>
    </row>
    <row r="1779" spans="1:12" x14ac:dyDescent="0.2">
      <c r="A1779" s="8">
        <f t="shared" si="33"/>
        <v>1765</v>
      </c>
      <c r="B1779" s="25" t="s">
        <v>2649</v>
      </c>
      <c r="C1779" s="19" t="s">
        <v>2125</v>
      </c>
      <c r="D1779" s="25" t="s">
        <v>2402</v>
      </c>
      <c r="E1779" s="53">
        <v>2013.04</v>
      </c>
      <c r="F1779" s="22" t="s">
        <v>2183</v>
      </c>
      <c r="G1779" s="22" t="s">
        <v>2647</v>
      </c>
      <c r="H1779" s="21">
        <v>2057</v>
      </c>
      <c r="I1779" s="21">
        <v>4949</v>
      </c>
      <c r="J1779" s="28" t="s">
        <v>18</v>
      </c>
      <c r="K1779" s="22" t="s">
        <v>17</v>
      </c>
      <c r="L1779" s="23"/>
    </row>
    <row r="1780" spans="1:12" x14ac:dyDescent="0.2">
      <c r="A1780" s="8">
        <f t="shared" si="33"/>
        <v>1766</v>
      </c>
      <c r="B1780" s="25" t="s">
        <v>2650</v>
      </c>
      <c r="C1780" s="19" t="s">
        <v>2125</v>
      </c>
      <c r="D1780" s="25" t="s">
        <v>2402</v>
      </c>
      <c r="E1780" s="53" t="s">
        <v>2651</v>
      </c>
      <c r="F1780" s="22" t="s">
        <v>2652</v>
      </c>
      <c r="G1780" s="22" t="s">
        <v>2653</v>
      </c>
      <c r="H1780" s="21">
        <v>1285</v>
      </c>
      <c r="I1780" s="21">
        <v>2699</v>
      </c>
      <c r="J1780" s="28" t="s">
        <v>2235</v>
      </c>
      <c r="K1780" s="22" t="s">
        <v>17</v>
      </c>
      <c r="L1780" s="23"/>
    </row>
    <row r="1781" spans="1:12" x14ac:dyDescent="0.2">
      <c r="A1781" s="8">
        <f t="shared" si="33"/>
        <v>1767</v>
      </c>
      <c r="B1781" s="25" t="s">
        <v>2705</v>
      </c>
      <c r="C1781" s="25" t="s">
        <v>2125</v>
      </c>
      <c r="D1781" s="25" t="s">
        <v>2402</v>
      </c>
      <c r="E1781" s="53">
        <v>2013.09</v>
      </c>
      <c r="F1781" s="22" t="s">
        <v>2302</v>
      </c>
      <c r="G1781" s="22" t="s">
        <v>2706</v>
      </c>
      <c r="H1781" s="21">
        <v>1389</v>
      </c>
      <c r="I1781" s="21">
        <v>2725</v>
      </c>
      <c r="J1781" s="28" t="s">
        <v>19</v>
      </c>
      <c r="K1781" s="22" t="s">
        <v>17</v>
      </c>
      <c r="L1781" s="23"/>
    </row>
    <row r="1782" spans="1:12" x14ac:dyDescent="0.2">
      <c r="A1782" s="8">
        <f t="shared" si="33"/>
        <v>1768</v>
      </c>
      <c r="B1782" s="25" t="s">
        <v>3144</v>
      </c>
      <c r="C1782" s="25" t="s">
        <v>2125</v>
      </c>
      <c r="D1782" s="25" t="s">
        <v>952</v>
      </c>
      <c r="E1782" s="54">
        <v>2016.09</v>
      </c>
      <c r="F1782" s="22" t="s">
        <v>2396</v>
      </c>
      <c r="G1782" s="30" t="s">
        <v>3132</v>
      </c>
      <c r="H1782" s="26">
        <v>2057</v>
      </c>
      <c r="I1782" s="26">
        <v>3604</v>
      </c>
      <c r="J1782" s="28" t="s">
        <v>2422</v>
      </c>
      <c r="K1782" s="30" t="s">
        <v>17</v>
      </c>
      <c r="L1782" s="29"/>
    </row>
    <row r="1783" spans="1:12" x14ac:dyDescent="0.2">
      <c r="A1783" s="8">
        <f t="shared" si="33"/>
        <v>1769</v>
      </c>
      <c r="B1783" s="25" t="s">
        <v>522</v>
      </c>
      <c r="C1783" s="25" t="s">
        <v>2125</v>
      </c>
      <c r="D1783" s="45" t="s">
        <v>952</v>
      </c>
      <c r="E1783" s="54">
        <v>2016.11</v>
      </c>
      <c r="F1783" s="22" t="s">
        <v>2131</v>
      </c>
      <c r="G1783" s="30" t="s">
        <v>2232</v>
      </c>
      <c r="H1783" s="67">
        <v>3592</v>
      </c>
      <c r="I1783" s="67">
        <v>7123</v>
      </c>
      <c r="J1783" s="28" t="s">
        <v>18</v>
      </c>
      <c r="K1783" s="68" t="s">
        <v>17</v>
      </c>
      <c r="L1783" s="29"/>
    </row>
    <row r="1784" spans="1:12" x14ac:dyDescent="0.2">
      <c r="A1784" s="8">
        <f t="shared" si="33"/>
        <v>1770</v>
      </c>
      <c r="B1784" s="33" t="s">
        <v>3355</v>
      </c>
      <c r="C1784" s="33" t="s">
        <v>2125</v>
      </c>
      <c r="D1784" s="25" t="s">
        <v>952</v>
      </c>
      <c r="E1784" s="54">
        <v>2018.01</v>
      </c>
      <c r="F1784" s="22" t="s">
        <v>2199</v>
      </c>
      <c r="G1784" s="30" t="s">
        <v>3356</v>
      </c>
      <c r="H1784" s="26">
        <v>1098</v>
      </c>
      <c r="I1784" s="26">
        <v>2234</v>
      </c>
      <c r="J1784" s="28" t="s">
        <v>18</v>
      </c>
      <c r="K1784" s="30" t="s">
        <v>17</v>
      </c>
      <c r="L1784" s="29"/>
    </row>
    <row r="1785" spans="1:12" x14ac:dyDescent="0.2">
      <c r="A1785" s="8">
        <f t="shared" si="33"/>
        <v>1771</v>
      </c>
      <c r="B1785" s="33" t="s">
        <v>3370</v>
      </c>
      <c r="C1785" s="25" t="s">
        <v>2125</v>
      </c>
      <c r="D1785" s="25" t="s">
        <v>2402</v>
      </c>
      <c r="E1785" s="54">
        <v>2018.03</v>
      </c>
      <c r="F1785" s="22" t="s">
        <v>2131</v>
      </c>
      <c r="G1785" s="30" t="s">
        <v>3371</v>
      </c>
      <c r="H1785" s="26">
        <v>6661</v>
      </c>
      <c r="I1785" s="26">
        <v>10519</v>
      </c>
      <c r="J1785" s="28" t="s">
        <v>2023</v>
      </c>
      <c r="K1785" s="30" t="s">
        <v>2128</v>
      </c>
      <c r="L1785" s="29"/>
    </row>
    <row r="1786" spans="1:12" x14ac:dyDescent="0.2">
      <c r="A1786" s="8">
        <f t="shared" si="33"/>
        <v>1772</v>
      </c>
      <c r="B1786" s="25" t="s">
        <v>3575</v>
      </c>
      <c r="C1786" s="25" t="s">
        <v>2125</v>
      </c>
      <c r="D1786" s="20" t="s">
        <v>952</v>
      </c>
      <c r="E1786" s="56" t="s">
        <v>3563</v>
      </c>
      <c r="F1786" s="22" t="s">
        <v>2290</v>
      </c>
      <c r="G1786" s="22" t="s">
        <v>3170</v>
      </c>
      <c r="H1786" s="47">
        <v>2467</v>
      </c>
      <c r="I1786" s="47">
        <v>5511</v>
      </c>
      <c r="J1786" s="152" t="s">
        <v>3576</v>
      </c>
      <c r="K1786" s="50" t="s">
        <v>3432</v>
      </c>
      <c r="L1786" s="29"/>
    </row>
    <row r="1787" spans="1:12" x14ac:dyDescent="0.2">
      <c r="A1787" s="8">
        <f t="shared" si="33"/>
        <v>1773</v>
      </c>
      <c r="B1787" s="25" t="s">
        <v>3577</v>
      </c>
      <c r="C1787" s="25" t="s">
        <v>2125</v>
      </c>
      <c r="D1787" s="20" t="s">
        <v>952</v>
      </c>
      <c r="E1787" s="56" t="s">
        <v>3563</v>
      </c>
      <c r="F1787" s="22" t="s">
        <v>2290</v>
      </c>
      <c r="G1787" s="22" t="s">
        <v>3457</v>
      </c>
      <c r="H1787" s="47">
        <v>2357</v>
      </c>
      <c r="I1787" s="47">
        <v>5269</v>
      </c>
      <c r="J1787" s="152" t="s">
        <v>15</v>
      </c>
      <c r="K1787" s="50" t="s">
        <v>3432</v>
      </c>
      <c r="L1787" s="23"/>
    </row>
    <row r="1788" spans="1:12" x14ac:dyDescent="0.2">
      <c r="A1788" s="8">
        <f t="shared" si="33"/>
        <v>1774</v>
      </c>
      <c r="B1788" s="25" t="s">
        <v>523</v>
      </c>
      <c r="C1788" s="20" t="s">
        <v>2125</v>
      </c>
      <c r="D1788" s="20" t="s">
        <v>952</v>
      </c>
      <c r="E1788" s="56" t="s">
        <v>3579</v>
      </c>
      <c r="F1788" s="22" t="s">
        <v>2183</v>
      </c>
      <c r="G1788" s="22" t="s">
        <v>3589</v>
      </c>
      <c r="H1788" s="49">
        <v>1839</v>
      </c>
      <c r="I1788" s="49">
        <v>4701</v>
      </c>
      <c r="J1788" s="153" t="s">
        <v>3590</v>
      </c>
      <c r="K1788" s="72" t="s">
        <v>3432</v>
      </c>
      <c r="L1788" s="23"/>
    </row>
    <row r="1789" spans="1:12" x14ac:dyDescent="0.2">
      <c r="A1789" s="8">
        <f t="shared" si="33"/>
        <v>1775</v>
      </c>
      <c r="B1789" s="25" t="s">
        <v>524</v>
      </c>
      <c r="C1789" s="25" t="s">
        <v>2125</v>
      </c>
      <c r="D1789" s="40" t="s">
        <v>952</v>
      </c>
      <c r="E1789" s="54">
        <v>2019.03</v>
      </c>
      <c r="F1789" s="22" t="s">
        <v>2403</v>
      </c>
      <c r="G1789" s="150" t="s">
        <v>3436</v>
      </c>
      <c r="H1789" s="26">
        <v>2956</v>
      </c>
      <c r="I1789" s="26">
        <v>6392</v>
      </c>
      <c r="J1789" s="42" t="s">
        <v>3600</v>
      </c>
      <c r="K1789" s="42" t="s">
        <v>3432</v>
      </c>
      <c r="L1789" s="23" t="s">
        <v>2659</v>
      </c>
    </row>
    <row r="1790" spans="1:12" x14ac:dyDescent="0.2">
      <c r="A1790" s="8">
        <f t="shared" si="33"/>
        <v>1776</v>
      </c>
      <c r="B1790" s="25" t="s">
        <v>379</v>
      </c>
      <c r="C1790" s="25" t="s">
        <v>2125</v>
      </c>
      <c r="D1790" s="40" t="s">
        <v>2402</v>
      </c>
      <c r="E1790" s="54">
        <v>2019.07</v>
      </c>
      <c r="F1790" s="22" t="s">
        <v>2252</v>
      </c>
      <c r="G1790" s="150" t="s">
        <v>3636</v>
      </c>
      <c r="H1790" s="26">
        <v>299</v>
      </c>
      <c r="I1790" s="26">
        <v>624</v>
      </c>
      <c r="J1790" s="42" t="s">
        <v>3628</v>
      </c>
      <c r="K1790" s="42" t="s">
        <v>3432</v>
      </c>
      <c r="L1790" s="23"/>
    </row>
    <row r="1791" spans="1:12" x14ac:dyDescent="0.2">
      <c r="A1791" s="8">
        <f t="shared" si="33"/>
        <v>1777</v>
      </c>
      <c r="B1791" s="25" t="s">
        <v>3695</v>
      </c>
      <c r="C1791" s="25" t="s">
        <v>2125</v>
      </c>
      <c r="D1791" s="40" t="s">
        <v>952</v>
      </c>
      <c r="E1791" s="54">
        <v>2019.11</v>
      </c>
      <c r="F1791" s="22" t="s">
        <v>2644</v>
      </c>
      <c r="G1791" s="150" t="s">
        <v>3696</v>
      </c>
      <c r="H1791" s="26">
        <v>2656</v>
      </c>
      <c r="I1791" s="26">
        <v>5630</v>
      </c>
      <c r="J1791" s="42" t="s">
        <v>855</v>
      </c>
      <c r="K1791" s="42" t="s">
        <v>17</v>
      </c>
      <c r="L1791" s="23" t="s">
        <v>3240</v>
      </c>
    </row>
    <row r="1792" spans="1:12" x14ac:dyDescent="0.2">
      <c r="A1792" s="8">
        <f t="shared" si="33"/>
        <v>1778</v>
      </c>
      <c r="B1792" s="25" t="s">
        <v>525</v>
      </c>
      <c r="C1792" s="19" t="s">
        <v>2125</v>
      </c>
      <c r="D1792" s="19" t="s">
        <v>952</v>
      </c>
      <c r="E1792" s="53">
        <v>2020.09</v>
      </c>
      <c r="F1792" s="22" t="s">
        <v>2417</v>
      </c>
      <c r="G1792" s="22" t="s">
        <v>3770</v>
      </c>
      <c r="H1792" s="21">
        <v>901</v>
      </c>
      <c r="I1792" s="21">
        <v>2101</v>
      </c>
      <c r="J1792" s="28" t="s">
        <v>3600</v>
      </c>
      <c r="K1792" s="22" t="s">
        <v>17</v>
      </c>
      <c r="L1792" s="23" t="s">
        <v>171</v>
      </c>
    </row>
    <row r="1793" spans="1:12" x14ac:dyDescent="0.2">
      <c r="A1793" s="8">
        <f t="shared" si="33"/>
        <v>1779</v>
      </c>
      <c r="B1793" s="25" t="s">
        <v>684</v>
      </c>
      <c r="C1793" s="19" t="s">
        <v>2125</v>
      </c>
      <c r="D1793" s="19" t="s">
        <v>952</v>
      </c>
      <c r="E1793" s="19" t="s">
        <v>2080</v>
      </c>
      <c r="F1793" s="22" t="s">
        <v>2644</v>
      </c>
      <c r="G1793" s="22" t="s">
        <v>2791</v>
      </c>
      <c r="H1793" s="21">
        <v>1480</v>
      </c>
      <c r="I1793" s="21">
        <v>3019</v>
      </c>
      <c r="J1793" s="28" t="s">
        <v>15</v>
      </c>
      <c r="K1793" s="22" t="s">
        <v>17</v>
      </c>
      <c r="L1793" s="23"/>
    </row>
    <row r="1794" spans="1:12" x14ac:dyDescent="0.2">
      <c r="A1794" s="8">
        <f t="shared" si="33"/>
        <v>1780</v>
      </c>
      <c r="B1794" s="25" t="s">
        <v>3852</v>
      </c>
      <c r="C1794" s="19" t="s">
        <v>2125</v>
      </c>
      <c r="D1794" s="19" t="s">
        <v>952</v>
      </c>
      <c r="E1794" s="19" t="s">
        <v>2082</v>
      </c>
      <c r="F1794" s="22" t="s">
        <v>2199</v>
      </c>
      <c r="G1794" s="22" t="s">
        <v>3853</v>
      </c>
      <c r="H1794" s="21">
        <v>1094</v>
      </c>
      <c r="I1794" s="21">
        <v>2622</v>
      </c>
      <c r="J1794" s="28" t="s">
        <v>701</v>
      </c>
      <c r="K1794" s="22" t="s">
        <v>17</v>
      </c>
      <c r="L1794" s="23" t="s">
        <v>171</v>
      </c>
    </row>
    <row r="1795" spans="1:12" x14ac:dyDescent="0.2">
      <c r="A1795" s="8">
        <f t="shared" si="33"/>
        <v>1781</v>
      </c>
      <c r="B1795" s="25" t="s">
        <v>3975</v>
      </c>
      <c r="C1795" s="19" t="s">
        <v>2125</v>
      </c>
      <c r="D1795" s="19" t="s">
        <v>952</v>
      </c>
      <c r="E1795" s="144" t="s">
        <v>2096</v>
      </c>
      <c r="F1795" s="22" t="s">
        <v>2148</v>
      </c>
      <c r="G1795" s="22" t="s">
        <v>3289</v>
      </c>
      <c r="H1795" s="21">
        <v>1092</v>
      </c>
      <c r="I1795" s="21">
        <v>2195.44</v>
      </c>
      <c r="J1795" s="28" t="s">
        <v>855</v>
      </c>
      <c r="K1795" s="22" t="s">
        <v>17</v>
      </c>
      <c r="L1795" s="23" t="s">
        <v>171</v>
      </c>
    </row>
    <row r="1796" spans="1:12" x14ac:dyDescent="0.2">
      <c r="A1796" s="8">
        <f t="shared" si="33"/>
        <v>1782</v>
      </c>
      <c r="B1796" s="25" t="s">
        <v>2020</v>
      </c>
      <c r="C1796" s="19" t="s">
        <v>2032</v>
      </c>
      <c r="D1796" s="25" t="s">
        <v>2402</v>
      </c>
      <c r="E1796" s="144" t="s">
        <v>2013</v>
      </c>
      <c r="F1796" s="22" t="s">
        <v>2161</v>
      </c>
      <c r="G1796" s="22" t="s">
        <v>2162</v>
      </c>
      <c r="H1796" s="21">
        <v>1731</v>
      </c>
      <c r="I1796" s="21">
        <v>3879</v>
      </c>
      <c r="J1796" s="28" t="s">
        <v>18</v>
      </c>
      <c r="K1796" s="22" t="s">
        <v>17</v>
      </c>
      <c r="L1796" s="23" t="s">
        <v>171</v>
      </c>
    </row>
    <row r="1797" spans="1:12" x14ac:dyDescent="0.2">
      <c r="A1797" s="8">
        <f t="shared" si="33"/>
        <v>1783</v>
      </c>
      <c r="B1797" s="25" t="s">
        <v>2124</v>
      </c>
      <c r="C1797" s="25" t="s">
        <v>2401</v>
      </c>
      <c r="D1797" s="25" t="s">
        <v>2402</v>
      </c>
      <c r="E1797" s="155" t="s">
        <v>2108</v>
      </c>
      <c r="F1797" s="22" t="s">
        <v>2435</v>
      </c>
      <c r="G1797" s="30" t="s">
        <v>2436</v>
      </c>
      <c r="H1797" s="26">
        <v>3329</v>
      </c>
      <c r="I1797" s="26">
        <v>7767</v>
      </c>
      <c r="J1797" s="28" t="s">
        <v>855</v>
      </c>
      <c r="K1797" s="30" t="s">
        <v>17</v>
      </c>
      <c r="L1797" s="29" t="s">
        <v>172</v>
      </c>
    </row>
    <row r="1798" spans="1:12" x14ac:dyDescent="0.2">
      <c r="A1798" s="206" t="s">
        <v>4134</v>
      </c>
      <c r="B1798" s="207"/>
      <c r="C1798" s="207"/>
      <c r="D1798" s="207"/>
      <c r="E1798" s="207"/>
      <c r="F1798" s="207"/>
      <c r="G1798" s="207"/>
      <c r="H1798" s="207"/>
      <c r="I1798" s="207"/>
      <c r="J1798" s="207"/>
      <c r="K1798" s="207"/>
      <c r="L1798" s="208"/>
    </row>
    <row r="1799" spans="1:12" x14ac:dyDescent="0.2">
      <c r="A1799" s="146">
        <f>ROW()-15</f>
        <v>1784</v>
      </c>
      <c r="B1799" s="25" t="s">
        <v>2483</v>
      </c>
      <c r="C1799" s="19" t="s">
        <v>665</v>
      </c>
      <c r="D1799" s="25" t="s">
        <v>2143</v>
      </c>
      <c r="E1799" s="54">
        <v>2011.11</v>
      </c>
      <c r="F1799" s="22" t="s">
        <v>2134</v>
      </c>
      <c r="G1799" s="22" t="s">
        <v>2484</v>
      </c>
      <c r="H1799" s="21">
        <v>124</v>
      </c>
      <c r="I1799" s="21">
        <v>222</v>
      </c>
      <c r="J1799" s="28" t="s">
        <v>2235</v>
      </c>
      <c r="K1799" s="22" t="s">
        <v>17</v>
      </c>
      <c r="L1799" s="23"/>
    </row>
    <row r="1800" spans="1:12" x14ac:dyDescent="0.2">
      <c r="A1800" s="146">
        <f t="shared" ref="A1800:A1843" si="34">ROW()-15</f>
        <v>1785</v>
      </c>
      <c r="B1800" s="25" t="s">
        <v>2490</v>
      </c>
      <c r="C1800" s="19" t="s">
        <v>665</v>
      </c>
      <c r="D1800" s="25" t="s">
        <v>2143</v>
      </c>
      <c r="E1800" s="54">
        <v>2011.12</v>
      </c>
      <c r="F1800" s="22" t="s">
        <v>2134</v>
      </c>
      <c r="G1800" s="22" t="s">
        <v>2145</v>
      </c>
      <c r="H1800" s="21">
        <v>120</v>
      </c>
      <c r="I1800" s="21">
        <v>210</v>
      </c>
      <c r="J1800" s="28" t="s">
        <v>2235</v>
      </c>
      <c r="K1800" s="22" t="s">
        <v>17</v>
      </c>
      <c r="L1800" s="23"/>
    </row>
    <row r="1801" spans="1:12" x14ac:dyDescent="0.2">
      <c r="A1801" s="146">
        <f t="shared" si="34"/>
        <v>1786</v>
      </c>
      <c r="B1801" s="25" t="s">
        <v>2491</v>
      </c>
      <c r="C1801" s="19" t="s">
        <v>665</v>
      </c>
      <c r="D1801" s="25" t="s">
        <v>2143</v>
      </c>
      <c r="E1801" s="54">
        <v>2011.12</v>
      </c>
      <c r="F1801" s="22" t="s">
        <v>2199</v>
      </c>
      <c r="G1801" s="22" t="s">
        <v>2492</v>
      </c>
      <c r="H1801" s="21">
        <v>119</v>
      </c>
      <c r="I1801" s="21">
        <v>218</v>
      </c>
      <c r="J1801" s="28" t="s">
        <v>2235</v>
      </c>
      <c r="K1801" s="22" t="s">
        <v>17</v>
      </c>
      <c r="L1801" s="23"/>
    </row>
    <row r="1802" spans="1:12" x14ac:dyDescent="0.2">
      <c r="A1802" s="146">
        <f t="shared" si="34"/>
        <v>1787</v>
      </c>
      <c r="B1802" s="25" t="s">
        <v>2493</v>
      </c>
      <c r="C1802" s="19" t="s">
        <v>665</v>
      </c>
      <c r="D1802" s="25" t="s">
        <v>2143</v>
      </c>
      <c r="E1802" s="54">
        <v>2011.12</v>
      </c>
      <c r="F1802" s="22" t="s">
        <v>2199</v>
      </c>
      <c r="G1802" s="22" t="s">
        <v>2494</v>
      </c>
      <c r="H1802" s="21">
        <v>227</v>
      </c>
      <c r="I1802" s="21">
        <v>212</v>
      </c>
      <c r="J1802" s="28" t="s">
        <v>2235</v>
      </c>
      <c r="K1802" s="22" t="s">
        <v>17</v>
      </c>
      <c r="L1802" s="23"/>
    </row>
    <row r="1803" spans="1:12" x14ac:dyDescent="0.2">
      <c r="A1803" s="146">
        <f t="shared" si="34"/>
        <v>1788</v>
      </c>
      <c r="B1803" s="25" t="s">
        <v>2495</v>
      </c>
      <c r="C1803" s="19" t="s">
        <v>665</v>
      </c>
      <c r="D1803" s="25" t="s">
        <v>2143</v>
      </c>
      <c r="E1803" s="54">
        <v>2011.12</v>
      </c>
      <c r="F1803" s="22" t="s">
        <v>2161</v>
      </c>
      <c r="G1803" s="22" t="s">
        <v>2162</v>
      </c>
      <c r="H1803" s="21">
        <v>159</v>
      </c>
      <c r="I1803" s="21">
        <v>235</v>
      </c>
      <c r="J1803" s="28" t="s">
        <v>2235</v>
      </c>
      <c r="K1803" s="22" t="s">
        <v>17</v>
      </c>
      <c r="L1803" s="23"/>
    </row>
    <row r="1804" spans="1:12" x14ac:dyDescent="0.2">
      <c r="A1804" s="146">
        <f t="shared" si="34"/>
        <v>1789</v>
      </c>
      <c r="B1804" s="25" t="s">
        <v>2508</v>
      </c>
      <c r="C1804" s="19" t="s">
        <v>665</v>
      </c>
      <c r="D1804" s="25" t="s">
        <v>2143</v>
      </c>
      <c r="E1804" s="54">
        <v>2012.01</v>
      </c>
      <c r="F1804" s="22" t="s">
        <v>2278</v>
      </c>
      <c r="G1804" s="22" t="s">
        <v>2509</v>
      </c>
      <c r="H1804" s="21">
        <v>373</v>
      </c>
      <c r="I1804" s="21">
        <v>1665</v>
      </c>
      <c r="J1804" s="28" t="s">
        <v>2235</v>
      </c>
      <c r="K1804" s="22" t="s">
        <v>2510</v>
      </c>
      <c r="L1804" s="23"/>
    </row>
    <row r="1805" spans="1:12" x14ac:dyDescent="0.2">
      <c r="A1805" s="146">
        <f t="shared" si="34"/>
        <v>1790</v>
      </c>
      <c r="B1805" s="25" t="s">
        <v>2531</v>
      </c>
      <c r="C1805" s="19" t="s">
        <v>665</v>
      </c>
      <c r="D1805" s="25" t="s">
        <v>2143</v>
      </c>
      <c r="E1805" s="54">
        <v>2012.04</v>
      </c>
      <c r="F1805" s="22" t="s">
        <v>2131</v>
      </c>
      <c r="G1805" s="22" t="s">
        <v>2532</v>
      </c>
      <c r="H1805" s="21">
        <v>272</v>
      </c>
      <c r="I1805" s="21">
        <v>207</v>
      </c>
      <c r="J1805" s="28" t="s">
        <v>2235</v>
      </c>
      <c r="K1805" s="22" t="s">
        <v>17</v>
      </c>
      <c r="L1805" s="23"/>
    </row>
    <row r="1806" spans="1:12" x14ac:dyDescent="0.2">
      <c r="A1806" s="146">
        <f t="shared" si="34"/>
        <v>1791</v>
      </c>
      <c r="B1806" s="25" t="s">
        <v>2574</v>
      </c>
      <c r="C1806" s="19" t="s">
        <v>665</v>
      </c>
      <c r="D1806" s="25" t="s">
        <v>2143</v>
      </c>
      <c r="E1806" s="53">
        <v>2012.08</v>
      </c>
      <c r="F1806" s="22" t="s">
        <v>2278</v>
      </c>
      <c r="G1806" s="22" t="s">
        <v>2509</v>
      </c>
      <c r="H1806" s="21">
        <v>3149</v>
      </c>
      <c r="I1806" s="21">
        <v>4610</v>
      </c>
      <c r="J1806" s="28" t="s">
        <v>2235</v>
      </c>
      <c r="K1806" s="22" t="s">
        <v>2510</v>
      </c>
      <c r="L1806" s="23"/>
    </row>
    <row r="1807" spans="1:12" x14ac:dyDescent="0.2">
      <c r="A1807" s="146">
        <f t="shared" si="34"/>
        <v>1792</v>
      </c>
      <c r="B1807" s="25" t="s">
        <v>2615</v>
      </c>
      <c r="C1807" s="19" t="s">
        <v>665</v>
      </c>
      <c r="D1807" s="25" t="s">
        <v>2143</v>
      </c>
      <c r="E1807" s="53">
        <v>2013.01</v>
      </c>
      <c r="F1807" s="22" t="s">
        <v>2126</v>
      </c>
      <c r="G1807" s="22" t="s">
        <v>2616</v>
      </c>
      <c r="H1807" s="21">
        <v>186</v>
      </c>
      <c r="I1807" s="21">
        <v>215</v>
      </c>
      <c r="J1807" s="28" t="s">
        <v>2235</v>
      </c>
      <c r="K1807" s="22" t="s">
        <v>17</v>
      </c>
      <c r="L1807" s="23"/>
    </row>
    <row r="1808" spans="1:12" x14ac:dyDescent="0.2">
      <c r="A1808" s="146">
        <f t="shared" si="34"/>
        <v>1793</v>
      </c>
      <c r="B1808" s="25" t="s">
        <v>2656</v>
      </c>
      <c r="C1808" s="19" t="s">
        <v>665</v>
      </c>
      <c r="D1808" s="25" t="s">
        <v>2143</v>
      </c>
      <c r="E1808" s="53">
        <v>2013.04</v>
      </c>
      <c r="F1808" s="22" t="s">
        <v>2312</v>
      </c>
      <c r="G1808" s="22" t="s">
        <v>2480</v>
      </c>
      <c r="H1808" s="21">
        <v>2292</v>
      </c>
      <c r="I1808" s="21">
        <v>4545</v>
      </c>
      <c r="J1808" s="28" t="s">
        <v>2235</v>
      </c>
      <c r="K1808" s="22" t="s">
        <v>17</v>
      </c>
      <c r="L1808" s="23"/>
    </row>
    <row r="1809" spans="1:12" x14ac:dyDescent="0.2">
      <c r="A1809" s="146">
        <f t="shared" si="34"/>
        <v>1794</v>
      </c>
      <c r="B1809" s="25" t="s">
        <v>2747</v>
      </c>
      <c r="C1809" s="19" t="s">
        <v>665</v>
      </c>
      <c r="D1809" s="25" t="s">
        <v>2143</v>
      </c>
      <c r="E1809" s="53">
        <v>2013.12</v>
      </c>
      <c r="F1809" s="22" t="s">
        <v>2252</v>
      </c>
      <c r="G1809" s="22" t="s">
        <v>2438</v>
      </c>
      <c r="H1809" s="21">
        <v>528</v>
      </c>
      <c r="I1809" s="21">
        <v>1197</v>
      </c>
      <c r="J1809" s="28" t="s">
        <v>19</v>
      </c>
      <c r="K1809" s="22" t="s">
        <v>2748</v>
      </c>
      <c r="L1809" s="23"/>
    </row>
    <row r="1810" spans="1:12" x14ac:dyDescent="0.2">
      <c r="A1810" s="146">
        <f t="shared" si="34"/>
        <v>1795</v>
      </c>
      <c r="B1810" s="25" t="s">
        <v>2780</v>
      </c>
      <c r="C1810" s="19" t="s">
        <v>665</v>
      </c>
      <c r="D1810" s="25" t="s">
        <v>2143</v>
      </c>
      <c r="E1810" s="54">
        <v>2014.04</v>
      </c>
      <c r="F1810" s="22" t="s">
        <v>2134</v>
      </c>
      <c r="G1810" s="147" t="s">
        <v>2702</v>
      </c>
      <c r="H1810" s="26">
        <v>44</v>
      </c>
      <c r="I1810" s="26">
        <v>56</v>
      </c>
      <c r="J1810" s="28" t="s">
        <v>2422</v>
      </c>
      <c r="K1810" s="30" t="s">
        <v>17</v>
      </c>
      <c r="L1810" s="32"/>
    </row>
    <row r="1811" spans="1:12" x14ac:dyDescent="0.2">
      <c r="A1811" s="146">
        <f t="shared" si="34"/>
        <v>1796</v>
      </c>
      <c r="B1811" s="25" t="s">
        <v>975</v>
      </c>
      <c r="C1811" s="25" t="s">
        <v>665</v>
      </c>
      <c r="D1811" s="25" t="s">
        <v>2143</v>
      </c>
      <c r="E1811" s="54">
        <v>2016.03</v>
      </c>
      <c r="F1811" s="22" t="s">
        <v>2199</v>
      </c>
      <c r="G1811" s="30" t="s">
        <v>2283</v>
      </c>
      <c r="H1811" s="26">
        <v>1929</v>
      </c>
      <c r="I1811" s="26">
        <v>3152</v>
      </c>
      <c r="J1811" s="28" t="s">
        <v>18</v>
      </c>
      <c r="K1811" s="30" t="s">
        <v>17</v>
      </c>
      <c r="L1811" s="29"/>
    </row>
    <row r="1812" spans="1:12" x14ac:dyDescent="0.2">
      <c r="A1812" s="146">
        <f t="shared" si="34"/>
        <v>1797</v>
      </c>
      <c r="B1812" s="25" t="s">
        <v>3048</v>
      </c>
      <c r="C1812" s="25" t="s">
        <v>665</v>
      </c>
      <c r="D1812" s="40" t="s">
        <v>2143</v>
      </c>
      <c r="E1812" s="54">
        <v>2016.04</v>
      </c>
      <c r="F1812" s="22" t="s">
        <v>2199</v>
      </c>
      <c r="G1812" s="30" t="s">
        <v>2283</v>
      </c>
      <c r="H1812" s="26">
        <v>784</v>
      </c>
      <c r="I1812" s="26">
        <v>1545</v>
      </c>
      <c r="J1812" s="28" t="s">
        <v>2235</v>
      </c>
      <c r="K1812" s="30" t="s">
        <v>17</v>
      </c>
      <c r="L1812" s="29"/>
    </row>
    <row r="1813" spans="1:12" x14ac:dyDescent="0.2">
      <c r="A1813" s="146">
        <f t="shared" si="34"/>
        <v>1798</v>
      </c>
      <c r="B1813" s="25" t="s">
        <v>347</v>
      </c>
      <c r="C1813" s="25" t="s">
        <v>665</v>
      </c>
      <c r="D1813" s="25" t="s">
        <v>2143</v>
      </c>
      <c r="E1813" s="54">
        <v>2016.04</v>
      </c>
      <c r="F1813" s="22" t="s">
        <v>2625</v>
      </c>
      <c r="G1813" s="30" t="s">
        <v>3035</v>
      </c>
      <c r="H1813" s="26">
        <v>853</v>
      </c>
      <c r="I1813" s="26">
        <v>1752</v>
      </c>
      <c r="J1813" s="28" t="s">
        <v>19</v>
      </c>
      <c r="K1813" s="30" t="s">
        <v>17</v>
      </c>
      <c r="L1813" s="29"/>
    </row>
    <row r="1814" spans="1:12" x14ac:dyDescent="0.2">
      <c r="A1814" s="146">
        <f t="shared" si="34"/>
        <v>1799</v>
      </c>
      <c r="B1814" s="25" t="s">
        <v>3076</v>
      </c>
      <c r="C1814" s="25" t="s">
        <v>665</v>
      </c>
      <c r="D1814" s="25" t="s">
        <v>2143</v>
      </c>
      <c r="E1814" s="54">
        <v>2016.07</v>
      </c>
      <c r="F1814" s="22" t="s">
        <v>2312</v>
      </c>
      <c r="G1814" s="30" t="s">
        <v>2480</v>
      </c>
      <c r="H1814" s="26">
        <v>3017</v>
      </c>
      <c r="I1814" s="26">
        <v>6922</v>
      </c>
      <c r="J1814" s="28" t="s">
        <v>2235</v>
      </c>
      <c r="K1814" s="30" t="s">
        <v>17</v>
      </c>
      <c r="L1814" s="32" t="s">
        <v>2659</v>
      </c>
    </row>
    <row r="1815" spans="1:12" x14ac:dyDescent="0.2">
      <c r="A1815" s="146">
        <f t="shared" si="34"/>
        <v>1800</v>
      </c>
      <c r="B1815" s="25" t="s">
        <v>3077</v>
      </c>
      <c r="C1815" s="25" t="s">
        <v>665</v>
      </c>
      <c r="D1815" s="25" t="s">
        <v>2143</v>
      </c>
      <c r="E1815" s="54">
        <v>2016.07</v>
      </c>
      <c r="F1815" s="22" t="s">
        <v>2312</v>
      </c>
      <c r="G1815" s="30" t="s">
        <v>2480</v>
      </c>
      <c r="H1815" s="26">
        <v>3249</v>
      </c>
      <c r="I1815" s="26">
        <v>7643</v>
      </c>
      <c r="J1815" s="28" t="s">
        <v>2235</v>
      </c>
      <c r="K1815" s="30" t="s">
        <v>17</v>
      </c>
      <c r="L1815" s="29"/>
    </row>
    <row r="1816" spans="1:12" x14ac:dyDescent="0.2">
      <c r="A1816" s="146">
        <f t="shared" si="34"/>
        <v>1801</v>
      </c>
      <c r="B1816" s="25" t="s">
        <v>3093</v>
      </c>
      <c r="C1816" s="25" t="s">
        <v>665</v>
      </c>
      <c r="D1816" s="25" t="s">
        <v>2143</v>
      </c>
      <c r="E1816" s="54">
        <v>2016.08</v>
      </c>
      <c r="F1816" s="22" t="s">
        <v>2312</v>
      </c>
      <c r="G1816" s="30" t="s">
        <v>2480</v>
      </c>
      <c r="H1816" s="26">
        <v>2950</v>
      </c>
      <c r="I1816" s="26">
        <v>6019</v>
      </c>
      <c r="J1816" s="28" t="s">
        <v>2235</v>
      </c>
      <c r="K1816" s="30" t="s">
        <v>17</v>
      </c>
      <c r="L1816" s="32"/>
    </row>
    <row r="1817" spans="1:12" x14ac:dyDescent="0.2">
      <c r="A1817" s="146">
        <f t="shared" si="34"/>
        <v>1802</v>
      </c>
      <c r="B1817" s="25" t="s">
        <v>3094</v>
      </c>
      <c r="C1817" s="25" t="s">
        <v>665</v>
      </c>
      <c r="D1817" s="25" t="s">
        <v>2143</v>
      </c>
      <c r="E1817" s="54">
        <v>2016.08</v>
      </c>
      <c r="F1817" s="22" t="s">
        <v>2312</v>
      </c>
      <c r="G1817" s="30" t="s">
        <v>2480</v>
      </c>
      <c r="H1817" s="26">
        <v>3980</v>
      </c>
      <c r="I1817" s="26">
        <v>10010</v>
      </c>
      <c r="J1817" s="28" t="s">
        <v>2235</v>
      </c>
      <c r="K1817" s="30" t="s">
        <v>17</v>
      </c>
      <c r="L1817" s="32" t="s">
        <v>2659</v>
      </c>
    </row>
    <row r="1818" spans="1:12" x14ac:dyDescent="0.2">
      <c r="A1818" s="146">
        <f t="shared" si="34"/>
        <v>1803</v>
      </c>
      <c r="B1818" s="89" t="s">
        <v>3095</v>
      </c>
      <c r="C1818" s="89" t="s">
        <v>665</v>
      </c>
      <c r="D1818" s="89" t="s">
        <v>2143</v>
      </c>
      <c r="E1818" s="93">
        <v>2016.08</v>
      </c>
      <c r="F1818" s="22" t="s">
        <v>2312</v>
      </c>
      <c r="G1818" s="100" t="s">
        <v>2480</v>
      </c>
      <c r="H1818" s="97">
        <v>2777</v>
      </c>
      <c r="I1818" s="97">
        <v>6048</v>
      </c>
      <c r="J1818" s="99" t="s">
        <v>2235</v>
      </c>
      <c r="K1818" s="100" t="s">
        <v>17</v>
      </c>
      <c r="L1818" s="103" t="s">
        <v>2659</v>
      </c>
    </row>
    <row r="1819" spans="1:12" x14ac:dyDescent="0.2">
      <c r="A1819" s="146">
        <f t="shared" si="34"/>
        <v>1804</v>
      </c>
      <c r="B1819" s="25" t="s">
        <v>3096</v>
      </c>
      <c r="C1819" s="25" t="s">
        <v>665</v>
      </c>
      <c r="D1819" s="25" t="s">
        <v>2143</v>
      </c>
      <c r="E1819" s="54">
        <v>2016.08</v>
      </c>
      <c r="F1819" s="22" t="s">
        <v>2312</v>
      </c>
      <c r="G1819" s="30" t="s">
        <v>2480</v>
      </c>
      <c r="H1819" s="26">
        <v>5437</v>
      </c>
      <c r="I1819" s="26">
        <v>10770</v>
      </c>
      <c r="J1819" s="28" t="s">
        <v>2235</v>
      </c>
      <c r="K1819" s="30" t="s">
        <v>17</v>
      </c>
      <c r="L1819" s="32" t="s">
        <v>2659</v>
      </c>
    </row>
    <row r="1820" spans="1:12" x14ac:dyDescent="0.2">
      <c r="A1820" s="146">
        <f t="shared" si="34"/>
        <v>1805</v>
      </c>
      <c r="B1820" s="25" t="s">
        <v>576</v>
      </c>
      <c r="C1820" s="25" t="s">
        <v>665</v>
      </c>
      <c r="D1820" s="25" t="s">
        <v>2143</v>
      </c>
      <c r="E1820" s="54" t="s">
        <v>213</v>
      </c>
      <c r="F1820" s="22" t="s">
        <v>2926</v>
      </c>
      <c r="G1820" s="30" t="s">
        <v>2968</v>
      </c>
      <c r="H1820" s="26">
        <v>334</v>
      </c>
      <c r="I1820" s="26">
        <v>682</v>
      </c>
      <c r="J1820" s="28" t="s">
        <v>18</v>
      </c>
      <c r="K1820" s="30" t="s">
        <v>17</v>
      </c>
      <c r="L1820" s="29"/>
    </row>
    <row r="1821" spans="1:12" x14ac:dyDescent="0.2">
      <c r="A1821" s="146">
        <f t="shared" si="34"/>
        <v>1806</v>
      </c>
      <c r="B1821" s="25" t="s">
        <v>3209</v>
      </c>
      <c r="C1821" s="25" t="s">
        <v>665</v>
      </c>
      <c r="D1821" s="40" t="s">
        <v>2143</v>
      </c>
      <c r="E1821" s="54">
        <v>2017.03</v>
      </c>
      <c r="F1821" s="22" t="s">
        <v>2199</v>
      </c>
      <c r="G1821" s="30" t="s">
        <v>2283</v>
      </c>
      <c r="H1821" s="26">
        <v>425</v>
      </c>
      <c r="I1821" s="26">
        <v>822</v>
      </c>
      <c r="J1821" s="28" t="s">
        <v>833</v>
      </c>
      <c r="K1821" s="68" t="s">
        <v>17</v>
      </c>
      <c r="L1821" s="29"/>
    </row>
    <row r="1822" spans="1:12" x14ac:dyDescent="0.2">
      <c r="A1822" s="146">
        <f t="shared" si="34"/>
        <v>1807</v>
      </c>
      <c r="B1822" s="25" t="s">
        <v>577</v>
      </c>
      <c r="C1822" s="25" t="s">
        <v>665</v>
      </c>
      <c r="D1822" s="25" t="s">
        <v>2143</v>
      </c>
      <c r="E1822" s="54">
        <v>2017.03</v>
      </c>
      <c r="F1822" s="22" t="s">
        <v>2131</v>
      </c>
      <c r="G1822" s="30" t="s">
        <v>2214</v>
      </c>
      <c r="H1822" s="26">
        <v>293</v>
      </c>
      <c r="I1822" s="26">
        <v>626</v>
      </c>
      <c r="J1822" s="28" t="s">
        <v>833</v>
      </c>
      <c r="K1822" s="68" t="s">
        <v>17</v>
      </c>
      <c r="L1822" s="29"/>
    </row>
    <row r="1823" spans="1:12" x14ac:dyDescent="0.2">
      <c r="A1823" s="146">
        <f t="shared" si="34"/>
        <v>1808</v>
      </c>
      <c r="B1823" s="33" t="s">
        <v>573</v>
      </c>
      <c r="C1823" s="33" t="s">
        <v>665</v>
      </c>
      <c r="D1823" s="25" t="s">
        <v>2143</v>
      </c>
      <c r="E1823" s="54">
        <v>2017.06</v>
      </c>
      <c r="F1823" s="22" t="s">
        <v>2926</v>
      </c>
      <c r="G1823" s="30" t="s">
        <v>3080</v>
      </c>
      <c r="H1823" s="26">
        <v>905</v>
      </c>
      <c r="I1823" s="26">
        <v>1946</v>
      </c>
      <c r="J1823" s="28" t="s">
        <v>18</v>
      </c>
      <c r="K1823" s="30" t="s">
        <v>17</v>
      </c>
      <c r="L1823" s="29"/>
    </row>
    <row r="1824" spans="1:12" x14ac:dyDescent="0.2">
      <c r="A1824" s="146">
        <f t="shared" si="34"/>
        <v>1809</v>
      </c>
      <c r="B1824" s="90" t="s">
        <v>3295</v>
      </c>
      <c r="C1824" s="157" t="s">
        <v>665</v>
      </c>
      <c r="D1824" s="157" t="s">
        <v>2143</v>
      </c>
      <c r="E1824" s="93">
        <v>2017.09</v>
      </c>
      <c r="F1824" s="77" t="s">
        <v>2417</v>
      </c>
      <c r="G1824" s="100" t="s">
        <v>3296</v>
      </c>
      <c r="H1824" s="97">
        <v>391</v>
      </c>
      <c r="I1824" s="97">
        <v>773</v>
      </c>
      <c r="J1824" s="99" t="s">
        <v>833</v>
      </c>
      <c r="K1824" s="100" t="s">
        <v>833</v>
      </c>
      <c r="L1824" s="102"/>
    </row>
    <row r="1825" spans="1:12" x14ac:dyDescent="0.2">
      <c r="A1825" s="146">
        <f t="shared" si="34"/>
        <v>1810</v>
      </c>
      <c r="B1825" s="33" t="s">
        <v>574</v>
      </c>
      <c r="C1825" s="25" t="s">
        <v>665</v>
      </c>
      <c r="D1825" s="25" t="s">
        <v>2143</v>
      </c>
      <c r="E1825" s="54">
        <v>2017.09</v>
      </c>
      <c r="F1825" s="22" t="s">
        <v>2926</v>
      </c>
      <c r="G1825" s="30" t="s">
        <v>3297</v>
      </c>
      <c r="H1825" s="26">
        <v>2596</v>
      </c>
      <c r="I1825" s="26">
        <v>3807</v>
      </c>
      <c r="J1825" s="28" t="s">
        <v>15</v>
      </c>
      <c r="K1825" s="30" t="s">
        <v>17</v>
      </c>
      <c r="L1825" s="29"/>
    </row>
    <row r="1826" spans="1:12" x14ac:dyDescent="0.2">
      <c r="A1826" s="146">
        <f t="shared" si="34"/>
        <v>1811</v>
      </c>
      <c r="B1826" s="33" t="s">
        <v>1022</v>
      </c>
      <c r="C1826" s="25" t="s">
        <v>665</v>
      </c>
      <c r="D1826" s="25" t="s">
        <v>2143</v>
      </c>
      <c r="E1826" s="54">
        <v>2018.04</v>
      </c>
      <c r="F1826" s="22" t="s">
        <v>2241</v>
      </c>
      <c r="G1826" s="149" t="s">
        <v>3389</v>
      </c>
      <c r="H1826" s="26">
        <v>2033</v>
      </c>
      <c r="I1826" s="26">
        <v>4622</v>
      </c>
      <c r="J1826" s="28" t="s">
        <v>18</v>
      </c>
      <c r="K1826" s="30" t="s">
        <v>2748</v>
      </c>
      <c r="L1826" s="29"/>
    </row>
    <row r="1827" spans="1:12" x14ac:dyDescent="0.2">
      <c r="A1827" s="146">
        <f t="shared" si="34"/>
        <v>1812</v>
      </c>
      <c r="B1827" s="25" t="s">
        <v>3458</v>
      </c>
      <c r="C1827" s="34" t="s">
        <v>665</v>
      </c>
      <c r="D1827" s="34" t="s">
        <v>2143</v>
      </c>
      <c r="E1827" s="55">
        <v>2018.07</v>
      </c>
      <c r="F1827" s="22" t="s">
        <v>2497</v>
      </c>
      <c r="G1827" s="70" t="s">
        <v>3418</v>
      </c>
      <c r="H1827" s="36">
        <v>1924</v>
      </c>
      <c r="I1827" s="36">
        <v>4236</v>
      </c>
      <c r="J1827" s="28" t="s">
        <v>2235</v>
      </c>
      <c r="K1827" s="70" t="s">
        <v>2139</v>
      </c>
      <c r="L1827" s="38"/>
    </row>
    <row r="1828" spans="1:12" x14ac:dyDescent="0.2">
      <c r="A1828" s="146">
        <f t="shared" si="34"/>
        <v>1813</v>
      </c>
      <c r="B1828" s="25" t="s">
        <v>3460</v>
      </c>
      <c r="C1828" s="34" t="s">
        <v>665</v>
      </c>
      <c r="D1828" s="34" t="s">
        <v>2143</v>
      </c>
      <c r="E1828" s="55">
        <v>2018.07</v>
      </c>
      <c r="F1828" s="22" t="s">
        <v>2131</v>
      </c>
      <c r="G1828" s="70" t="s">
        <v>3461</v>
      </c>
      <c r="H1828" s="36">
        <v>320</v>
      </c>
      <c r="I1828" s="36">
        <v>787</v>
      </c>
      <c r="J1828" s="28" t="s">
        <v>2235</v>
      </c>
      <c r="K1828" s="70" t="s">
        <v>2128</v>
      </c>
      <c r="L1828" s="38"/>
    </row>
    <row r="1829" spans="1:12" x14ac:dyDescent="0.2">
      <c r="A1829" s="146">
        <f t="shared" si="34"/>
        <v>1814</v>
      </c>
      <c r="B1829" s="25" t="s">
        <v>575</v>
      </c>
      <c r="C1829" s="45" t="s">
        <v>665</v>
      </c>
      <c r="D1829" s="45" t="s">
        <v>2143</v>
      </c>
      <c r="E1829" s="54" t="s">
        <v>29</v>
      </c>
      <c r="F1829" s="22" t="s">
        <v>2926</v>
      </c>
      <c r="G1829" s="30" t="s">
        <v>3513</v>
      </c>
      <c r="H1829" s="41">
        <v>903</v>
      </c>
      <c r="I1829" s="41">
        <v>1907</v>
      </c>
      <c r="J1829" s="42" t="s">
        <v>15</v>
      </c>
      <c r="K1829" s="42" t="s">
        <v>2748</v>
      </c>
      <c r="L1829" s="29"/>
    </row>
    <row r="1830" spans="1:12" x14ac:dyDescent="0.2">
      <c r="A1830" s="146">
        <f t="shared" si="34"/>
        <v>1815</v>
      </c>
      <c r="B1830" s="25" t="s">
        <v>314</v>
      </c>
      <c r="C1830" s="25" t="s">
        <v>665</v>
      </c>
      <c r="D1830" s="25" t="s">
        <v>2143</v>
      </c>
      <c r="E1830" s="54">
        <v>2019.03</v>
      </c>
      <c r="F1830" s="22" t="s">
        <v>2919</v>
      </c>
      <c r="G1830" s="150" t="s">
        <v>3598</v>
      </c>
      <c r="H1830" s="26">
        <v>2539</v>
      </c>
      <c r="I1830" s="26">
        <v>5029</v>
      </c>
      <c r="J1830" s="42" t="s">
        <v>2422</v>
      </c>
      <c r="K1830" s="42" t="s">
        <v>3432</v>
      </c>
      <c r="L1830" s="23"/>
    </row>
    <row r="1831" spans="1:12" x14ac:dyDescent="0.2">
      <c r="A1831" s="146">
        <f t="shared" si="34"/>
        <v>1816</v>
      </c>
      <c r="B1831" s="25" t="s">
        <v>3599</v>
      </c>
      <c r="C1831" s="25" t="s">
        <v>665</v>
      </c>
      <c r="D1831" s="40" t="s">
        <v>2143</v>
      </c>
      <c r="E1831" s="54">
        <v>2019.03</v>
      </c>
      <c r="F1831" s="22" t="s">
        <v>2267</v>
      </c>
      <c r="G1831" s="150" t="s">
        <v>2526</v>
      </c>
      <c r="H1831" s="26">
        <v>5706</v>
      </c>
      <c r="I1831" s="26">
        <v>25950</v>
      </c>
      <c r="J1831" s="42" t="s">
        <v>833</v>
      </c>
      <c r="K1831" s="42" t="s">
        <v>833</v>
      </c>
      <c r="L1831" s="23" t="s">
        <v>2671</v>
      </c>
    </row>
    <row r="1832" spans="1:12" x14ac:dyDescent="0.2">
      <c r="A1832" s="146">
        <f t="shared" si="34"/>
        <v>1817</v>
      </c>
      <c r="B1832" s="25" t="s">
        <v>371</v>
      </c>
      <c r="C1832" s="25" t="s">
        <v>665</v>
      </c>
      <c r="D1832" s="40" t="s">
        <v>2143</v>
      </c>
      <c r="E1832" s="54">
        <v>2019.06</v>
      </c>
      <c r="F1832" s="22" t="s">
        <v>2652</v>
      </c>
      <c r="G1832" s="150" t="s">
        <v>3567</v>
      </c>
      <c r="H1832" s="26">
        <v>824</v>
      </c>
      <c r="I1832" s="26">
        <v>1512</v>
      </c>
      <c r="J1832" s="42" t="s">
        <v>3628</v>
      </c>
      <c r="K1832" s="42" t="s">
        <v>3432</v>
      </c>
      <c r="L1832" s="23"/>
    </row>
    <row r="1833" spans="1:12" x14ac:dyDescent="0.2">
      <c r="A1833" s="146">
        <f t="shared" si="34"/>
        <v>1818</v>
      </c>
      <c r="B1833" s="25" t="s">
        <v>614</v>
      </c>
      <c r="C1833" s="19" t="s">
        <v>665</v>
      </c>
      <c r="D1833" s="34" t="s">
        <v>665</v>
      </c>
      <c r="E1833" s="53">
        <v>2020.09</v>
      </c>
      <c r="F1833" s="22" t="s">
        <v>2926</v>
      </c>
      <c r="G1833" s="22" t="s">
        <v>3771</v>
      </c>
      <c r="H1833" s="21">
        <v>5472</v>
      </c>
      <c r="I1833" s="21">
        <v>14224</v>
      </c>
      <c r="J1833" s="42" t="s">
        <v>2143</v>
      </c>
      <c r="K1833" s="22" t="s">
        <v>833</v>
      </c>
      <c r="L1833" s="23"/>
    </row>
    <row r="1834" spans="1:12" x14ac:dyDescent="0.2">
      <c r="A1834" s="146">
        <f t="shared" si="34"/>
        <v>1819</v>
      </c>
      <c r="B1834" s="25" t="s">
        <v>832</v>
      </c>
      <c r="C1834" s="19" t="s">
        <v>833</v>
      </c>
      <c r="D1834" s="34" t="s">
        <v>665</v>
      </c>
      <c r="E1834" s="144" t="s">
        <v>2096</v>
      </c>
      <c r="F1834" s="22" t="s">
        <v>2161</v>
      </c>
      <c r="G1834" s="22" t="s">
        <v>3496</v>
      </c>
      <c r="H1834" s="21">
        <v>27</v>
      </c>
      <c r="I1834" s="21">
        <v>58</v>
      </c>
      <c r="J1834" s="42" t="s">
        <v>2143</v>
      </c>
      <c r="K1834" s="22" t="s">
        <v>665</v>
      </c>
      <c r="L1834" s="23" t="s">
        <v>2095</v>
      </c>
    </row>
    <row r="1835" spans="1:12" x14ac:dyDescent="0.2">
      <c r="A1835" s="146">
        <f t="shared" si="34"/>
        <v>1820</v>
      </c>
      <c r="B1835" s="25" t="s">
        <v>834</v>
      </c>
      <c r="C1835" s="19" t="s">
        <v>833</v>
      </c>
      <c r="D1835" s="34" t="s">
        <v>665</v>
      </c>
      <c r="E1835" s="144" t="s">
        <v>2096</v>
      </c>
      <c r="F1835" s="22" t="s">
        <v>2264</v>
      </c>
      <c r="G1835" s="22" t="s">
        <v>3530</v>
      </c>
      <c r="H1835" s="21">
        <v>32</v>
      </c>
      <c r="I1835" s="21">
        <v>64.290000000000006</v>
      </c>
      <c r="J1835" s="42" t="s">
        <v>2143</v>
      </c>
      <c r="K1835" s="22" t="s">
        <v>665</v>
      </c>
      <c r="L1835" s="23" t="s">
        <v>2095</v>
      </c>
    </row>
    <row r="1836" spans="1:12" x14ac:dyDescent="0.2">
      <c r="A1836" s="146">
        <f t="shared" si="34"/>
        <v>1821</v>
      </c>
      <c r="B1836" s="25" t="s">
        <v>863</v>
      </c>
      <c r="C1836" s="19" t="s">
        <v>833</v>
      </c>
      <c r="D1836" s="34" t="s">
        <v>665</v>
      </c>
      <c r="E1836" s="144" t="s">
        <v>2097</v>
      </c>
      <c r="F1836" s="22" t="s">
        <v>2264</v>
      </c>
      <c r="G1836" s="22" t="s">
        <v>3530</v>
      </c>
      <c r="H1836" s="21">
        <v>32</v>
      </c>
      <c r="I1836" s="21">
        <v>64.290000000000006</v>
      </c>
      <c r="J1836" s="42" t="s">
        <v>2143</v>
      </c>
      <c r="K1836" s="22" t="s">
        <v>665</v>
      </c>
      <c r="L1836" s="23" t="s">
        <v>171</v>
      </c>
    </row>
    <row r="1837" spans="1:12" x14ac:dyDescent="0.2">
      <c r="A1837" s="146">
        <f t="shared" si="34"/>
        <v>1822</v>
      </c>
      <c r="B1837" s="25" t="s">
        <v>864</v>
      </c>
      <c r="C1837" s="19" t="s">
        <v>833</v>
      </c>
      <c r="D1837" s="34" t="s">
        <v>665</v>
      </c>
      <c r="E1837" s="144" t="s">
        <v>2097</v>
      </c>
      <c r="F1837" s="22" t="s">
        <v>2644</v>
      </c>
      <c r="G1837" s="22" t="s">
        <v>3656</v>
      </c>
      <c r="H1837" s="21">
        <v>37</v>
      </c>
      <c r="I1837" s="21">
        <v>89.96</v>
      </c>
      <c r="J1837" s="28" t="s">
        <v>2143</v>
      </c>
      <c r="K1837" s="22" t="s">
        <v>665</v>
      </c>
      <c r="L1837" s="23" t="s">
        <v>2095</v>
      </c>
    </row>
    <row r="1838" spans="1:12" x14ac:dyDescent="0.2">
      <c r="A1838" s="146">
        <f t="shared" si="34"/>
        <v>1823</v>
      </c>
      <c r="B1838" s="25" t="s">
        <v>896</v>
      </c>
      <c r="C1838" s="19" t="s">
        <v>833</v>
      </c>
      <c r="D1838" s="34" t="s">
        <v>665</v>
      </c>
      <c r="E1838" s="144" t="s">
        <v>2099</v>
      </c>
      <c r="F1838" s="22" t="s">
        <v>2926</v>
      </c>
      <c r="G1838" s="22" t="s">
        <v>3448</v>
      </c>
      <c r="H1838" s="21">
        <v>1993</v>
      </c>
      <c r="I1838" s="21">
        <v>2555</v>
      </c>
      <c r="J1838" s="28" t="s">
        <v>2143</v>
      </c>
      <c r="K1838" s="22" t="s">
        <v>665</v>
      </c>
      <c r="L1838" s="23" t="s">
        <v>657</v>
      </c>
    </row>
    <row r="1839" spans="1:12" x14ac:dyDescent="0.2">
      <c r="A1839" s="146">
        <f t="shared" si="34"/>
        <v>1824</v>
      </c>
      <c r="B1839" s="25" t="s">
        <v>4046</v>
      </c>
      <c r="C1839" s="19" t="s">
        <v>833</v>
      </c>
      <c r="D1839" s="19" t="s">
        <v>2143</v>
      </c>
      <c r="E1839" s="144" t="s">
        <v>2102</v>
      </c>
      <c r="F1839" s="22" t="s">
        <v>2255</v>
      </c>
      <c r="G1839" s="22" t="s">
        <v>4015</v>
      </c>
      <c r="H1839" s="21">
        <v>21</v>
      </c>
      <c r="I1839" s="21">
        <v>52</v>
      </c>
      <c r="J1839" s="28" t="s">
        <v>833</v>
      </c>
      <c r="K1839" s="22" t="s">
        <v>833</v>
      </c>
      <c r="L1839" s="23" t="s">
        <v>2095</v>
      </c>
    </row>
    <row r="1840" spans="1:12" x14ac:dyDescent="0.2">
      <c r="A1840" s="146">
        <f t="shared" si="34"/>
        <v>1825</v>
      </c>
      <c r="B1840" s="19" t="s">
        <v>4120</v>
      </c>
      <c r="C1840" s="19" t="s">
        <v>665</v>
      </c>
      <c r="D1840" s="19" t="s">
        <v>665</v>
      </c>
      <c r="E1840" s="144" t="s">
        <v>4098</v>
      </c>
      <c r="F1840" s="22" t="s">
        <v>2255</v>
      </c>
      <c r="G1840" s="22" t="s">
        <v>4015</v>
      </c>
      <c r="H1840" s="21">
        <v>24</v>
      </c>
      <c r="I1840" s="21">
        <v>53</v>
      </c>
      <c r="J1840" s="28" t="s">
        <v>833</v>
      </c>
      <c r="K1840" s="22" t="s">
        <v>17</v>
      </c>
      <c r="L1840" s="23"/>
    </row>
    <row r="1841" spans="1:12" x14ac:dyDescent="0.2">
      <c r="A1841" s="146">
        <f t="shared" si="34"/>
        <v>1826</v>
      </c>
      <c r="B1841" s="189" t="s">
        <v>4168</v>
      </c>
      <c r="C1841" s="189" t="s">
        <v>665</v>
      </c>
      <c r="D1841" s="189" t="s">
        <v>665</v>
      </c>
      <c r="E1841" s="190" t="s">
        <v>4153</v>
      </c>
      <c r="F1841" s="191" t="s">
        <v>2252</v>
      </c>
      <c r="G1841" s="191" t="s">
        <v>3636</v>
      </c>
      <c r="H1841" s="192">
        <v>28</v>
      </c>
      <c r="I1841" s="192">
        <v>65</v>
      </c>
      <c r="J1841" s="193" t="s">
        <v>833</v>
      </c>
      <c r="K1841" s="191" t="s">
        <v>833</v>
      </c>
      <c r="L1841" s="195"/>
    </row>
    <row r="1842" spans="1:12" x14ac:dyDescent="0.2">
      <c r="A1842" s="146">
        <f t="shared" si="34"/>
        <v>1827</v>
      </c>
      <c r="B1842" s="189" t="s">
        <v>4220</v>
      </c>
      <c r="C1842" s="189" t="s">
        <v>665</v>
      </c>
      <c r="D1842" s="189" t="s">
        <v>665</v>
      </c>
      <c r="E1842" s="190" t="s">
        <v>4202</v>
      </c>
      <c r="F1842" s="191" t="s">
        <v>4210</v>
      </c>
      <c r="G1842" s="191" t="s">
        <v>4221</v>
      </c>
      <c r="H1842" s="192">
        <v>68</v>
      </c>
      <c r="I1842" s="192">
        <v>102</v>
      </c>
      <c r="J1842" s="193" t="s">
        <v>833</v>
      </c>
      <c r="K1842" s="191" t="s">
        <v>833</v>
      </c>
      <c r="L1842" s="195"/>
    </row>
    <row r="1843" spans="1:12" ht="32.4" thickBot="1" x14ac:dyDescent="0.25">
      <c r="A1843" s="168">
        <f t="shared" si="34"/>
        <v>1828</v>
      </c>
      <c r="B1843" s="169" t="s">
        <v>4222</v>
      </c>
      <c r="C1843" s="169" t="s">
        <v>665</v>
      </c>
      <c r="D1843" s="169" t="s">
        <v>665</v>
      </c>
      <c r="E1843" s="170" t="s">
        <v>4202</v>
      </c>
      <c r="F1843" s="171" t="s">
        <v>2252</v>
      </c>
      <c r="G1843" s="171" t="s">
        <v>4223</v>
      </c>
      <c r="H1843" s="172">
        <v>24</v>
      </c>
      <c r="I1843" s="172">
        <v>49</v>
      </c>
      <c r="J1843" s="173" t="s">
        <v>833</v>
      </c>
      <c r="K1843" s="171" t="s">
        <v>833</v>
      </c>
      <c r="L1843" s="174"/>
    </row>
    <row r="1844" spans="1:12" x14ac:dyDescent="0.2">
      <c r="A1844" s="188"/>
      <c r="B1844" s="189"/>
      <c r="C1844" s="189"/>
      <c r="D1844" s="189"/>
      <c r="E1844" s="190"/>
      <c r="F1844" s="191"/>
      <c r="G1844" s="191"/>
      <c r="H1844" s="192"/>
      <c r="I1844" s="192"/>
      <c r="J1844" s="193"/>
      <c r="K1844" s="191"/>
      <c r="L1844" s="194"/>
    </row>
    <row r="1845" spans="1:12" x14ac:dyDescent="0.2">
      <c r="A1845" s="18"/>
      <c r="B1845" s="73"/>
      <c r="C1845" s="73"/>
      <c r="D1845" s="73"/>
      <c r="E1845" s="94"/>
      <c r="F1845" s="77"/>
      <c r="G1845" s="77"/>
      <c r="H1845" s="75"/>
      <c r="I1845" s="75"/>
      <c r="J1845" s="76"/>
      <c r="K1845" s="77"/>
      <c r="L1845" s="73"/>
    </row>
  </sheetData>
  <autoFilter ref="A3:L1843" xr:uid="{00000000-0009-0000-0000-000000000000}"/>
  <sortState sortMethod="stroke" ref="A692:L1596">
    <sortCondition ref="C692:C1596" customList="工場,倉庫,事務所,店舗,社会福祉施設,冠婚葬祭施設,公共施設,住宅,診療所,駐車場"/>
    <sortCondition ref="D692:D1596" customList="スーパーマーケット,ドラッグストア,カーディーラー,遊技場,物販店,ホームセンター,飲食店,アパレル店,フィットネスクラブ,金融機関,ショッピングセンター,ガソリンスタンド,水素ステーション,保育園（幼稚園）,老人ホーム,冠婚葬祭施設,共同住宅,個人住宅,診療所,立体駐車場,その他"/>
    <sortCondition ref="E692:E1596"/>
  </sortState>
  <mergeCells count="21">
    <mergeCell ref="A1798:L1798"/>
    <mergeCell ref="A1689:L1689"/>
    <mergeCell ref="A1706:L1706"/>
    <mergeCell ref="A1711:L1711"/>
    <mergeCell ref="A1754:L1754"/>
    <mergeCell ref="A1770:L1770"/>
    <mergeCell ref="A5:L5"/>
    <mergeCell ref="A253:L253"/>
    <mergeCell ref="A553:L553"/>
    <mergeCell ref="A691:L691"/>
    <mergeCell ref="A1597:L1597"/>
    <mergeCell ref="J3:J4"/>
    <mergeCell ref="K3:K4"/>
    <mergeCell ref="L3:L4"/>
    <mergeCell ref="A2:F2"/>
    <mergeCell ref="A3:A4"/>
    <mergeCell ref="B3:B4"/>
    <mergeCell ref="C3:C4"/>
    <mergeCell ref="D3:D4"/>
    <mergeCell ref="E3:E4"/>
    <mergeCell ref="F3:G3"/>
  </mergeCells>
  <phoneticPr fontId="2"/>
  <conditionalFormatting sqref="B1690:B1705 B692:B947 B6:B245 B554:B690 B254:B545 B1598:B1688 B1707:B1710 B1712:B1753 B1755:B1769 B1771:B1797 B1799:B1823 B949:B1113 B1117:B1266 B1269:B1519 B1521:B1596">
    <cfRule type="duplicateValues" dxfId="5" priority="3"/>
  </conditionalFormatting>
  <conditionalFormatting sqref="B1:B1048576">
    <cfRule type="duplicateValues" dxfId="4" priority="1"/>
  </conditionalFormatting>
  <dataValidations count="3">
    <dataValidation imeMode="off" allowBlank="1" showInputMessage="1" showErrorMessage="1" sqref="H64345:I64345 JC64344:JD64344 SY64344:SZ64344 ACU64344:ACV64344 AMQ64344:AMR64344 AWM64344:AWN64344 BGI64344:BGJ64344 BQE64344:BQF64344 CAA64344:CAB64344 CJW64344:CJX64344 CTS64344:CTT64344 DDO64344:DDP64344 DNK64344:DNL64344 DXG64344:DXH64344 EHC64344:EHD64344 EQY64344:EQZ64344 FAU64344:FAV64344 FKQ64344:FKR64344 FUM64344:FUN64344 GEI64344:GEJ64344 GOE64344:GOF64344 GYA64344:GYB64344 HHW64344:HHX64344 HRS64344:HRT64344 IBO64344:IBP64344 ILK64344:ILL64344 IVG64344:IVH64344 JFC64344:JFD64344 JOY64344:JOZ64344 JYU64344:JYV64344 KIQ64344:KIR64344 KSM64344:KSN64344 LCI64344:LCJ64344 LME64344:LMF64344 LWA64344:LWB64344 MFW64344:MFX64344 MPS64344:MPT64344 MZO64344:MZP64344 NJK64344:NJL64344 NTG64344:NTH64344 ODC64344:ODD64344 OMY64344:OMZ64344 OWU64344:OWV64344 PGQ64344:PGR64344 PQM64344:PQN64344 QAI64344:QAJ64344 QKE64344:QKF64344 QUA64344:QUB64344 RDW64344:RDX64344 RNS64344:RNT64344 RXO64344:RXP64344 SHK64344:SHL64344 SRG64344:SRH64344 TBC64344:TBD64344 TKY64344:TKZ64344 TUU64344:TUV64344 UEQ64344:UER64344 UOM64344:UON64344 UYI64344:UYJ64344 VIE64344:VIF64344 VSA64344:VSB64344 WBW64344:WBX64344 WLS64344:WLT64344 WVO64344:WVP64344 H129881:I129881 JC129880:JD129880 SY129880:SZ129880 ACU129880:ACV129880 AMQ129880:AMR129880 AWM129880:AWN129880 BGI129880:BGJ129880 BQE129880:BQF129880 CAA129880:CAB129880 CJW129880:CJX129880 CTS129880:CTT129880 DDO129880:DDP129880 DNK129880:DNL129880 DXG129880:DXH129880 EHC129880:EHD129880 EQY129880:EQZ129880 FAU129880:FAV129880 FKQ129880:FKR129880 FUM129880:FUN129880 GEI129880:GEJ129880 GOE129880:GOF129880 GYA129880:GYB129880 HHW129880:HHX129880 HRS129880:HRT129880 IBO129880:IBP129880 ILK129880:ILL129880 IVG129880:IVH129880 JFC129880:JFD129880 JOY129880:JOZ129880 JYU129880:JYV129880 KIQ129880:KIR129880 KSM129880:KSN129880 LCI129880:LCJ129880 LME129880:LMF129880 LWA129880:LWB129880 MFW129880:MFX129880 MPS129880:MPT129880 MZO129880:MZP129880 NJK129880:NJL129880 NTG129880:NTH129880 ODC129880:ODD129880 OMY129880:OMZ129880 OWU129880:OWV129880 PGQ129880:PGR129880 PQM129880:PQN129880 QAI129880:QAJ129880 QKE129880:QKF129880 QUA129880:QUB129880 RDW129880:RDX129880 RNS129880:RNT129880 RXO129880:RXP129880 SHK129880:SHL129880 SRG129880:SRH129880 TBC129880:TBD129880 TKY129880:TKZ129880 TUU129880:TUV129880 UEQ129880:UER129880 UOM129880:UON129880 UYI129880:UYJ129880 VIE129880:VIF129880 VSA129880:VSB129880 WBW129880:WBX129880 WLS129880:WLT129880 WVO129880:WVP129880 H195417:I195417 JC195416:JD195416 SY195416:SZ195416 ACU195416:ACV195416 AMQ195416:AMR195416 AWM195416:AWN195416 BGI195416:BGJ195416 BQE195416:BQF195416 CAA195416:CAB195416 CJW195416:CJX195416 CTS195416:CTT195416 DDO195416:DDP195416 DNK195416:DNL195416 DXG195416:DXH195416 EHC195416:EHD195416 EQY195416:EQZ195416 FAU195416:FAV195416 FKQ195416:FKR195416 FUM195416:FUN195416 GEI195416:GEJ195416 GOE195416:GOF195416 GYA195416:GYB195416 HHW195416:HHX195416 HRS195416:HRT195416 IBO195416:IBP195416 ILK195416:ILL195416 IVG195416:IVH195416 JFC195416:JFD195416 JOY195416:JOZ195416 JYU195416:JYV195416 KIQ195416:KIR195416 KSM195416:KSN195416 LCI195416:LCJ195416 LME195416:LMF195416 LWA195416:LWB195416 MFW195416:MFX195416 MPS195416:MPT195416 MZO195416:MZP195416 NJK195416:NJL195416 NTG195416:NTH195416 ODC195416:ODD195416 OMY195416:OMZ195416 OWU195416:OWV195416 PGQ195416:PGR195416 PQM195416:PQN195416 QAI195416:QAJ195416 QKE195416:QKF195416 QUA195416:QUB195416 RDW195416:RDX195416 RNS195416:RNT195416 RXO195416:RXP195416 SHK195416:SHL195416 SRG195416:SRH195416 TBC195416:TBD195416 TKY195416:TKZ195416 TUU195416:TUV195416 UEQ195416:UER195416 UOM195416:UON195416 UYI195416:UYJ195416 VIE195416:VIF195416 VSA195416:VSB195416 WBW195416:WBX195416 WLS195416:WLT195416 WVO195416:WVP195416 H260953:I260953 JC260952:JD260952 SY260952:SZ260952 ACU260952:ACV260952 AMQ260952:AMR260952 AWM260952:AWN260952 BGI260952:BGJ260952 BQE260952:BQF260952 CAA260952:CAB260952 CJW260952:CJX260952 CTS260952:CTT260952 DDO260952:DDP260952 DNK260952:DNL260952 DXG260952:DXH260952 EHC260952:EHD260952 EQY260952:EQZ260952 FAU260952:FAV260952 FKQ260952:FKR260952 FUM260952:FUN260952 GEI260952:GEJ260952 GOE260952:GOF260952 GYA260952:GYB260952 HHW260952:HHX260952 HRS260952:HRT260952 IBO260952:IBP260952 ILK260952:ILL260952 IVG260952:IVH260952 JFC260952:JFD260952 JOY260952:JOZ260952 JYU260952:JYV260952 KIQ260952:KIR260952 KSM260952:KSN260952 LCI260952:LCJ260952 LME260952:LMF260952 LWA260952:LWB260952 MFW260952:MFX260952 MPS260952:MPT260952 MZO260952:MZP260952 NJK260952:NJL260952 NTG260952:NTH260952 ODC260952:ODD260952 OMY260952:OMZ260952 OWU260952:OWV260952 PGQ260952:PGR260952 PQM260952:PQN260952 QAI260952:QAJ260952 QKE260952:QKF260952 QUA260952:QUB260952 RDW260952:RDX260952 RNS260952:RNT260952 RXO260952:RXP260952 SHK260952:SHL260952 SRG260952:SRH260952 TBC260952:TBD260952 TKY260952:TKZ260952 TUU260952:TUV260952 UEQ260952:UER260952 UOM260952:UON260952 UYI260952:UYJ260952 VIE260952:VIF260952 VSA260952:VSB260952 WBW260952:WBX260952 WLS260952:WLT260952 WVO260952:WVP260952 H326489:I326489 JC326488:JD326488 SY326488:SZ326488 ACU326488:ACV326488 AMQ326488:AMR326488 AWM326488:AWN326488 BGI326488:BGJ326488 BQE326488:BQF326488 CAA326488:CAB326488 CJW326488:CJX326488 CTS326488:CTT326488 DDO326488:DDP326488 DNK326488:DNL326488 DXG326488:DXH326488 EHC326488:EHD326488 EQY326488:EQZ326488 FAU326488:FAV326488 FKQ326488:FKR326488 FUM326488:FUN326488 GEI326488:GEJ326488 GOE326488:GOF326488 GYA326488:GYB326488 HHW326488:HHX326488 HRS326488:HRT326488 IBO326488:IBP326488 ILK326488:ILL326488 IVG326488:IVH326488 JFC326488:JFD326488 JOY326488:JOZ326488 JYU326488:JYV326488 KIQ326488:KIR326488 KSM326488:KSN326488 LCI326488:LCJ326488 LME326488:LMF326488 LWA326488:LWB326488 MFW326488:MFX326488 MPS326488:MPT326488 MZO326488:MZP326488 NJK326488:NJL326488 NTG326488:NTH326488 ODC326488:ODD326488 OMY326488:OMZ326488 OWU326488:OWV326488 PGQ326488:PGR326488 PQM326488:PQN326488 QAI326488:QAJ326488 QKE326488:QKF326488 QUA326488:QUB326488 RDW326488:RDX326488 RNS326488:RNT326488 RXO326488:RXP326488 SHK326488:SHL326488 SRG326488:SRH326488 TBC326488:TBD326488 TKY326488:TKZ326488 TUU326488:TUV326488 UEQ326488:UER326488 UOM326488:UON326488 UYI326488:UYJ326488 VIE326488:VIF326488 VSA326488:VSB326488 WBW326488:WBX326488 WLS326488:WLT326488 WVO326488:WVP326488 H392025:I392025 JC392024:JD392024 SY392024:SZ392024 ACU392024:ACV392024 AMQ392024:AMR392024 AWM392024:AWN392024 BGI392024:BGJ392024 BQE392024:BQF392024 CAA392024:CAB392024 CJW392024:CJX392024 CTS392024:CTT392024 DDO392024:DDP392024 DNK392024:DNL392024 DXG392024:DXH392024 EHC392024:EHD392024 EQY392024:EQZ392024 FAU392024:FAV392024 FKQ392024:FKR392024 FUM392024:FUN392024 GEI392024:GEJ392024 GOE392024:GOF392024 GYA392024:GYB392024 HHW392024:HHX392024 HRS392024:HRT392024 IBO392024:IBP392024 ILK392024:ILL392024 IVG392024:IVH392024 JFC392024:JFD392024 JOY392024:JOZ392024 JYU392024:JYV392024 KIQ392024:KIR392024 KSM392024:KSN392024 LCI392024:LCJ392024 LME392024:LMF392024 LWA392024:LWB392024 MFW392024:MFX392024 MPS392024:MPT392024 MZO392024:MZP392024 NJK392024:NJL392024 NTG392024:NTH392024 ODC392024:ODD392024 OMY392024:OMZ392024 OWU392024:OWV392024 PGQ392024:PGR392024 PQM392024:PQN392024 QAI392024:QAJ392024 QKE392024:QKF392024 QUA392024:QUB392024 RDW392024:RDX392024 RNS392024:RNT392024 RXO392024:RXP392024 SHK392024:SHL392024 SRG392024:SRH392024 TBC392024:TBD392024 TKY392024:TKZ392024 TUU392024:TUV392024 UEQ392024:UER392024 UOM392024:UON392024 UYI392024:UYJ392024 VIE392024:VIF392024 VSA392024:VSB392024 WBW392024:WBX392024 WLS392024:WLT392024 WVO392024:WVP392024 H457561:I457561 JC457560:JD457560 SY457560:SZ457560 ACU457560:ACV457560 AMQ457560:AMR457560 AWM457560:AWN457560 BGI457560:BGJ457560 BQE457560:BQF457560 CAA457560:CAB457560 CJW457560:CJX457560 CTS457560:CTT457560 DDO457560:DDP457560 DNK457560:DNL457560 DXG457560:DXH457560 EHC457560:EHD457560 EQY457560:EQZ457560 FAU457560:FAV457560 FKQ457560:FKR457560 FUM457560:FUN457560 GEI457560:GEJ457560 GOE457560:GOF457560 GYA457560:GYB457560 HHW457560:HHX457560 HRS457560:HRT457560 IBO457560:IBP457560 ILK457560:ILL457560 IVG457560:IVH457560 JFC457560:JFD457560 JOY457560:JOZ457560 JYU457560:JYV457560 KIQ457560:KIR457560 KSM457560:KSN457560 LCI457560:LCJ457560 LME457560:LMF457560 LWA457560:LWB457560 MFW457560:MFX457560 MPS457560:MPT457560 MZO457560:MZP457560 NJK457560:NJL457560 NTG457560:NTH457560 ODC457560:ODD457560 OMY457560:OMZ457560 OWU457560:OWV457560 PGQ457560:PGR457560 PQM457560:PQN457560 QAI457560:QAJ457560 QKE457560:QKF457560 QUA457560:QUB457560 RDW457560:RDX457560 RNS457560:RNT457560 RXO457560:RXP457560 SHK457560:SHL457560 SRG457560:SRH457560 TBC457560:TBD457560 TKY457560:TKZ457560 TUU457560:TUV457560 UEQ457560:UER457560 UOM457560:UON457560 UYI457560:UYJ457560 VIE457560:VIF457560 VSA457560:VSB457560 WBW457560:WBX457560 WLS457560:WLT457560 WVO457560:WVP457560 H523097:I523097 JC523096:JD523096 SY523096:SZ523096 ACU523096:ACV523096 AMQ523096:AMR523096 AWM523096:AWN523096 BGI523096:BGJ523096 BQE523096:BQF523096 CAA523096:CAB523096 CJW523096:CJX523096 CTS523096:CTT523096 DDO523096:DDP523096 DNK523096:DNL523096 DXG523096:DXH523096 EHC523096:EHD523096 EQY523096:EQZ523096 FAU523096:FAV523096 FKQ523096:FKR523096 FUM523096:FUN523096 GEI523096:GEJ523096 GOE523096:GOF523096 GYA523096:GYB523096 HHW523096:HHX523096 HRS523096:HRT523096 IBO523096:IBP523096 ILK523096:ILL523096 IVG523096:IVH523096 JFC523096:JFD523096 JOY523096:JOZ523096 JYU523096:JYV523096 KIQ523096:KIR523096 KSM523096:KSN523096 LCI523096:LCJ523096 LME523096:LMF523096 LWA523096:LWB523096 MFW523096:MFX523096 MPS523096:MPT523096 MZO523096:MZP523096 NJK523096:NJL523096 NTG523096:NTH523096 ODC523096:ODD523096 OMY523096:OMZ523096 OWU523096:OWV523096 PGQ523096:PGR523096 PQM523096:PQN523096 QAI523096:QAJ523096 QKE523096:QKF523096 QUA523096:QUB523096 RDW523096:RDX523096 RNS523096:RNT523096 RXO523096:RXP523096 SHK523096:SHL523096 SRG523096:SRH523096 TBC523096:TBD523096 TKY523096:TKZ523096 TUU523096:TUV523096 UEQ523096:UER523096 UOM523096:UON523096 UYI523096:UYJ523096 VIE523096:VIF523096 VSA523096:VSB523096 WBW523096:WBX523096 WLS523096:WLT523096 WVO523096:WVP523096 H588633:I588633 JC588632:JD588632 SY588632:SZ588632 ACU588632:ACV588632 AMQ588632:AMR588632 AWM588632:AWN588632 BGI588632:BGJ588632 BQE588632:BQF588632 CAA588632:CAB588632 CJW588632:CJX588632 CTS588632:CTT588632 DDO588632:DDP588632 DNK588632:DNL588632 DXG588632:DXH588632 EHC588632:EHD588632 EQY588632:EQZ588632 FAU588632:FAV588632 FKQ588632:FKR588632 FUM588632:FUN588632 GEI588632:GEJ588632 GOE588632:GOF588632 GYA588632:GYB588632 HHW588632:HHX588632 HRS588632:HRT588632 IBO588632:IBP588632 ILK588632:ILL588632 IVG588632:IVH588632 JFC588632:JFD588632 JOY588632:JOZ588632 JYU588632:JYV588632 KIQ588632:KIR588632 KSM588632:KSN588632 LCI588632:LCJ588632 LME588632:LMF588632 LWA588632:LWB588632 MFW588632:MFX588632 MPS588632:MPT588632 MZO588632:MZP588632 NJK588632:NJL588632 NTG588632:NTH588632 ODC588632:ODD588632 OMY588632:OMZ588632 OWU588632:OWV588632 PGQ588632:PGR588632 PQM588632:PQN588632 QAI588632:QAJ588632 QKE588632:QKF588632 QUA588632:QUB588632 RDW588632:RDX588632 RNS588632:RNT588632 RXO588632:RXP588632 SHK588632:SHL588632 SRG588632:SRH588632 TBC588632:TBD588632 TKY588632:TKZ588632 TUU588632:TUV588632 UEQ588632:UER588632 UOM588632:UON588632 UYI588632:UYJ588632 VIE588632:VIF588632 VSA588632:VSB588632 WBW588632:WBX588632 WLS588632:WLT588632 WVO588632:WVP588632 H654169:I654169 JC654168:JD654168 SY654168:SZ654168 ACU654168:ACV654168 AMQ654168:AMR654168 AWM654168:AWN654168 BGI654168:BGJ654168 BQE654168:BQF654168 CAA654168:CAB654168 CJW654168:CJX654168 CTS654168:CTT654168 DDO654168:DDP654168 DNK654168:DNL654168 DXG654168:DXH654168 EHC654168:EHD654168 EQY654168:EQZ654168 FAU654168:FAV654168 FKQ654168:FKR654168 FUM654168:FUN654168 GEI654168:GEJ654168 GOE654168:GOF654168 GYA654168:GYB654168 HHW654168:HHX654168 HRS654168:HRT654168 IBO654168:IBP654168 ILK654168:ILL654168 IVG654168:IVH654168 JFC654168:JFD654168 JOY654168:JOZ654168 JYU654168:JYV654168 KIQ654168:KIR654168 KSM654168:KSN654168 LCI654168:LCJ654168 LME654168:LMF654168 LWA654168:LWB654168 MFW654168:MFX654168 MPS654168:MPT654168 MZO654168:MZP654168 NJK654168:NJL654168 NTG654168:NTH654168 ODC654168:ODD654168 OMY654168:OMZ654168 OWU654168:OWV654168 PGQ654168:PGR654168 PQM654168:PQN654168 QAI654168:QAJ654168 QKE654168:QKF654168 QUA654168:QUB654168 RDW654168:RDX654168 RNS654168:RNT654168 RXO654168:RXP654168 SHK654168:SHL654168 SRG654168:SRH654168 TBC654168:TBD654168 TKY654168:TKZ654168 TUU654168:TUV654168 UEQ654168:UER654168 UOM654168:UON654168 UYI654168:UYJ654168 VIE654168:VIF654168 VSA654168:VSB654168 WBW654168:WBX654168 WLS654168:WLT654168 WVO654168:WVP654168 H719705:I719705 JC719704:JD719704 SY719704:SZ719704 ACU719704:ACV719704 AMQ719704:AMR719704 AWM719704:AWN719704 BGI719704:BGJ719704 BQE719704:BQF719704 CAA719704:CAB719704 CJW719704:CJX719704 CTS719704:CTT719704 DDO719704:DDP719704 DNK719704:DNL719704 DXG719704:DXH719704 EHC719704:EHD719704 EQY719704:EQZ719704 FAU719704:FAV719704 FKQ719704:FKR719704 FUM719704:FUN719704 GEI719704:GEJ719704 GOE719704:GOF719704 GYA719704:GYB719704 HHW719704:HHX719704 HRS719704:HRT719704 IBO719704:IBP719704 ILK719704:ILL719704 IVG719704:IVH719704 JFC719704:JFD719704 JOY719704:JOZ719704 JYU719704:JYV719704 KIQ719704:KIR719704 KSM719704:KSN719704 LCI719704:LCJ719704 LME719704:LMF719704 LWA719704:LWB719704 MFW719704:MFX719704 MPS719704:MPT719704 MZO719704:MZP719704 NJK719704:NJL719704 NTG719704:NTH719704 ODC719704:ODD719704 OMY719704:OMZ719704 OWU719704:OWV719704 PGQ719704:PGR719704 PQM719704:PQN719704 QAI719704:QAJ719704 QKE719704:QKF719704 QUA719704:QUB719704 RDW719704:RDX719704 RNS719704:RNT719704 RXO719704:RXP719704 SHK719704:SHL719704 SRG719704:SRH719704 TBC719704:TBD719704 TKY719704:TKZ719704 TUU719704:TUV719704 UEQ719704:UER719704 UOM719704:UON719704 UYI719704:UYJ719704 VIE719704:VIF719704 VSA719704:VSB719704 WBW719704:WBX719704 WLS719704:WLT719704 WVO719704:WVP719704 H785241:I785241 JC785240:JD785240 SY785240:SZ785240 ACU785240:ACV785240 AMQ785240:AMR785240 AWM785240:AWN785240 BGI785240:BGJ785240 BQE785240:BQF785240 CAA785240:CAB785240 CJW785240:CJX785240 CTS785240:CTT785240 DDO785240:DDP785240 DNK785240:DNL785240 DXG785240:DXH785240 EHC785240:EHD785240 EQY785240:EQZ785240 FAU785240:FAV785240 FKQ785240:FKR785240 FUM785240:FUN785240 GEI785240:GEJ785240 GOE785240:GOF785240 GYA785240:GYB785240 HHW785240:HHX785240 HRS785240:HRT785240 IBO785240:IBP785240 ILK785240:ILL785240 IVG785240:IVH785240 JFC785240:JFD785240 JOY785240:JOZ785240 JYU785240:JYV785240 KIQ785240:KIR785240 KSM785240:KSN785240 LCI785240:LCJ785240 LME785240:LMF785240 LWA785240:LWB785240 MFW785240:MFX785240 MPS785240:MPT785240 MZO785240:MZP785240 NJK785240:NJL785240 NTG785240:NTH785240 ODC785240:ODD785240 OMY785240:OMZ785240 OWU785240:OWV785240 PGQ785240:PGR785240 PQM785240:PQN785240 QAI785240:QAJ785240 QKE785240:QKF785240 QUA785240:QUB785240 RDW785240:RDX785240 RNS785240:RNT785240 RXO785240:RXP785240 SHK785240:SHL785240 SRG785240:SRH785240 TBC785240:TBD785240 TKY785240:TKZ785240 TUU785240:TUV785240 UEQ785240:UER785240 UOM785240:UON785240 UYI785240:UYJ785240 VIE785240:VIF785240 VSA785240:VSB785240 WBW785240:WBX785240 WLS785240:WLT785240 WVO785240:WVP785240 H850777:I850777 JC850776:JD850776 SY850776:SZ850776 ACU850776:ACV850776 AMQ850776:AMR850776 AWM850776:AWN850776 BGI850776:BGJ850776 BQE850776:BQF850776 CAA850776:CAB850776 CJW850776:CJX850776 CTS850776:CTT850776 DDO850776:DDP850776 DNK850776:DNL850776 DXG850776:DXH850776 EHC850776:EHD850776 EQY850776:EQZ850776 FAU850776:FAV850776 FKQ850776:FKR850776 FUM850776:FUN850776 GEI850776:GEJ850776 GOE850776:GOF850776 GYA850776:GYB850776 HHW850776:HHX850776 HRS850776:HRT850776 IBO850776:IBP850776 ILK850776:ILL850776 IVG850776:IVH850776 JFC850776:JFD850776 JOY850776:JOZ850776 JYU850776:JYV850776 KIQ850776:KIR850776 KSM850776:KSN850776 LCI850776:LCJ850776 LME850776:LMF850776 LWA850776:LWB850776 MFW850776:MFX850776 MPS850776:MPT850776 MZO850776:MZP850776 NJK850776:NJL850776 NTG850776:NTH850776 ODC850776:ODD850776 OMY850776:OMZ850776 OWU850776:OWV850776 PGQ850776:PGR850776 PQM850776:PQN850776 QAI850776:QAJ850776 QKE850776:QKF850776 QUA850776:QUB850776 RDW850776:RDX850776 RNS850776:RNT850776 RXO850776:RXP850776 SHK850776:SHL850776 SRG850776:SRH850776 TBC850776:TBD850776 TKY850776:TKZ850776 TUU850776:TUV850776 UEQ850776:UER850776 UOM850776:UON850776 UYI850776:UYJ850776 VIE850776:VIF850776 VSA850776:VSB850776 WBW850776:WBX850776 WLS850776:WLT850776 WVO850776:WVP850776 H916313:I916313 JC916312:JD916312 SY916312:SZ916312 ACU916312:ACV916312 AMQ916312:AMR916312 AWM916312:AWN916312 BGI916312:BGJ916312 BQE916312:BQF916312 CAA916312:CAB916312 CJW916312:CJX916312 CTS916312:CTT916312 DDO916312:DDP916312 DNK916312:DNL916312 DXG916312:DXH916312 EHC916312:EHD916312 EQY916312:EQZ916312 FAU916312:FAV916312 FKQ916312:FKR916312 FUM916312:FUN916312 GEI916312:GEJ916312 GOE916312:GOF916312 GYA916312:GYB916312 HHW916312:HHX916312 HRS916312:HRT916312 IBO916312:IBP916312 ILK916312:ILL916312 IVG916312:IVH916312 JFC916312:JFD916312 JOY916312:JOZ916312 JYU916312:JYV916312 KIQ916312:KIR916312 KSM916312:KSN916312 LCI916312:LCJ916312 LME916312:LMF916312 LWA916312:LWB916312 MFW916312:MFX916312 MPS916312:MPT916312 MZO916312:MZP916312 NJK916312:NJL916312 NTG916312:NTH916312 ODC916312:ODD916312 OMY916312:OMZ916312 OWU916312:OWV916312 PGQ916312:PGR916312 PQM916312:PQN916312 QAI916312:QAJ916312 QKE916312:QKF916312 QUA916312:QUB916312 RDW916312:RDX916312 RNS916312:RNT916312 RXO916312:RXP916312 SHK916312:SHL916312 SRG916312:SRH916312 TBC916312:TBD916312 TKY916312:TKZ916312 TUU916312:TUV916312 UEQ916312:UER916312 UOM916312:UON916312 UYI916312:UYJ916312 VIE916312:VIF916312 VSA916312:VSB916312 WBW916312:WBX916312 WLS916312:WLT916312 WVO916312:WVP916312 H981849:I981849 JC981848:JD981848 SY981848:SZ981848 ACU981848:ACV981848 AMQ981848:AMR981848 AWM981848:AWN981848 BGI981848:BGJ981848 BQE981848:BQF981848 CAA981848:CAB981848 CJW981848:CJX981848 CTS981848:CTT981848 DDO981848:DDP981848 DNK981848:DNL981848 DXG981848:DXH981848 EHC981848:EHD981848 EQY981848:EQZ981848 FAU981848:FAV981848 FKQ981848:FKR981848 FUM981848:FUN981848 GEI981848:GEJ981848 GOE981848:GOF981848 GYA981848:GYB981848 HHW981848:HHX981848 HRS981848:HRT981848 IBO981848:IBP981848 ILK981848:ILL981848 IVG981848:IVH981848 JFC981848:JFD981848 JOY981848:JOZ981848 JYU981848:JYV981848 KIQ981848:KIR981848 KSM981848:KSN981848 LCI981848:LCJ981848 LME981848:LMF981848 LWA981848:LWB981848 MFW981848:MFX981848 MPS981848:MPT981848 MZO981848:MZP981848 NJK981848:NJL981848 NTG981848:NTH981848 ODC981848:ODD981848 OMY981848:OMZ981848 OWU981848:OWV981848 PGQ981848:PGR981848 PQM981848:PQN981848 QAI981848:QAJ981848 QKE981848:QKF981848 QUA981848:QUB981848 RDW981848:RDX981848 RNS981848:RNT981848 RXO981848:RXP981848 SHK981848:SHL981848 SRG981848:SRH981848 TBC981848:TBD981848 TKY981848:TKZ981848 TUU981848:TUV981848 UEQ981848:UER981848 UOM981848:UON981848 UYI981848:UYJ981848 VIE981848:VIF981848 VSA981848:VSB981848 WBW981848:WBX981848 WLS981848:WLT981848 WVO981848:WVP981848 H64445:I64445 JC64444:JD64444 SY64444:SZ64444 ACU64444:ACV64444 AMQ64444:AMR64444 AWM64444:AWN64444 BGI64444:BGJ64444 BQE64444:BQF64444 CAA64444:CAB64444 CJW64444:CJX64444 CTS64444:CTT64444 DDO64444:DDP64444 DNK64444:DNL64444 DXG64444:DXH64444 EHC64444:EHD64444 EQY64444:EQZ64444 FAU64444:FAV64444 FKQ64444:FKR64444 FUM64444:FUN64444 GEI64444:GEJ64444 GOE64444:GOF64444 GYA64444:GYB64444 HHW64444:HHX64444 HRS64444:HRT64444 IBO64444:IBP64444 ILK64444:ILL64444 IVG64444:IVH64444 JFC64444:JFD64444 JOY64444:JOZ64444 JYU64444:JYV64444 KIQ64444:KIR64444 KSM64444:KSN64444 LCI64444:LCJ64444 LME64444:LMF64444 LWA64444:LWB64444 MFW64444:MFX64444 MPS64444:MPT64444 MZO64444:MZP64444 NJK64444:NJL64444 NTG64444:NTH64444 ODC64444:ODD64444 OMY64444:OMZ64444 OWU64444:OWV64444 PGQ64444:PGR64444 PQM64444:PQN64444 QAI64444:QAJ64444 QKE64444:QKF64444 QUA64444:QUB64444 RDW64444:RDX64444 RNS64444:RNT64444 RXO64444:RXP64444 SHK64444:SHL64444 SRG64444:SRH64444 TBC64444:TBD64444 TKY64444:TKZ64444 TUU64444:TUV64444 UEQ64444:UER64444 UOM64444:UON64444 UYI64444:UYJ64444 VIE64444:VIF64444 VSA64444:VSB64444 WBW64444:WBX64444 WLS64444:WLT64444 WVO64444:WVP64444 H129981:I129981 JC129980:JD129980 SY129980:SZ129980 ACU129980:ACV129980 AMQ129980:AMR129980 AWM129980:AWN129980 BGI129980:BGJ129980 BQE129980:BQF129980 CAA129980:CAB129980 CJW129980:CJX129980 CTS129980:CTT129980 DDO129980:DDP129980 DNK129980:DNL129980 DXG129980:DXH129980 EHC129980:EHD129980 EQY129980:EQZ129980 FAU129980:FAV129980 FKQ129980:FKR129980 FUM129980:FUN129980 GEI129980:GEJ129980 GOE129980:GOF129980 GYA129980:GYB129980 HHW129980:HHX129980 HRS129980:HRT129980 IBO129980:IBP129980 ILK129980:ILL129980 IVG129980:IVH129980 JFC129980:JFD129980 JOY129980:JOZ129980 JYU129980:JYV129980 KIQ129980:KIR129980 KSM129980:KSN129980 LCI129980:LCJ129980 LME129980:LMF129980 LWA129980:LWB129980 MFW129980:MFX129980 MPS129980:MPT129980 MZO129980:MZP129980 NJK129980:NJL129980 NTG129980:NTH129980 ODC129980:ODD129980 OMY129980:OMZ129980 OWU129980:OWV129980 PGQ129980:PGR129980 PQM129980:PQN129980 QAI129980:QAJ129980 QKE129980:QKF129980 QUA129980:QUB129980 RDW129980:RDX129980 RNS129980:RNT129980 RXO129980:RXP129980 SHK129980:SHL129980 SRG129980:SRH129980 TBC129980:TBD129980 TKY129980:TKZ129980 TUU129980:TUV129980 UEQ129980:UER129980 UOM129980:UON129980 UYI129980:UYJ129980 VIE129980:VIF129980 VSA129980:VSB129980 WBW129980:WBX129980 WLS129980:WLT129980 WVO129980:WVP129980 H195517:I195517 JC195516:JD195516 SY195516:SZ195516 ACU195516:ACV195516 AMQ195516:AMR195516 AWM195516:AWN195516 BGI195516:BGJ195516 BQE195516:BQF195516 CAA195516:CAB195516 CJW195516:CJX195516 CTS195516:CTT195516 DDO195516:DDP195516 DNK195516:DNL195516 DXG195516:DXH195516 EHC195516:EHD195516 EQY195516:EQZ195516 FAU195516:FAV195516 FKQ195516:FKR195516 FUM195516:FUN195516 GEI195516:GEJ195516 GOE195516:GOF195516 GYA195516:GYB195516 HHW195516:HHX195516 HRS195516:HRT195516 IBO195516:IBP195516 ILK195516:ILL195516 IVG195516:IVH195516 JFC195516:JFD195516 JOY195516:JOZ195516 JYU195516:JYV195516 KIQ195516:KIR195516 KSM195516:KSN195516 LCI195516:LCJ195516 LME195516:LMF195516 LWA195516:LWB195516 MFW195516:MFX195516 MPS195516:MPT195516 MZO195516:MZP195516 NJK195516:NJL195516 NTG195516:NTH195516 ODC195516:ODD195516 OMY195516:OMZ195516 OWU195516:OWV195516 PGQ195516:PGR195516 PQM195516:PQN195516 QAI195516:QAJ195516 QKE195516:QKF195516 QUA195516:QUB195516 RDW195516:RDX195516 RNS195516:RNT195516 RXO195516:RXP195516 SHK195516:SHL195516 SRG195516:SRH195516 TBC195516:TBD195516 TKY195516:TKZ195516 TUU195516:TUV195516 UEQ195516:UER195516 UOM195516:UON195516 UYI195516:UYJ195516 VIE195516:VIF195516 VSA195516:VSB195516 WBW195516:WBX195516 WLS195516:WLT195516 WVO195516:WVP195516 H261053:I261053 JC261052:JD261052 SY261052:SZ261052 ACU261052:ACV261052 AMQ261052:AMR261052 AWM261052:AWN261052 BGI261052:BGJ261052 BQE261052:BQF261052 CAA261052:CAB261052 CJW261052:CJX261052 CTS261052:CTT261052 DDO261052:DDP261052 DNK261052:DNL261052 DXG261052:DXH261052 EHC261052:EHD261052 EQY261052:EQZ261052 FAU261052:FAV261052 FKQ261052:FKR261052 FUM261052:FUN261052 GEI261052:GEJ261052 GOE261052:GOF261052 GYA261052:GYB261052 HHW261052:HHX261052 HRS261052:HRT261052 IBO261052:IBP261052 ILK261052:ILL261052 IVG261052:IVH261052 JFC261052:JFD261052 JOY261052:JOZ261052 JYU261052:JYV261052 KIQ261052:KIR261052 KSM261052:KSN261052 LCI261052:LCJ261052 LME261052:LMF261052 LWA261052:LWB261052 MFW261052:MFX261052 MPS261052:MPT261052 MZO261052:MZP261052 NJK261052:NJL261052 NTG261052:NTH261052 ODC261052:ODD261052 OMY261052:OMZ261052 OWU261052:OWV261052 PGQ261052:PGR261052 PQM261052:PQN261052 QAI261052:QAJ261052 QKE261052:QKF261052 QUA261052:QUB261052 RDW261052:RDX261052 RNS261052:RNT261052 RXO261052:RXP261052 SHK261052:SHL261052 SRG261052:SRH261052 TBC261052:TBD261052 TKY261052:TKZ261052 TUU261052:TUV261052 UEQ261052:UER261052 UOM261052:UON261052 UYI261052:UYJ261052 VIE261052:VIF261052 VSA261052:VSB261052 WBW261052:WBX261052 WLS261052:WLT261052 WVO261052:WVP261052 H326589:I326589 JC326588:JD326588 SY326588:SZ326588 ACU326588:ACV326588 AMQ326588:AMR326588 AWM326588:AWN326588 BGI326588:BGJ326588 BQE326588:BQF326588 CAA326588:CAB326588 CJW326588:CJX326588 CTS326588:CTT326588 DDO326588:DDP326588 DNK326588:DNL326588 DXG326588:DXH326588 EHC326588:EHD326588 EQY326588:EQZ326588 FAU326588:FAV326588 FKQ326588:FKR326588 FUM326588:FUN326588 GEI326588:GEJ326588 GOE326588:GOF326588 GYA326588:GYB326588 HHW326588:HHX326588 HRS326588:HRT326588 IBO326588:IBP326588 ILK326588:ILL326588 IVG326588:IVH326588 JFC326588:JFD326588 JOY326588:JOZ326588 JYU326588:JYV326588 KIQ326588:KIR326588 KSM326588:KSN326588 LCI326588:LCJ326588 LME326588:LMF326588 LWA326588:LWB326588 MFW326588:MFX326588 MPS326588:MPT326588 MZO326588:MZP326588 NJK326588:NJL326588 NTG326588:NTH326588 ODC326588:ODD326588 OMY326588:OMZ326588 OWU326588:OWV326588 PGQ326588:PGR326588 PQM326588:PQN326588 QAI326588:QAJ326588 QKE326588:QKF326588 QUA326588:QUB326588 RDW326588:RDX326588 RNS326588:RNT326588 RXO326588:RXP326588 SHK326588:SHL326588 SRG326588:SRH326588 TBC326588:TBD326588 TKY326588:TKZ326588 TUU326588:TUV326588 UEQ326588:UER326588 UOM326588:UON326588 UYI326588:UYJ326588 VIE326588:VIF326588 VSA326588:VSB326588 WBW326588:WBX326588 WLS326588:WLT326588 WVO326588:WVP326588 H392125:I392125 JC392124:JD392124 SY392124:SZ392124 ACU392124:ACV392124 AMQ392124:AMR392124 AWM392124:AWN392124 BGI392124:BGJ392124 BQE392124:BQF392124 CAA392124:CAB392124 CJW392124:CJX392124 CTS392124:CTT392124 DDO392124:DDP392124 DNK392124:DNL392124 DXG392124:DXH392124 EHC392124:EHD392124 EQY392124:EQZ392124 FAU392124:FAV392124 FKQ392124:FKR392124 FUM392124:FUN392124 GEI392124:GEJ392124 GOE392124:GOF392124 GYA392124:GYB392124 HHW392124:HHX392124 HRS392124:HRT392124 IBO392124:IBP392124 ILK392124:ILL392124 IVG392124:IVH392124 JFC392124:JFD392124 JOY392124:JOZ392124 JYU392124:JYV392124 KIQ392124:KIR392124 KSM392124:KSN392124 LCI392124:LCJ392124 LME392124:LMF392124 LWA392124:LWB392124 MFW392124:MFX392124 MPS392124:MPT392124 MZO392124:MZP392124 NJK392124:NJL392124 NTG392124:NTH392124 ODC392124:ODD392124 OMY392124:OMZ392124 OWU392124:OWV392124 PGQ392124:PGR392124 PQM392124:PQN392124 QAI392124:QAJ392124 QKE392124:QKF392124 QUA392124:QUB392124 RDW392124:RDX392124 RNS392124:RNT392124 RXO392124:RXP392124 SHK392124:SHL392124 SRG392124:SRH392124 TBC392124:TBD392124 TKY392124:TKZ392124 TUU392124:TUV392124 UEQ392124:UER392124 UOM392124:UON392124 UYI392124:UYJ392124 VIE392124:VIF392124 VSA392124:VSB392124 WBW392124:WBX392124 WLS392124:WLT392124 WVO392124:WVP392124 H457661:I457661 JC457660:JD457660 SY457660:SZ457660 ACU457660:ACV457660 AMQ457660:AMR457660 AWM457660:AWN457660 BGI457660:BGJ457660 BQE457660:BQF457660 CAA457660:CAB457660 CJW457660:CJX457660 CTS457660:CTT457660 DDO457660:DDP457660 DNK457660:DNL457660 DXG457660:DXH457660 EHC457660:EHD457660 EQY457660:EQZ457660 FAU457660:FAV457660 FKQ457660:FKR457660 FUM457660:FUN457660 GEI457660:GEJ457660 GOE457660:GOF457660 GYA457660:GYB457660 HHW457660:HHX457660 HRS457660:HRT457660 IBO457660:IBP457660 ILK457660:ILL457660 IVG457660:IVH457660 JFC457660:JFD457660 JOY457660:JOZ457660 JYU457660:JYV457660 KIQ457660:KIR457660 KSM457660:KSN457660 LCI457660:LCJ457660 LME457660:LMF457660 LWA457660:LWB457660 MFW457660:MFX457660 MPS457660:MPT457660 MZO457660:MZP457660 NJK457660:NJL457660 NTG457660:NTH457660 ODC457660:ODD457660 OMY457660:OMZ457660 OWU457660:OWV457660 PGQ457660:PGR457660 PQM457660:PQN457660 QAI457660:QAJ457660 QKE457660:QKF457660 QUA457660:QUB457660 RDW457660:RDX457660 RNS457660:RNT457660 RXO457660:RXP457660 SHK457660:SHL457660 SRG457660:SRH457660 TBC457660:TBD457660 TKY457660:TKZ457660 TUU457660:TUV457660 UEQ457660:UER457660 UOM457660:UON457660 UYI457660:UYJ457660 VIE457660:VIF457660 VSA457660:VSB457660 WBW457660:WBX457660 WLS457660:WLT457660 WVO457660:WVP457660 H523197:I523197 JC523196:JD523196 SY523196:SZ523196 ACU523196:ACV523196 AMQ523196:AMR523196 AWM523196:AWN523196 BGI523196:BGJ523196 BQE523196:BQF523196 CAA523196:CAB523196 CJW523196:CJX523196 CTS523196:CTT523196 DDO523196:DDP523196 DNK523196:DNL523196 DXG523196:DXH523196 EHC523196:EHD523196 EQY523196:EQZ523196 FAU523196:FAV523196 FKQ523196:FKR523196 FUM523196:FUN523196 GEI523196:GEJ523196 GOE523196:GOF523196 GYA523196:GYB523196 HHW523196:HHX523196 HRS523196:HRT523196 IBO523196:IBP523196 ILK523196:ILL523196 IVG523196:IVH523196 JFC523196:JFD523196 JOY523196:JOZ523196 JYU523196:JYV523196 KIQ523196:KIR523196 KSM523196:KSN523196 LCI523196:LCJ523196 LME523196:LMF523196 LWA523196:LWB523196 MFW523196:MFX523196 MPS523196:MPT523196 MZO523196:MZP523196 NJK523196:NJL523196 NTG523196:NTH523196 ODC523196:ODD523196 OMY523196:OMZ523196 OWU523196:OWV523196 PGQ523196:PGR523196 PQM523196:PQN523196 QAI523196:QAJ523196 QKE523196:QKF523196 QUA523196:QUB523196 RDW523196:RDX523196 RNS523196:RNT523196 RXO523196:RXP523196 SHK523196:SHL523196 SRG523196:SRH523196 TBC523196:TBD523196 TKY523196:TKZ523196 TUU523196:TUV523196 UEQ523196:UER523196 UOM523196:UON523196 UYI523196:UYJ523196 VIE523196:VIF523196 VSA523196:VSB523196 WBW523196:WBX523196 WLS523196:WLT523196 WVO523196:WVP523196 H588733:I588733 JC588732:JD588732 SY588732:SZ588732 ACU588732:ACV588732 AMQ588732:AMR588732 AWM588732:AWN588732 BGI588732:BGJ588732 BQE588732:BQF588732 CAA588732:CAB588732 CJW588732:CJX588732 CTS588732:CTT588732 DDO588732:DDP588732 DNK588732:DNL588732 DXG588732:DXH588732 EHC588732:EHD588732 EQY588732:EQZ588732 FAU588732:FAV588732 FKQ588732:FKR588732 FUM588732:FUN588732 GEI588732:GEJ588732 GOE588732:GOF588732 GYA588732:GYB588732 HHW588732:HHX588732 HRS588732:HRT588732 IBO588732:IBP588732 ILK588732:ILL588732 IVG588732:IVH588732 JFC588732:JFD588732 JOY588732:JOZ588732 JYU588732:JYV588732 KIQ588732:KIR588732 KSM588732:KSN588732 LCI588732:LCJ588732 LME588732:LMF588732 LWA588732:LWB588732 MFW588732:MFX588732 MPS588732:MPT588732 MZO588732:MZP588732 NJK588732:NJL588732 NTG588732:NTH588732 ODC588732:ODD588732 OMY588732:OMZ588732 OWU588732:OWV588732 PGQ588732:PGR588732 PQM588732:PQN588732 QAI588732:QAJ588732 QKE588732:QKF588732 QUA588732:QUB588732 RDW588732:RDX588732 RNS588732:RNT588732 RXO588732:RXP588732 SHK588732:SHL588732 SRG588732:SRH588732 TBC588732:TBD588732 TKY588732:TKZ588732 TUU588732:TUV588732 UEQ588732:UER588732 UOM588732:UON588732 UYI588732:UYJ588732 VIE588732:VIF588732 VSA588732:VSB588732 WBW588732:WBX588732 WLS588732:WLT588732 WVO588732:WVP588732 H654269:I654269 JC654268:JD654268 SY654268:SZ654268 ACU654268:ACV654268 AMQ654268:AMR654268 AWM654268:AWN654268 BGI654268:BGJ654268 BQE654268:BQF654268 CAA654268:CAB654268 CJW654268:CJX654268 CTS654268:CTT654268 DDO654268:DDP654268 DNK654268:DNL654268 DXG654268:DXH654268 EHC654268:EHD654268 EQY654268:EQZ654268 FAU654268:FAV654268 FKQ654268:FKR654268 FUM654268:FUN654268 GEI654268:GEJ654268 GOE654268:GOF654268 GYA654268:GYB654268 HHW654268:HHX654268 HRS654268:HRT654268 IBO654268:IBP654268 ILK654268:ILL654268 IVG654268:IVH654268 JFC654268:JFD654268 JOY654268:JOZ654268 JYU654268:JYV654268 KIQ654268:KIR654268 KSM654268:KSN654268 LCI654268:LCJ654268 LME654268:LMF654268 LWA654268:LWB654268 MFW654268:MFX654268 MPS654268:MPT654268 MZO654268:MZP654268 NJK654268:NJL654268 NTG654268:NTH654268 ODC654268:ODD654268 OMY654268:OMZ654268 OWU654268:OWV654268 PGQ654268:PGR654268 PQM654268:PQN654268 QAI654268:QAJ654268 QKE654268:QKF654268 QUA654268:QUB654268 RDW654268:RDX654268 RNS654268:RNT654268 RXO654268:RXP654268 SHK654268:SHL654268 SRG654268:SRH654268 TBC654268:TBD654268 TKY654268:TKZ654268 TUU654268:TUV654268 UEQ654268:UER654268 UOM654268:UON654268 UYI654268:UYJ654268 VIE654268:VIF654268 VSA654268:VSB654268 WBW654268:WBX654268 WLS654268:WLT654268 WVO654268:WVP654268 H719805:I719805 JC719804:JD719804 SY719804:SZ719804 ACU719804:ACV719804 AMQ719804:AMR719804 AWM719804:AWN719804 BGI719804:BGJ719804 BQE719804:BQF719804 CAA719804:CAB719804 CJW719804:CJX719804 CTS719804:CTT719804 DDO719804:DDP719804 DNK719804:DNL719804 DXG719804:DXH719804 EHC719804:EHD719804 EQY719804:EQZ719804 FAU719804:FAV719804 FKQ719804:FKR719804 FUM719804:FUN719804 GEI719804:GEJ719804 GOE719804:GOF719804 GYA719804:GYB719804 HHW719804:HHX719804 HRS719804:HRT719804 IBO719804:IBP719804 ILK719804:ILL719804 IVG719804:IVH719804 JFC719804:JFD719804 JOY719804:JOZ719804 JYU719804:JYV719804 KIQ719804:KIR719804 KSM719804:KSN719804 LCI719804:LCJ719804 LME719804:LMF719804 LWA719804:LWB719804 MFW719804:MFX719804 MPS719804:MPT719804 MZO719804:MZP719804 NJK719804:NJL719804 NTG719804:NTH719804 ODC719804:ODD719804 OMY719804:OMZ719804 OWU719804:OWV719804 PGQ719804:PGR719804 PQM719804:PQN719804 QAI719804:QAJ719804 QKE719804:QKF719804 QUA719804:QUB719804 RDW719804:RDX719804 RNS719804:RNT719804 RXO719804:RXP719804 SHK719804:SHL719804 SRG719804:SRH719804 TBC719804:TBD719804 TKY719804:TKZ719804 TUU719804:TUV719804 UEQ719804:UER719804 UOM719804:UON719804 UYI719804:UYJ719804 VIE719804:VIF719804 VSA719804:VSB719804 WBW719804:WBX719804 WLS719804:WLT719804 WVO719804:WVP719804 H785341:I785341 JC785340:JD785340 SY785340:SZ785340 ACU785340:ACV785340 AMQ785340:AMR785340 AWM785340:AWN785340 BGI785340:BGJ785340 BQE785340:BQF785340 CAA785340:CAB785340 CJW785340:CJX785340 CTS785340:CTT785340 DDO785340:DDP785340 DNK785340:DNL785340 DXG785340:DXH785340 EHC785340:EHD785340 EQY785340:EQZ785340 FAU785340:FAV785340 FKQ785340:FKR785340 FUM785340:FUN785340 GEI785340:GEJ785340 GOE785340:GOF785340 GYA785340:GYB785340 HHW785340:HHX785340 HRS785340:HRT785340 IBO785340:IBP785340 ILK785340:ILL785340 IVG785340:IVH785340 JFC785340:JFD785340 JOY785340:JOZ785340 JYU785340:JYV785340 KIQ785340:KIR785340 KSM785340:KSN785340 LCI785340:LCJ785340 LME785340:LMF785340 LWA785340:LWB785340 MFW785340:MFX785340 MPS785340:MPT785340 MZO785340:MZP785340 NJK785340:NJL785340 NTG785340:NTH785340 ODC785340:ODD785340 OMY785340:OMZ785340 OWU785340:OWV785340 PGQ785340:PGR785340 PQM785340:PQN785340 QAI785340:QAJ785340 QKE785340:QKF785340 QUA785340:QUB785340 RDW785340:RDX785340 RNS785340:RNT785340 RXO785340:RXP785340 SHK785340:SHL785340 SRG785340:SRH785340 TBC785340:TBD785340 TKY785340:TKZ785340 TUU785340:TUV785340 UEQ785340:UER785340 UOM785340:UON785340 UYI785340:UYJ785340 VIE785340:VIF785340 VSA785340:VSB785340 WBW785340:WBX785340 WLS785340:WLT785340 WVO785340:WVP785340 H850877:I850877 JC850876:JD850876 SY850876:SZ850876 ACU850876:ACV850876 AMQ850876:AMR850876 AWM850876:AWN850876 BGI850876:BGJ850876 BQE850876:BQF850876 CAA850876:CAB850876 CJW850876:CJX850876 CTS850876:CTT850876 DDO850876:DDP850876 DNK850876:DNL850876 DXG850876:DXH850876 EHC850876:EHD850876 EQY850876:EQZ850876 FAU850876:FAV850876 FKQ850876:FKR850876 FUM850876:FUN850876 GEI850876:GEJ850876 GOE850876:GOF850876 GYA850876:GYB850876 HHW850876:HHX850876 HRS850876:HRT850876 IBO850876:IBP850876 ILK850876:ILL850876 IVG850876:IVH850876 JFC850876:JFD850876 JOY850876:JOZ850876 JYU850876:JYV850876 KIQ850876:KIR850876 KSM850876:KSN850876 LCI850876:LCJ850876 LME850876:LMF850876 LWA850876:LWB850876 MFW850876:MFX850876 MPS850876:MPT850876 MZO850876:MZP850876 NJK850876:NJL850876 NTG850876:NTH850876 ODC850876:ODD850876 OMY850876:OMZ850876 OWU850876:OWV850876 PGQ850876:PGR850876 PQM850876:PQN850876 QAI850876:QAJ850876 QKE850876:QKF850876 QUA850876:QUB850876 RDW850876:RDX850876 RNS850876:RNT850876 RXO850876:RXP850876 SHK850876:SHL850876 SRG850876:SRH850876 TBC850876:TBD850876 TKY850876:TKZ850876 TUU850876:TUV850876 UEQ850876:UER850876 UOM850876:UON850876 UYI850876:UYJ850876 VIE850876:VIF850876 VSA850876:VSB850876 WBW850876:WBX850876 WLS850876:WLT850876 WVO850876:WVP850876 H916413:I916413 JC916412:JD916412 SY916412:SZ916412 ACU916412:ACV916412 AMQ916412:AMR916412 AWM916412:AWN916412 BGI916412:BGJ916412 BQE916412:BQF916412 CAA916412:CAB916412 CJW916412:CJX916412 CTS916412:CTT916412 DDO916412:DDP916412 DNK916412:DNL916412 DXG916412:DXH916412 EHC916412:EHD916412 EQY916412:EQZ916412 FAU916412:FAV916412 FKQ916412:FKR916412 FUM916412:FUN916412 GEI916412:GEJ916412 GOE916412:GOF916412 GYA916412:GYB916412 HHW916412:HHX916412 HRS916412:HRT916412 IBO916412:IBP916412 ILK916412:ILL916412 IVG916412:IVH916412 JFC916412:JFD916412 JOY916412:JOZ916412 JYU916412:JYV916412 KIQ916412:KIR916412 KSM916412:KSN916412 LCI916412:LCJ916412 LME916412:LMF916412 LWA916412:LWB916412 MFW916412:MFX916412 MPS916412:MPT916412 MZO916412:MZP916412 NJK916412:NJL916412 NTG916412:NTH916412 ODC916412:ODD916412 OMY916412:OMZ916412 OWU916412:OWV916412 PGQ916412:PGR916412 PQM916412:PQN916412 QAI916412:QAJ916412 QKE916412:QKF916412 QUA916412:QUB916412 RDW916412:RDX916412 RNS916412:RNT916412 RXO916412:RXP916412 SHK916412:SHL916412 SRG916412:SRH916412 TBC916412:TBD916412 TKY916412:TKZ916412 TUU916412:TUV916412 UEQ916412:UER916412 UOM916412:UON916412 UYI916412:UYJ916412 VIE916412:VIF916412 VSA916412:VSB916412 WBW916412:WBX916412 WLS916412:WLT916412 WVO916412:WVP916412 H981949:I981949 JC981948:JD981948 SY981948:SZ981948 ACU981948:ACV981948 AMQ981948:AMR981948 AWM981948:AWN981948 BGI981948:BGJ981948 BQE981948:BQF981948 CAA981948:CAB981948 CJW981948:CJX981948 CTS981948:CTT981948 DDO981948:DDP981948 DNK981948:DNL981948 DXG981948:DXH981948 EHC981948:EHD981948 EQY981948:EQZ981948 FAU981948:FAV981948 FKQ981948:FKR981948 FUM981948:FUN981948 GEI981948:GEJ981948 GOE981948:GOF981948 GYA981948:GYB981948 HHW981948:HHX981948 HRS981948:HRT981948 IBO981948:IBP981948 ILK981948:ILL981948 IVG981948:IVH981948 JFC981948:JFD981948 JOY981948:JOZ981948 JYU981948:JYV981948 KIQ981948:KIR981948 KSM981948:KSN981948 LCI981948:LCJ981948 LME981948:LMF981948 LWA981948:LWB981948 MFW981948:MFX981948 MPS981948:MPT981948 MZO981948:MZP981948 NJK981948:NJL981948 NTG981948:NTH981948 ODC981948:ODD981948 OMY981948:OMZ981948 OWU981948:OWV981948 PGQ981948:PGR981948 PQM981948:PQN981948 QAI981948:QAJ981948 QKE981948:QKF981948 QUA981948:QUB981948 RDW981948:RDX981948 RNS981948:RNT981948 RXO981948:RXP981948 SHK981948:SHL981948 SRG981948:SRH981948 TBC981948:TBD981948 TKY981948:TKZ981948 TUU981948:TUV981948 UEQ981948:UER981948 UOM981948:UON981948 UYI981948:UYJ981948 VIE981948:VIF981948 VSA981948:VSB981948 WBW981948:WBX981948 WLS981948:WLT981948 WVO981948:WVP981948 H64447:I64449 JC64446:JD64448 SY64446:SZ64448 ACU64446:ACV64448 AMQ64446:AMR64448 AWM64446:AWN64448 BGI64446:BGJ64448 BQE64446:BQF64448 CAA64446:CAB64448 CJW64446:CJX64448 CTS64446:CTT64448 DDO64446:DDP64448 DNK64446:DNL64448 DXG64446:DXH64448 EHC64446:EHD64448 EQY64446:EQZ64448 FAU64446:FAV64448 FKQ64446:FKR64448 FUM64446:FUN64448 GEI64446:GEJ64448 GOE64446:GOF64448 GYA64446:GYB64448 HHW64446:HHX64448 HRS64446:HRT64448 IBO64446:IBP64448 ILK64446:ILL64448 IVG64446:IVH64448 JFC64446:JFD64448 JOY64446:JOZ64448 JYU64446:JYV64448 KIQ64446:KIR64448 KSM64446:KSN64448 LCI64446:LCJ64448 LME64446:LMF64448 LWA64446:LWB64448 MFW64446:MFX64448 MPS64446:MPT64448 MZO64446:MZP64448 NJK64446:NJL64448 NTG64446:NTH64448 ODC64446:ODD64448 OMY64446:OMZ64448 OWU64446:OWV64448 PGQ64446:PGR64448 PQM64446:PQN64448 QAI64446:QAJ64448 QKE64446:QKF64448 QUA64446:QUB64448 RDW64446:RDX64448 RNS64446:RNT64448 RXO64446:RXP64448 SHK64446:SHL64448 SRG64446:SRH64448 TBC64446:TBD64448 TKY64446:TKZ64448 TUU64446:TUV64448 UEQ64446:UER64448 UOM64446:UON64448 UYI64446:UYJ64448 VIE64446:VIF64448 VSA64446:VSB64448 WBW64446:WBX64448 WLS64446:WLT64448 WVO64446:WVP64448 H129983:I129985 JC129982:JD129984 SY129982:SZ129984 ACU129982:ACV129984 AMQ129982:AMR129984 AWM129982:AWN129984 BGI129982:BGJ129984 BQE129982:BQF129984 CAA129982:CAB129984 CJW129982:CJX129984 CTS129982:CTT129984 DDO129982:DDP129984 DNK129982:DNL129984 DXG129982:DXH129984 EHC129982:EHD129984 EQY129982:EQZ129984 FAU129982:FAV129984 FKQ129982:FKR129984 FUM129982:FUN129984 GEI129982:GEJ129984 GOE129982:GOF129984 GYA129982:GYB129984 HHW129982:HHX129984 HRS129982:HRT129984 IBO129982:IBP129984 ILK129982:ILL129984 IVG129982:IVH129984 JFC129982:JFD129984 JOY129982:JOZ129984 JYU129982:JYV129984 KIQ129982:KIR129984 KSM129982:KSN129984 LCI129982:LCJ129984 LME129982:LMF129984 LWA129982:LWB129984 MFW129982:MFX129984 MPS129982:MPT129984 MZO129982:MZP129984 NJK129982:NJL129984 NTG129982:NTH129984 ODC129982:ODD129984 OMY129982:OMZ129984 OWU129982:OWV129984 PGQ129982:PGR129984 PQM129982:PQN129984 QAI129982:QAJ129984 QKE129982:QKF129984 QUA129982:QUB129984 RDW129982:RDX129984 RNS129982:RNT129984 RXO129982:RXP129984 SHK129982:SHL129984 SRG129982:SRH129984 TBC129982:TBD129984 TKY129982:TKZ129984 TUU129982:TUV129984 UEQ129982:UER129984 UOM129982:UON129984 UYI129982:UYJ129984 VIE129982:VIF129984 VSA129982:VSB129984 WBW129982:WBX129984 WLS129982:WLT129984 WVO129982:WVP129984 H195519:I195521 JC195518:JD195520 SY195518:SZ195520 ACU195518:ACV195520 AMQ195518:AMR195520 AWM195518:AWN195520 BGI195518:BGJ195520 BQE195518:BQF195520 CAA195518:CAB195520 CJW195518:CJX195520 CTS195518:CTT195520 DDO195518:DDP195520 DNK195518:DNL195520 DXG195518:DXH195520 EHC195518:EHD195520 EQY195518:EQZ195520 FAU195518:FAV195520 FKQ195518:FKR195520 FUM195518:FUN195520 GEI195518:GEJ195520 GOE195518:GOF195520 GYA195518:GYB195520 HHW195518:HHX195520 HRS195518:HRT195520 IBO195518:IBP195520 ILK195518:ILL195520 IVG195518:IVH195520 JFC195518:JFD195520 JOY195518:JOZ195520 JYU195518:JYV195520 KIQ195518:KIR195520 KSM195518:KSN195520 LCI195518:LCJ195520 LME195518:LMF195520 LWA195518:LWB195520 MFW195518:MFX195520 MPS195518:MPT195520 MZO195518:MZP195520 NJK195518:NJL195520 NTG195518:NTH195520 ODC195518:ODD195520 OMY195518:OMZ195520 OWU195518:OWV195520 PGQ195518:PGR195520 PQM195518:PQN195520 QAI195518:QAJ195520 QKE195518:QKF195520 QUA195518:QUB195520 RDW195518:RDX195520 RNS195518:RNT195520 RXO195518:RXP195520 SHK195518:SHL195520 SRG195518:SRH195520 TBC195518:TBD195520 TKY195518:TKZ195520 TUU195518:TUV195520 UEQ195518:UER195520 UOM195518:UON195520 UYI195518:UYJ195520 VIE195518:VIF195520 VSA195518:VSB195520 WBW195518:WBX195520 WLS195518:WLT195520 WVO195518:WVP195520 H261055:I261057 JC261054:JD261056 SY261054:SZ261056 ACU261054:ACV261056 AMQ261054:AMR261056 AWM261054:AWN261056 BGI261054:BGJ261056 BQE261054:BQF261056 CAA261054:CAB261056 CJW261054:CJX261056 CTS261054:CTT261056 DDO261054:DDP261056 DNK261054:DNL261056 DXG261054:DXH261056 EHC261054:EHD261056 EQY261054:EQZ261056 FAU261054:FAV261056 FKQ261054:FKR261056 FUM261054:FUN261056 GEI261054:GEJ261056 GOE261054:GOF261056 GYA261054:GYB261056 HHW261054:HHX261056 HRS261054:HRT261056 IBO261054:IBP261056 ILK261054:ILL261056 IVG261054:IVH261056 JFC261054:JFD261056 JOY261054:JOZ261056 JYU261054:JYV261056 KIQ261054:KIR261056 KSM261054:KSN261056 LCI261054:LCJ261056 LME261054:LMF261056 LWA261054:LWB261056 MFW261054:MFX261056 MPS261054:MPT261056 MZO261054:MZP261056 NJK261054:NJL261056 NTG261054:NTH261056 ODC261054:ODD261056 OMY261054:OMZ261056 OWU261054:OWV261056 PGQ261054:PGR261056 PQM261054:PQN261056 QAI261054:QAJ261056 QKE261054:QKF261056 QUA261054:QUB261056 RDW261054:RDX261056 RNS261054:RNT261056 RXO261054:RXP261056 SHK261054:SHL261056 SRG261054:SRH261056 TBC261054:TBD261056 TKY261054:TKZ261056 TUU261054:TUV261056 UEQ261054:UER261056 UOM261054:UON261056 UYI261054:UYJ261056 VIE261054:VIF261056 VSA261054:VSB261056 WBW261054:WBX261056 WLS261054:WLT261056 WVO261054:WVP261056 H326591:I326593 JC326590:JD326592 SY326590:SZ326592 ACU326590:ACV326592 AMQ326590:AMR326592 AWM326590:AWN326592 BGI326590:BGJ326592 BQE326590:BQF326592 CAA326590:CAB326592 CJW326590:CJX326592 CTS326590:CTT326592 DDO326590:DDP326592 DNK326590:DNL326592 DXG326590:DXH326592 EHC326590:EHD326592 EQY326590:EQZ326592 FAU326590:FAV326592 FKQ326590:FKR326592 FUM326590:FUN326592 GEI326590:GEJ326592 GOE326590:GOF326592 GYA326590:GYB326592 HHW326590:HHX326592 HRS326590:HRT326592 IBO326590:IBP326592 ILK326590:ILL326592 IVG326590:IVH326592 JFC326590:JFD326592 JOY326590:JOZ326592 JYU326590:JYV326592 KIQ326590:KIR326592 KSM326590:KSN326592 LCI326590:LCJ326592 LME326590:LMF326592 LWA326590:LWB326592 MFW326590:MFX326592 MPS326590:MPT326592 MZO326590:MZP326592 NJK326590:NJL326592 NTG326590:NTH326592 ODC326590:ODD326592 OMY326590:OMZ326592 OWU326590:OWV326592 PGQ326590:PGR326592 PQM326590:PQN326592 QAI326590:QAJ326592 QKE326590:QKF326592 QUA326590:QUB326592 RDW326590:RDX326592 RNS326590:RNT326592 RXO326590:RXP326592 SHK326590:SHL326592 SRG326590:SRH326592 TBC326590:TBD326592 TKY326590:TKZ326592 TUU326590:TUV326592 UEQ326590:UER326592 UOM326590:UON326592 UYI326590:UYJ326592 VIE326590:VIF326592 VSA326590:VSB326592 WBW326590:WBX326592 WLS326590:WLT326592 WVO326590:WVP326592 H392127:I392129 JC392126:JD392128 SY392126:SZ392128 ACU392126:ACV392128 AMQ392126:AMR392128 AWM392126:AWN392128 BGI392126:BGJ392128 BQE392126:BQF392128 CAA392126:CAB392128 CJW392126:CJX392128 CTS392126:CTT392128 DDO392126:DDP392128 DNK392126:DNL392128 DXG392126:DXH392128 EHC392126:EHD392128 EQY392126:EQZ392128 FAU392126:FAV392128 FKQ392126:FKR392128 FUM392126:FUN392128 GEI392126:GEJ392128 GOE392126:GOF392128 GYA392126:GYB392128 HHW392126:HHX392128 HRS392126:HRT392128 IBO392126:IBP392128 ILK392126:ILL392128 IVG392126:IVH392128 JFC392126:JFD392128 JOY392126:JOZ392128 JYU392126:JYV392128 KIQ392126:KIR392128 KSM392126:KSN392128 LCI392126:LCJ392128 LME392126:LMF392128 LWA392126:LWB392128 MFW392126:MFX392128 MPS392126:MPT392128 MZO392126:MZP392128 NJK392126:NJL392128 NTG392126:NTH392128 ODC392126:ODD392128 OMY392126:OMZ392128 OWU392126:OWV392128 PGQ392126:PGR392128 PQM392126:PQN392128 QAI392126:QAJ392128 QKE392126:QKF392128 QUA392126:QUB392128 RDW392126:RDX392128 RNS392126:RNT392128 RXO392126:RXP392128 SHK392126:SHL392128 SRG392126:SRH392128 TBC392126:TBD392128 TKY392126:TKZ392128 TUU392126:TUV392128 UEQ392126:UER392128 UOM392126:UON392128 UYI392126:UYJ392128 VIE392126:VIF392128 VSA392126:VSB392128 WBW392126:WBX392128 WLS392126:WLT392128 WVO392126:WVP392128 H457663:I457665 JC457662:JD457664 SY457662:SZ457664 ACU457662:ACV457664 AMQ457662:AMR457664 AWM457662:AWN457664 BGI457662:BGJ457664 BQE457662:BQF457664 CAA457662:CAB457664 CJW457662:CJX457664 CTS457662:CTT457664 DDO457662:DDP457664 DNK457662:DNL457664 DXG457662:DXH457664 EHC457662:EHD457664 EQY457662:EQZ457664 FAU457662:FAV457664 FKQ457662:FKR457664 FUM457662:FUN457664 GEI457662:GEJ457664 GOE457662:GOF457664 GYA457662:GYB457664 HHW457662:HHX457664 HRS457662:HRT457664 IBO457662:IBP457664 ILK457662:ILL457664 IVG457662:IVH457664 JFC457662:JFD457664 JOY457662:JOZ457664 JYU457662:JYV457664 KIQ457662:KIR457664 KSM457662:KSN457664 LCI457662:LCJ457664 LME457662:LMF457664 LWA457662:LWB457664 MFW457662:MFX457664 MPS457662:MPT457664 MZO457662:MZP457664 NJK457662:NJL457664 NTG457662:NTH457664 ODC457662:ODD457664 OMY457662:OMZ457664 OWU457662:OWV457664 PGQ457662:PGR457664 PQM457662:PQN457664 QAI457662:QAJ457664 QKE457662:QKF457664 QUA457662:QUB457664 RDW457662:RDX457664 RNS457662:RNT457664 RXO457662:RXP457664 SHK457662:SHL457664 SRG457662:SRH457664 TBC457662:TBD457664 TKY457662:TKZ457664 TUU457662:TUV457664 UEQ457662:UER457664 UOM457662:UON457664 UYI457662:UYJ457664 VIE457662:VIF457664 VSA457662:VSB457664 WBW457662:WBX457664 WLS457662:WLT457664 WVO457662:WVP457664 H523199:I523201 JC523198:JD523200 SY523198:SZ523200 ACU523198:ACV523200 AMQ523198:AMR523200 AWM523198:AWN523200 BGI523198:BGJ523200 BQE523198:BQF523200 CAA523198:CAB523200 CJW523198:CJX523200 CTS523198:CTT523200 DDO523198:DDP523200 DNK523198:DNL523200 DXG523198:DXH523200 EHC523198:EHD523200 EQY523198:EQZ523200 FAU523198:FAV523200 FKQ523198:FKR523200 FUM523198:FUN523200 GEI523198:GEJ523200 GOE523198:GOF523200 GYA523198:GYB523200 HHW523198:HHX523200 HRS523198:HRT523200 IBO523198:IBP523200 ILK523198:ILL523200 IVG523198:IVH523200 JFC523198:JFD523200 JOY523198:JOZ523200 JYU523198:JYV523200 KIQ523198:KIR523200 KSM523198:KSN523200 LCI523198:LCJ523200 LME523198:LMF523200 LWA523198:LWB523200 MFW523198:MFX523200 MPS523198:MPT523200 MZO523198:MZP523200 NJK523198:NJL523200 NTG523198:NTH523200 ODC523198:ODD523200 OMY523198:OMZ523200 OWU523198:OWV523200 PGQ523198:PGR523200 PQM523198:PQN523200 QAI523198:QAJ523200 QKE523198:QKF523200 QUA523198:QUB523200 RDW523198:RDX523200 RNS523198:RNT523200 RXO523198:RXP523200 SHK523198:SHL523200 SRG523198:SRH523200 TBC523198:TBD523200 TKY523198:TKZ523200 TUU523198:TUV523200 UEQ523198:UER523200 UOM523198:UON523200 UYI523198:UYJ523200 VIE523198:VIF523200 VSA523198:VSB523200 WBW523198:WBX523200 WLS523198:WLT523200 WVO523198:WVP523200 H588735:I588737 JC588734:JD588736 SY588734:SZ588736 ACU588734:ACV588736 AMQ588734:AMR588736 AWM588734:AWN588736 BGI588734:BGJ588736 BQE588734:BQF588736 CAA588734:CAB588736 CJW588734:CJX588736 CTS588734:CTT588736 DDO588734:DDP588736 DNK588734:DNL588736 DXG588734:DXH588736 EHC588734:EHD588736 EQY588734:EQZ588736 FAU588734:FAV588736 FKQ588734:FKR588736 FUM588734:FUN588736 GEI588734:GEJ588736 GOE588734:GOF588736 GYA588734:GYB588736 HHW588734:HHX588736 HRS588734:HRT588736 IBO588734:IBP588736 ILK588734:ILL588736 IVG588734:IVH588736 JFC588734:JFD588736 JOY588734:JOZ588736 JYU588734:JYV588736 KIQ588734:KIR588736 KSM588734:KSN588736 LCI588734:LCJ588736 LME588734:LMF588736 LWA588734:LWB588736 MFW588734:MFX588736 MPS588734:MPT588736 MZO588734:MZP588736 NJK588734:NJL588736 NTG588734:NTH588736 ODC588734:ODD588736 OMY588734:OMZ588736 OWU588734:OWV588736 PGQ588734:PGR588736 PQM588734:PQN588736 QAI588734:QAJ588736 QKE588734:QKF588736 QUA588734:QUB588736 RDW588734:RDX588736 RNS588734:RNT588736 RXO588734:RXP588736 SHK588734:SHL588736 SRG588734:SRH588736 TBC588734:TBD588736 TKY588734:TKZ588736 TUU588734:TUV588736 UEQ588734:UER588736 UOM588734:UON588736 UYI588734:UYJ588736 VIE588734:VIF588736 VSA588734:VSB588736 WBW588734:WBX588736 WLS588734:WLT588736 WVO588734:WVP588736 H654271:I654273 JC654270:JD654272 SY654270:SZ654272 ACU654270:ACV654272 AMQ654270:AMR654272 AWM654270:AWN654272 BGI654270:BGJ654272 BQE654270:BQF654272 CAA654270:CAB654272 CJW654270:CJX654272 CTS654270:CTT654272 DDO654270:DDP654272 DNK654270:DNL654272 DXG654270:DXH654272 EHC654270:EHD654272 EQY654270:EQZ654272 FAU654270:FAV654272 FKQ654270:FKR654272 FUM654270:FUN654272 GEI654270:GEJ654272 GOE654270:GOF654272 GYA654270:GYB654272 HHW654270:HHX654272 HRS654270:HRT654272 IBO654270:IBP654272 ILK654270:ILL654272 IVG654270:IVH654272 JFC654270:JFD654272 JOY654270:JOZ654272 JYU654270:JYV654272 KIQ654270:KIR654272 KSM654270:KSN654272 LCI654270:LCJ654272 LME654270:LMF654272 LWA654270:LWB654272 MFW654270:MFX654272 MPS654270:MPT654272 MZO654270:MZP654272 NJK654270:NJL654272 NTG654270:NTH654272 ODC654270:ODD654272 OMY654270:OMZ654272 OWU654270:OWV654272 PGQ654270:PGR654272 PQM654270:PQN654272 QAI654270:QAJ654272 QKE654270:QKF654272 QUA654270:QUB654272 RDW654270:RDX654272 RNS654270:RNT654272 RXO654270:RXP654272 SHK654270:SHL654272 SRG654270:SRH654272 TBC654270:TBD654272 TKY654270:TKZ654272 TUU654270:TUV654272 UEQ654270:UER654272 UOM654270:UON654272 UYI654270:UYJ654272 VIE654270:VIF654272 VSA654270:VSB654272 WBW654270:WBX654272 WLS654270:WLT654272 WVO654270:WVP654272 H719807:I719809 JC719806:JD719808 SY719806:SZ719808 ACU719806:ACV719808 AMQ719806:AMR719808 AWM719806:AWN719808 BGI719806:BGJ719808 BQE719806:BQF719808 CAA719806:CAB719808 CJW719806:CJX719808 CTS719806:CTT719808 DDO719806:DDP719808 DNK719806:DNL719808 DXG719806:DXH719808 EHC719806:EHD719808 EQY719806:EQZ719808 FAU719806:FAV719808 FKQ719806:FKR719808 FUM719806:FUN719808 GEI719806:GEJ719808 GOE719806:GOF719808 GYA719806:GYB719808 HHW719806:HHX719808 HRS719806:HRT719808 IBO719806:IBP719808 ILK719806:ILL719808 IVG719806:IVH719808 JFC719806:JFD719808 JOY719806:JOZ719808 JYU719806:JYV719808 KIQ719806:KIR719808 KSM719806:KSN719808 LCI719806:LCJ719808 LME719806:LMF719808 LWA719806:LWB719808 MFW719806:MFX719808 MPS719806:MPT719808 MZO719806:MZP719808 NJK719806:NJL719808 NTG719806:NTH719808 ODC719806:ODD719808 OMY719806:OMZ719808 OWU719806:OWV719808 PGQ719806:PGR719808 PQM719806:PQN719808 QAI719806:QAJ719808 QKE719806:QKF719808 QUA719806:QUB719808 RDW719806:RDX719808 RNS719806:RNT719808 RXO719806:RXP719808 SHK719806:SHL719808 SRG719806:SRH719808 TBC719806:TBD719808 TKY719806:TKZ719808 TUU719806:TUV719808 UEQ719806:UER719808 UOM719806:UON719808 UYI719806:UYJ719808 VIE719806:VIF719808 VSA719806:VSB719808 WBW719806:WBX719808 WLS719806:WLT719808 WVO719806:WVP719808 H785343:I785345 JC785342:JD785344 SY785342:SZ785344 ACU785342:ACV785344 AMQ785342:AMR785344 AWM785342:AWN785344 BGI785342:BGJ785344 BQE785342:BQF785344 CAA785342:CAB785344 CJW785342:CJX785344 CTS785342:CTT785344 DDO785342:DDP785344 DNK785342:DNL785344 DXG785342:DXH785344 EHC785342:EHD785344 EQY785342:EQZ785344 FAU785342:FAV785344 FKQ785342:FKR785344 FUM785342:FUN785344 GEI785342:GEJ785344 GOE785342:GOF785344 GYA785342:GYB785344 HHW785342:HHX785344 HRS785342:HRT785344 IBO785342:IBP785344 ILK785342:ILL785344 IVG785342:IVH785344 JFC785342:JFD785344 JOY785342:JOZ785344 JYU785342:JYV785344 KIQ785342:KIR785344 KSM785342:KSN785344 LCI785342:LCJ785344 LME785342:LMF785344 LWA785342:LWB785344 MFW785342:MFX785344 MPS785342:MPT785344 MZO785342:MZP785344 NJK785342:NJL785344 NTG785342:NTH785344 ODC785342:ODD785344 OMY785342:OMZ785344 OWU785342:OWV785344 PGQ785342:PGR785344 PQM785342:PQN785344 QAI785342:QAJ785344 QKE785342:QKF785344 QUA785342:QUB785344 RDW785342:RDX785344 RNS785342:RNT785344 RXO785342:RXP785344 SHK785342:SHL785344 SRG785342:SRH785344 TBC785342:TBD785344 TKY785342:TKZ785344 TUU785342:TUV785344 UEQ785342:UER785344 UOM785342:UON785344 UYI785342:UYJ785344 VIE785342:VIF785344 VSA785342:VSB785344 WBW785342:WBX785344 WLS785342:WLT785344 WVO785342:WVP785344 H850879:I850881 JC850878:JD850880 SY850878:SZ850880 ACU850878:ACV850880 AMQ850878:AMR850880 AWM850878:AWN850880 BGI850878:BGJ850880 BQE850878:BQF850880 CAA850878:CAB850880 CJW850878:CJX850880 CTS850878:CTT850880 DDO850878:DDP850880 DNK850878:DNL850880 DXG850878:DXH850880 EHC850878:EHD850880 EQY850878:EQZ850880 FAU850878:FAV850880 FKQ850878:FKR850880 FUM850878:FUN850880 GEI850878:GEJ850880 GOE850878:GOF850880 GYA850878:GYB850880 HHW850878:HHX850880 HRS850878:HRT850880 IBO850878:IBP850880 ILK850878:ILL850880 IVG850878:IVH850880 JFC850878:JFD850880 JOY850878:JOZ850880 JYU850878:JYV850880 KIQ850878:KIR850880 KSM850878:KSN850880 LCI850878:LCJ850880 LME850878:LMF850880 LWA850878:LWB850880 MFW850878:MFX850880 MPS850878:MPT850880 MZO850878:MZP850880 NJK850878:NJL850880 NTG850878:NTH850880 ODC850878:ODD850880 OMY850878:OMZ850880 OWU850878:OWV850880 PGQ850878:PGR850880 PQM850878:PQN850880 QAI850878:QAJ850880 QKE850878:QKF850880 QUA850878:QUB850880 RDW850878:RDX850880 RNS850878:RNT850880 RXO850878:RXP850880 SHK850878:SHL850880 SRG850878:SRH850880 TBC850878:TBD850880 TKY850878:TKZ850880 TUU850878:TUV850880 UEQ850878:UER850880 UOM850878:UON850880 UYI850878:UYJ850880 VIE850878:VIF850880 VSA850878:VSB850880 WBW850878:WBX850880 WLS850878:WLT850880 WVO850878:WVP850880 H916415:I916417 JC916414:JD916416 SY916414:SZ916416 ACU916414:ACV916416 AMQ916414:AMR916416 AWM916414:AWN916416 BGI916414:BGJ916416 BQE916414:BQF916416 CAA916414:CAB916416 CJW916414:CJX916416 CTS916414:CTT916416 DDO916414:DDP916416 DNK916414:DNL916416 DXG916414:DXH916416 EHC916414:EHD916416 EQY916414:EQZ916416 FAU916414:FAV916416 FKQ916414:FKR916416 FUM916414:FUN916416 GEI916414:GEJ916416 GOE916414:GOF916416 GYA916414:GYB916416 HHW916414:HHX916416 HRS916414:HRT916416 IBO916414:IBP916416 ILK916414:ILL916416 IVG916414:IVH916416 JFC916414:JFD916416 JOY916414:JOZ916416 JYU916414:JYV916416 KIQ916414:KIR916416 KSM916414:KSN916416 LCI916414:LCJ916416 LME916414:LMF916416 LWA916414:LWB916416 MFW916414:MFX916416 MPS916414:MPT916416 MZO916414:MZP916416 NJK916414:NJL916416 NTG916414:NTH916416 ODC916414:ODD916416 OMY916414:OMZ916416 OWU916414:OWV916416 PGQ916414:PGR916416 PQM916414:PQN916416 QAI916414:QAJ916416 QKE916414:QKF916416 QUA916414:QUB916416 RDW916414:RDX916416 RNS916414:RNT916416 RXO916414:RXP916416 SHK916414:SHL916416 SRG916414:SRH916416 TBC916414:TBD916416 TKY916414:TKZ916416 TUU916414:TUV916416 UEQ916414:UER916416 UOM916414:UON916416 UYI916414:UYJ916416 VIE916414:VIF916416 VSA916414:VSB916416 WBW916414:WBX916416 WLS916414:WLT916416 WVO916414:WVP916416 H981951:I981953 JC981950:JD981952 SY981950:SZ981952 ACU981950:ACV981952 AMQ981950:AMR981952 AWM981950:AWN981952 BGI981950:BGJ981952 BQE981950:BQF981952 CAA981950:CAB981952 CJW981950:CJX981952 CTS981950:CTT981952 DDO981950:DDP981952 DNK981950:DNL981952 DXG981950:DXH981952 EHC981950:EHD981952 EQY981950:EQZ981952 FAU981950:FAV981952 FKQ981950:FKR981952 FUM981950:FUN981952 GEI981950:GEJ981952 GOE981950:GOF981952 GYA981950:GYB981952 HHW981950:HHX981952 HRS981950:HRT981952 IBO981950:IBP981952 ILK981950:ILL981952 IVG981950:IVH981952 JFC981950:JFD981952 JOY981950:JOZ981952 JYU981950:JYV981952 KIQ981950:KIR981952 KSM981950:KSN981952 LCI981950:LCJ981952 LME981950:LMF981952 LWA981950:LWB981952 MFW981950:MFX981952 MPS981950:MPT981952 MZO981950:MZP981952 NJK981950:NJL981952 NTG981950:NTH981952 ODC981950:ODD981952 OMY981950:OMZ981952 OWU981950:OWV981952 PGQ981950:PGR981952 PQM981950:PQN981952 QAI981950:QAJ981952 QKE981950:QKF981952 QUA981950:QUB981952 RDW981950:RDX981952 RNS981950:RNT981952 RXO981950:RXP981952 SHK981950:SHL981952 SRG981950:SRH981952 TBC981950:TBD981952 TKY981950:TKZ981952 TUU981950:TUV981952 UEQ981950:UER981952 UOM981950:UON981952 UYI981950:UYJ981952 VIE981950:VIF981952 VSA981950:VSB981952 WBW981950:WBX981952 WLS981950:WLT981952 WVO981950:WVP981952 WVO981954:WVP982033 H64352:I64395 JC64351:JD64394 SY64351:SZ64394 ACU64351:ACV64394 AMQ64351:AMR64394 AWM64351:AWN64394 BGI64351:BGJ64394 BQE64351:BQF64394 CAA64351:CAB64394 CJW64351:CJX64394 CTS64351:CTT64394 DDO64351:DDP64394 DNK64351:DNL64394 DXG64351:DXH64394 EHC64351:EHD64394 EQY64351:EQZ64394 FAU64351:FAV64394 FKQ64351:FKR64394 FUM64351:FUN64394 GEI64351:GEJ64394 GOE64351:GOF64394 GYA64351:GYB64394 HHW64351:HHX64394 HRS64351:HRT64394 IBO64351:IBP64394 ILK64351:ILL64394 IVG64351:IVH64394 JFC64351:JFD64394 JOY64351:JOZ64394 JYU64351:JYV64394 KIQ64351:KIR64394 KSM64351:KSN64394 LCI64351:LCJ64394 LME64351:LMF64394 LWA64351:LWB64394 MFW64351:MFX64394 MPS64351:MPT64394 MZO64351:MZP64394 NJK64351:NJL64394 NTG64351:NTH64394 ODC64351:ODD64394 OMY64351:OMZ64394 OWU64351:OWV64394 PGQ64351:PGR64394 PQM64351:PQN64394 QAI64351:QAJ64394 QKE64351:QKF64394 QUA64351:QUB64394 RDW64351:RDX64394 RNS64351:RNT64394 RXO64351:RXP64394 SHK64351:SHL64394 SRG64351:SRH64394 TBC64351:TBD64394 TKY64351:TKZ64394 TUU64351:TUV64394 UEQ64351:UER64394 UOM64351:UON64394 UYI64351:UYJ64394 VIE64351:VIF64394 VSA64351:VSB64394 WBW64351:WBX64394 WLS64351:WLT64394 WVO64351:WVP64394 H129888:I129931 JC129887:JD129930 SY129887:SZ129930 ACU129887:ACV129930 AMQ129887:AMR129930 AWM129887:AWN129930 BGI129887:BGJ129930 BQE129887:BQF129930 CAA129887:CAB129930 CJW129887:CJX129930 CTS129887:CTT129930 DDO129887:DDP129930 DNK129887:DNL129930 DXG129887:DXH129930 EHC129887:EHD129930 EQY129887:EQZ129930 FAU129887:FAV129930 FKQ129887:FKR129930 FUM129887:FUN129930 GEI129887:GEJ129930 GOE129887:GOF129930 GYA129887:GYB129930 HHW129887:HHX129930 HRS129887:HRT129930 IBO129887:IBP129930 ILK129887:ILL129930 IVG129887:IVH129930 JFC129887:JFD129930 JOY129887:JOZ129930 JYU129887:JYV129930 KIQ129887:KIR129930 KSM129887:KSN129930 LCI129887:LCJ129930 LME129887:LMF129930 LWA129887:LWB129930 MFW129887:MFX129930 MPS129887:MPT129930 MZO129887:MZP129930 NJK129887:NJL129930 NTG129887:NTH129930 ODC129887:ODD129930 OMY129887:OMZ129930 OWU129887:OWV129930 PGQ129887:PGR129930 PQM129887:PQN129930 QAI129887:QAJ129930 QKE129887:QKF129930 QUA129887:QUB129930 RDW129887:RDX129930 RNS129887:RNT129930 RXO129887:RXP129930 SHK129887:SHL129930 SRG129887:SRH129930 TBC129887:TBD129930 TKY129887:TKZ129930 TUU129887:TUV129930 UEQ129887:UER129930 UOM129887:UON129930 UYI129887:UYJ129930 VIE129887:VIF129930 VSA129887:VSB129930 WBW129887:WBX129930 WLS129887:WLT129930 WVO129887:WVP129930 H195424:I195467 JC195423:JD195466 SY195423:SZ195466 ACU195423:ACV195466 AMQ195423:AMR195466 AWM195423:AWN195466 BGI195423:BGJ195466 BQE195423:BQF195466 CAA195423:CAB195466 CJW195423:CJX195466 CTS195423:CTT195466 DDO195423:DDP195466 DNK195423:DNL195466 DXG195423:DXH195466 EHC195423:EHD195466 EQY195423:EQZ195466 FAU195423:FAV195466 FKQ195423:FKR195466 FUM195423:FUN195466 GEI195423:GEJ195466 GOE195423:GOF195466 GYA195423:GYB195466 HHW195423:HHX195466 HRS195423:HRT195466 IBO195423:IBP195466 ILK195423:ILL195466 IVG195423:IVH195466 JFC195423:JFD195466 JOY195423:JOZ195466 JYU195423:JYV195466 KIQ195423:KIR195466 KSM195423:KSN195466 LCI195423:LCJ195466 LME195423:LMF195466 LWA195423:LWB195466 MFW195423:MFX195466 MPS195423:MPT195466 MZO195423:MZP195466 NJK195423:NJL195466 NTG195423:NTH195466 ODC195423:ODD195466 OMY195423:OMZ195466 OWU195423:OWV195466 PGQ195423:PGR195466 PQM195423:PQN195466 QAI195423:QAJ195466 QKE195423:QKF195466 QUA195423:QUB195466 RDW195423:RDX195466 RNS195423:RNT195466 RXO195423:RXP195466 SHK195423:SHL195466 SRG195423:SRH195466 TBC195423:TBD195466 TKY195423:TKZ195466 TUU195423:TUV195466 UEQ195423:UER195466 UOM195423:UON195466 UYI195423:UYJ195466 VIE195423:VIF195466 VSA195423:VSB195466 WBW195423:WBX195466 WLS195423:WLT195466 WVO195423:WVP195466 H260960:I261003 JC260959:JD261002 SY260959:SZ261002 ACU260959:ACV261002 AMQ260959:AMR261002 AWM260959:AWN261002 BGI260959:BGJ261002 BQE260959:BQF261002 CAA260959:CAB261002 CJW260959:CJX261002 CTS260959:CTT261002 DDO260959:DDP261002 DNK260959:DNL261002 DXG260959:DXH261002 EHC260959:EHD261002 EQY260959:EQZ261002 FAU260959:FAV261002 FKQ260959:FKR261002 FUM260959:FUN261002 GEI260959:GEJ261002 GOE260959:GOF261002 GYA260959:GYB261002 HHW260959:HHX261002 HRS260959:HRT261002 IBO260959:IBP261002 ILK260959:ILL261002 IVG260959:IVH261002 JFC260959:JFD261002 JOY260959:JOZ261002 JYU260959:JYV261002 KIQ260959:KIR261002 KSM260959:KSN261002 LCI260959:LCJ261002 LME260959:LMF261002 LWA260959:LWB261002 MFW260959:MFX261002 MPS260959:MPT261002 MZO260959:MZP261002 NJK260959:NJL261002 NTG260959:NTH261002 ODC260959:ODD261002 OMY260959:OMZ261002 OWU260959:OWV261002 PGQ260959:PGR261002 PQM260959:PQN261002 QAI260959:QAJ261002 QKE260959:QKF261002 QUA260959:QUB261002 RDW260959:RDX261002 RNS260959:RNT261002 RXO260959:RXP261002 SHK260959:SHL261002 SRG260959:SRH261002 TBC260959:TBD261002 TKY260959:TKZ261002 TUU260959:TUV261002 UEQ260959:UER261002 UOM260959:UON261002 UYI260959:UYJ261002 VIE260959:VIF261002 VSA260959:VSB261002 WBW260959:WBX261002 WLS260959:WLT261002 WVO260959:WVP261002 H326496:I326539 JC326495:JD326538 SY326495:SZ326538 ACU326495:ACV326538 AMQ326495:AMR326538 AWM326495:AWN326538 BGI326495:BGJ326538 BQE326495:BQF326538 CAA326495:CAB326538 CJW326495:CJX326538 CTS326495:CTT326538 DDO326495:DDP326538 DNK326495:DNL326538 DXG326495:DXH326538 EHC326495:EHD326538 EQY326495:EQZ326538 FAU326495:FAV326538 FKQ326495:FKR326538 FUM326495:FUN326538 GEI326495:GEJ326538 GOE326495:GOF326538 GYA326495:GYB326538 HHW326495:HHX326538 HRS326495:HRT326538 IBO326495:IBP326538 ILK326495:ILL326538 IVG326495:IVH326538 JFC326495:JFD326538 JOY326495:JOZ326538 JYU326495:JYV326538 KIQ326495:KIR326538 KSM326495:KSN326538 LCI326495:LCJ326538 LME326495:LMF326538 LWA326495:LWB326538 MFW326495:MFX326538 MPS326495:MPT326538 MZO326495:MZP326538 NJK326495:NJL326538 NTG326495:NTH326538 ODC326495:ODD326538 OMY326495:OMZ326538 OWU326495:OWV326538 PGQ326495:PGR326538 PQM326495:PQN326538 QAI326495:QAJ326538 QKE326495:QKF326538 QUA326495:QUB326538 RDW326495:RDX326538 RNS326495:RNT326538 RXO326495:RXP326538 SHK326495:SHL326538 SRG326495:SRH326538 TBC326495:TBD326538 TKY326495:TKZ326538 TUU326495:TUV326538 UEQ326495:UER326538 UOM326495:UON326538 UYI326495:UYJ326538 VIE326495:VIF326538 VSA326495:VSB326538 WBW326495:WBX326538 WLS326495:WLT326538 WVO326495:WVP326538 H392032:I392075 JC392031:JD392074 SY392031:SZ392074 ACU392031:ACV392074 AMQ392031:AMR392074 AWM392031:AWN392074 BGI392031:BGJ392074 BQE392031:BQF392074 CAA392031:CAB392074 CJW392031:CJX392074 CTS392031:CTT392074 DDO392031:DDP392074 DNK392031:DNL392074 DXG392031:DXH392074 EHC392031:EHD392074 EQY392031:EQZ392074 FAU392031:FAV392074 FKQ392031:FKR392074 FUM392031:FUN392074 GEI392031:GEJ392074 GOE392031:GOF392074 GYA392031:GYB392074 HHW392031:HHX392074 HRS392031:HRT392074 IBO392031:IBP392074 ILK392031:ILL392074 IVG392031:IVH392074 JFC392031:JFD392074 JOY392031:JOZ392074 JYU392031:JYV392074 KIQ392031:KIR392074 KSM392031:KSN392074 LCI392031:LCJ392074 LME392031:LMF392074 LWA392031:LWB392074 MFW392031:MFX392074 MPS392031:MPT392074 MZO392031:MZP392074 NJK392031:NJL392074 NTG392031:NTH392074 ODC392031:ODD392074 OMY392031:OMZ392074 OWU392031:OWV392074 PGQ392031:PGR392074 PQM392031:PQN392074 QAI392031:QAJ392074 QKE392031:QKF392074 QUA392031:QUB392074 RDW392031:RDX392074 RNS392031:RNT392074 RXO392031:RXP392074 SHK392031:SHL392074 SRG392031:SRH392074 TBC392031:TBD392074 TKY392031:TKZ392074 TUU392031:TUV392074 UEQ392031:UER392074 UOM392031:UON392074 UYI392031:UYJ392074 VIE392031:VIF392074 VSA392031:VSB392074 WBW392031:WBX392074 WLS392031:WLT392074 WVO392031:WVP392074 H457568:I457611 JC457567:JD457610 SY457567:SZ457610 ACU457567:ACV457610 AMQ457567:AMR457610 AWM457567:AWN457610 BGI457567:BGJ457610 BQE457567:BQF457610 CAA457567:CAB457610 CJW457567:CJX457610 CTS457567:CTT457610 DDO457567:DDP457610 DNK457567:DNL457610 DXG457567:DXH457610 EHC457567:EHD457610 EQY457567:EQZ457610 FAU457567:FAV457610 FKQ457567:FKR457610 FUM457567:FUN457610 GEI457567:GEJ457610 GOE457567:GOF457610 GYA457567:GYB457610 HHW457567:HHX457610 HRS457567:HRT457610 IBO457567:IBP457610 ILK457567:ILL457610 IVG457567:IVH457610 JFC457567:JFD457610 JOY457567:JOZ457610 JYU457567:JYV457610 KIQ457567:KIR457610 KSM457567:KSN457610 LCI457567:LCJ457610 LME457567:LMF457610 LWA457567:LWB457610 MFW457567:MFX457610 MPS457567:MPT457610 MZO457567:MZP457610 NJK457567:NJL457610 NTG457567:NTH457610 ODC457567:ODD457610 OMY457567:OMZ457610 OWU457567:OWV457610 PGQ457567:PGR457610 PQM457567:PQN457610 QAI457567:QAJ457610 QKE457567:QKF457610 QUA457567:QUB457610 RDW457567:RDX457610 RNS457567:RNT457610 RXO457567:RXP457610 SHK457567:SHL457610 SRG457567:SRH457610 TBC457567:TBD457610 TKY457567:TKZ457610 TUU457567:TUV457610 UEQ457567:UER457610 UOM457567:UON457610 UYI457567:UYJ457610 VIE457567:VIF457610 VSA457567:VSB457610 WBW457567:WBX457610 WLS457567:WLT457610 WVO457567:WVP457610 H523104:I523147 JC523103:JD523146 SY523103:SZ523146 ACU523103:ACV523146 AMQ523103:AMR523146 AWM523103:AWN523146 BGI523103:BGJ523146 BQE523103:BQF523146 CAA523103:CAB523146 CJW523103:CJX523146 CTS523103:CTT523146 DDO523103:DDP523146 DNK523103:DNL523146 DXG523103:DXH523146 EHC523103:EHD523146 EQY523103:EQZ523146 FAU523103:FAV523146 FKQ523103:FKR523146 FUM523103:FUN523146 GEI523103:GEJ523146 GOE523103:GOF523146 GYA523103:GYB523146 HHW523103:HHX523146 HRS523103:HRT523146 IBO523103:IBP523146 ILK523103:ILL523146 IVG523103:IVH523146 JFC523103:JFD523146 JOY523103:JOZ523146 JYU523103:JYV523146 KIQ523103:KIR523146 KSM523103:KSN523146 LCI523103:LCJ523146 LME523103:LMF523146 LWA523103:LWB523146 MFW523103:MFX523146 MPS523103:MPT523146 MZO523103:MZP523146 NJK523103:NJL523146 NTG523103:NTH523146 ODC523103:ODD523146 OMY523103:OMZ523146 OWU523103:OWV523146 PGQ523103:PGR523146 PQM523103:PQN523146 QAI523103:QAJ523146 QKE523103:QKF523146 QUA523103:QUB523146 RDW523103:RDX523146 RNS523103:RNT523146 RXO523103:RXP523146 SHK523103:SHL523146 SRG523103:SRH523146 TBC523103:TBD523146 TKY523103:TKZ523146 TUU523103:TUV523146 UEQ523103:UER523146 UOM523103:UON523146 UYI523103:UYJ523146 VIE523103:VIF523146 VSA523103:VSB523146 WBW523103:WBX523146 WLS523103:WLT523146 WVO523103:WVP523146 H588640:I588683 JC588639:JD588682 SY588639:SZ588682 ACU588639:ACV588682 AMQ588639:AMR588682 AWM588639:AWN588682 BGI588639:BGJ588682 BQE588639:BQF588682 CAA588639:CAB588682 CJW588639:CJX588682 CTS588639:CTT588682 DDO588639:DDP588682 DNK588639:DNL588682 DXG588639:DXH588682 EHC588639:EHD588682 EQY588639:EQZ588682 FAU588639:FAV588682 FKQ588639:FKR588682 FUM588639:FUN588682 GEI588639:GEJ588682 GOE588639:GOF588682 GYA588639:GYB588682 HHW588639:HHX588682 HRS588639:HRT588682 IBO588639:IBP588682 ILK588639:ILL588682 IVG588639:IVH588682 JFC588639:JFD588682 JOY588639:JOZ588682 JYU588639:JYV588682 KIQ588639:KIR588682 KSM588639:KSN588682 LCI588639:LCJ588682 LME588639:LMF588682 LWA588639:LWB588682 MFW588639:MFX588682 MPS588639:MPT588682 MZO588639:MZP588682 NJK588639:NJL588682 NTG588639:NTH588682 ODC588639:ODD588682 OMY588639:OMZ588682 OWU588639:OWV588682 PGQ588639:PGR588682 PQM588639:PQN588682 QAI588639:QAJ588682 QKE588639:QKF588682 QUA588639:QUB588682 RDW588639:RDX588682 RNS588639:RNT588682 RXO588639:RXP588682 SHK588639:SHL588682 SRG588639:SRH588682 TBC588639:TBD588682 TKY588639:TKZ588682 TUU588639:TUV588682 UEQ588639:UER588682 UOM588639:UON588682 UYI588639:UYJ588682 VIE588639:VIF588682 VSA588639:VSB588682 WBW588639:WBX588682 WLS588639:WLT588682 WVO588639:WVP588682 H654176:I654219 JC654175:JD654218 SY654175:SZ654218 ACU654175:ACV654218 AMQ654175:AMR654218 AWM654175:AWN654218 BGI654175:BGJ654218 BQE654175:BQF654218 CAA654175:CAB654218 CJW654175:CJX654218 CTS654175:CTT654218 DDO654175:DDP654218 DNK654175:DNL654218 DXG654175:DXH654218 EHC654175:EHD654218 EQY654175:EQZ654218 FAU654175:FAV654218 FKQ654175:FKR654218 FUM654175:FUN654218 GEI654175:GEJ654218 GOE654175:GOF654218 GYA654175:GYB654218 HHW654175:HHX654218 HRS654175:HRT654218 IBO654175:IBP654218 ILK654175:ILL654218 IVG654175:IVH654218 JFC654175:JFD654218 JOY654175:JOZ654218 JYU654175:JYV654218 KIQ654175:KIR654218 KSM654175:KSN654218 LCI654175:LCJ654218 LME654175:LMF654218 LWA654175:LWB654218 MFW654175:MFX654218 MPS654175:MPT654218 MZO654175:MZP654218 NJK654175:NJL654218 NTG654175:NTH654218 ODC654175:ODD654218 OMY654175:OMZ654218 OWU654175:OWV654218 PGQ654175:PGR654218 PQM654175:PQN654218 QAI654175:QAJ654218 QKE654175:QKF654218 QUA654175:QUB654218 RDW654175:RDX654218 RNS654175:RNT654218 RXO654175:RXP654218 SHK654175:SHL654218 SRG654175:SRH654218 TBC654175:TBD654218 TKY654175:TKZ654218 TUU654175:TUV654218 UEQ654175:UER654218 UOM654175:UON654218 UYI654175:UYJ654218 VIE654175:VIF654218 VSA654175:VSB654218 WBW654175:WBX654218 WLS654175:WLT654218 WVO654175:WVP654218 H719712:I719755 JC719711:JD719754 SY719711:SZ719754 ACU719711:ACV719754 AMQ719711:AMR719754 AWM719711:AWN719754 BGI719711:BGJ719754 BQE719711:BQF719754 CAA719711:CAB719754 CJW719711:CJX719754 CTS719711:CTT719754 DDO719711:DDP719754 DNK719711:DNL719754 DXG719711:DXH719754 EHC719711:EHD719754 EQY719711:EQZ719754 FAU719711:FAV719754 FKQ719711:FKR719754 FUM719711:FUN719754 GEI719711:GEJ719754 GOE719711:GOF719754 GYA719711:GYB719754 HHW719711:HHX719754 HRS719711:HRT719754 IBO719711:IBP719754 ILK719711:ILL719754 IVG719711:IVH719754 JFC719711:JFD719754 JOY719711:JOZ719754 JYU719711:JYV719754 KIQ719711:KIR719754 KSM719711:KSN719754 LCI719711:LCJ719754 LME719711:LMF719754 LWA719711:LWB719754 MFW719711:MFX719754 MPS719711:MPT719754 MZO719711:MZP719754 NJK719711:NJL719754 NTG719711:NTH719754 ODC719711:ODD719754 OMY719711:OMZ719754 OWU719711:OWV719754 PGQ719711:PGR719754 PQM719711:PQN719754 QAI719711:QAJ719754 QKE719711:QKF719754 QUA719711:QUB719754 RDW719711:RDX719754 RNS719711:RNT719754 RXO719711:RXP719754 SHK719711:SHL719754 SRG719711:SRH719754 TBC719711:TBD719754 TKY719711:TKZ719754 TUU719711:TUV719754 UEQ719711:UER719754 UOM719711:UON719754 UYI719711:UYJ719754 VIE719711:VIF719754 VSA719711:VSB719754 WBW719711:WBX719754 WLS719711:WLT719754 WVO719711:WVP719754 H785248:I785291 JC785247:JD785290 SY785247:SZ785290 ACU785247:ACV785290 AMQ785247:AMR785290 AWM785247:AWN785290 BGI785247:BGJ785290 BQE785247:BQF785290 CAA785247:CAB785290 CJW785247:CJX785290 CTS785247:CTT785290 DDO785247:DDP785290 DNK785247:DNL785290 DXG785247:DXH785290 EHC785247:EHD785290 EQY785247:EQZ785290 FAU785247:FAV785290 FKQ785247:FKR785290 FUM785247:FUN785290 GEI785247:GEJ785290 GOE785247:GOF785290 GYA785247:GYB785290 HHW785247:HHX785290 HRS785247:HRT785290 IBO785247:IBP785290 ILK785247:ILL785290 IVG785247:IVH785290 JFC785247:JFD785290 JOY785247:JOZ785290 JYU785247:JYV785290 KIQ785247:KIR785290 KSM785247:KSN785290 LCI785247:LCJ785290 LME785247:LMF785290 LWA785247:LWB785290 MFW785247:MFX785290 MPS785247:MPT785290 MZO785247:MZP785290 NJK785247:NJL785290 NTG785247:NTH785290 ODC785247:ODD785290 OMY785247:OMZ785290 OWU785247:OWV785290 PGQ785247:PGR785290 PQM785247:PQN785290 QAI785247:QAJ785290 QKE785247:QKF785290 QUA785247:QUB785290 RDW785247:RDX785290 RNS785247:RNT785290 RXO785247:RXP785290 SHK785247:SHL785290 SRG785247:SRH785290 TBC785247:TBD785290 TKY785247:TKZ785290 TUU785247:TUV785290 UEQ785247:UER785290 UOM785247:UON785290 UYI785247:UYJ785290 VIE785247:VIF785290 VSA785247:VSB785290 WBW785247:WBX785290 WLS785247:WLT785290 WVO785247:WVP785290 H850784:I850827 JC850783:JD850826 SY850783:SZ850826 ACU850783:ACV850826 AMQ850783:AMR850826 AWM850783:AWN850826 BGI850783:BGJ850826 BQE850783:BQF850826 CAA850783:CAB850826 CJW850783:CJX850826 CTS850783:CTT850826 DDO850783:DDP850826 DNK850783:DNL850826 DXG850783:DXH850826 EHC850783:EHD850826 EQY850783:EQZ850826 FAU850783:FAV850826 FKQ850783:FKR850826 FUM850783:FUN850826 GEI850783:GEJ850826 GOE850783:GOF850826 GYA850783:GYB850826 HHW850783:HHX850826 HRS850783:HRT850826 IBO850783:IBP850826 ILK850783:ILL850826 IVG850783:IVH850826 JFC850783:JFD850826 JOY850783:JOZ850826 JYU850783:JYV850826 KIQ850783:KIR850826 KSM850783:KSN850826 LCI850783:LCJ850826 LME850783:LMF850826 LWA850783:LWB850826 MFW850783:MFX850826 MPS850783:MPT850826 MZO850783:MZP850826 NJK850783:NJL850826 NTG850783:NTH850826 ODC850783:ODD850826 OMY850783:OMZ850826 OWU850783:OWV850826 PGQ850783:PGR850826 PQM850783:PQN850826 QAI850783:QAJ850826 QKE850783:QKF850826 QUA850783:QUB850826 RDW850783:RDX850826 RNS850783:RNT850826 RXO850783:RXP850826 SHK850783:SHL850826 SRG850783:SRH850826 TBC850783:TBD850826 TKY850783:TKZ850826 TUU850783:TUV850826 UEQ850783:UER850826 UOM850783:UON850826 UYI850783:UYJ850826 VIE850783:VIF850826 VSA850783:VSB850826 WBW850783:WBX850826 WLS850783:WLT850826 WVO850783:WVP850826 H916320:I916363 JC916319:JD916362 SY916319:SZ916362 ACU916319:ACV916362 AMQ916319:AMR916362 AWM916319:AWN916362 BGI916319:BGJ916362 BQE916319:BQF916362 CAA916319:CAB916362 CJW916319:CJX916362 CTS916319:CTT916362 DDO916319:DDP916362 DNK916319:DNL916362 DXG916319:DXH916362 EHC916319:EHD916362 EQY916319:EQZ916362 FAU916319:FAV916362 FKQ916319:FKR916362 FUM916319:FUN916362 GEI916319:GEJ916362 GOE916319:GOF916362 GYA916319:GYB916362 HHW916319:HHX916362 HRS916319:HRT916362 IBO916319:IBP916362 ILK916319:ILL916362 IVG916319:IVH916362 JFC916319:JFD916362 JOY916319:JOZ916362 JYU916319:JYV916362 KIQ916319:KIR916362 KSM916319:KSN916362 LCI916319:LCJ916362 LME916319:LMF916362 LWA916319:LWB916362 MFW916319:MFX916362 MPS916319:MPT916362 MZO916319:MZP916362 NJK916319:NJL916362 NTG916319:NTH916362 ODC916319:ODD916362 OMY916319:OMZ916362 OWU916319:OWV916362 PGQ916319:PGR916362 PQM916319:PQN916362 QAI916319:QAJ916362 QKE916319:QKF916362 QUA916319:QUB916362 RDW916319:RDX916362 RNS916319:RNT916362 RXO916319:RXP916362 SHK916319:SHL916362 SRG916319:SRH916362 TBC916319:TBD916362 TKY916319:TKZ916362 TUU916319:TUV916362 UEQ916319:UER916362 UOM916319:UON916362 UYI916319:UYJ916362 VIE916319:VIF916362 VSA916319:VSB916362 WBW916319:WBX916362 WLS916319:WLT916362 WVO916319:WVP916362 H981856:I981899 JC981855:JD981898 SY981855:SZ981898 ACU981855:ACV981898 AMQ981855:AMR981898 AWM981855:AWN981898 BGI981855:BGJ981898 BQE981855:BQF981898 CAA981855:CAB981898 CJW981855:CJX981898 CTS981855:CTT981898 DDO981855:DDP981898 DNK981855:DNL981898 DXG981855:DXH981898 EHC981855:EHD981898 EQY981855:EQZ981898 FAU981855:FAV981898 FKQ981855:FKR981898 FUM981855:FUN981898 GEI981855:GEJ981898 GOE981855:GOF981898 GYA981855:GYB981898 HHW981855:HHX981898 HRS981855:HRT981898 IBO981855:IBP981898 ILK981855:ILL981898 IVG981855:IVH981898 JFC981855:JFD981898 JOY981855:JOZ981898 JYU981855:JYV981898 KIQ981855:KIR981898 KSM981855:KSN981898 LCI981855:LCJ981898 LME981855:LMF981898 LWA981855:LWB981898 MFW981855:MFX981898 MPS981855:MPT981898 MZO981855:MZP981898 NJK981855:NJL981898 NTG981855:NTH981898 ODC981855:ODD981898 OMY981855:OMZ981898 OWU981855:OWV981898 PGQ981855:PGR981898 PQM981855:PQN981898 QAI981855:QAJ981898 QKE981855:QKF981898 QUA981855:QUB981898 RDW981855:RDX981898 RNS981855:RNT981898 RXO981855:RXP981898 SHK981855:SHL981898 SRG981855:SRH981898 TBC981855:TBD981898 TKY981855:TKZ981898 TUU981855:TUV981898 UEQ981855:UER981898 UOM981855:UON981898 UYI981855:UYJ981898 VIE981855:VIF981898 VSA981855:VSB981898 WBW981855:WBX981898 WLS981855:WLT981898 WVO981855:WVP981898 H64451:I64530 JC64450:JD64529 SY64450:SZ64529 ACU64450:ACV64529 AMQ64450:AMR64529 AWM64450:AWN64529 BGI64450:BGJ64529 BQE64450:BQF64529 CAA64450:CAB64529 CJW64450:CJX64529 CTS64450:CTT64529 DDO64450:DDP64529 DNK64450:DNL64529 DXG64450:DXH64529 EHC64450:EHD64529 EQY64450:EQZ64529 FAU64450:FAV64529 FKQ64450:FKR64529 FUM64450:FUN64529 GEI64450:GEJ64529 GOE64450:GOF64529 GYA64450:GYB64529 HHW64450:HHX64529 HRS64450:HRT64529 IBO64450:IBP64529 ILK64450:ILL64529 IVG64450:IVH64529 JFC64450:JFD64529 JOY64450:JOZ64529 JYU64450:JYV64529 KIQ64450:KIR64529 KSM64450:KSN64529 LCI64450:LCJ64529 LME64450:LMF64529 LWA64450:LWB64529 MFW64450:MFX64529 MPS64450:MPT64529 MZO64450:MZP64529 NJK64450:NJL64529 NTG64450:NTH64529 ODC64450:ODD64529 OMY64450:OMZ64529 OWU64450:OWV64529 PGQ64450:PGR64529 PQM64450:PQN64529 QAI64450:QAJ64529 QKE64450:QKF64529 QUA64450:QUB64529 RDW64450:RDX64529 RNS64450:RNT64529 RXO64450:RXP64529 SHK64450:SHL64529 SRG64450:SRH64529 TBC64450:TBD64529 TKY64450:TKZ64529 TUU64450:TUV64529 UEQ64450:UER64529 UOM64450:UON64529 UYI64450:UYJ64529 VIE64450:VIF64529 VSA64450:VSB64529 WBW64450:WBX64529 WLS64450:WLT64529 WVO64450:WVP64529 H129987:I130066 JC129986:JD130065 SY129986:SZ130065 ACU129986:ACV130065 AMQ129986:AMR130065 AWM129986:AWN130065 BGI129986:BGJ130065 BQE129986:BQF130065 CAA129986:CAB130065 CJW129986:CJX130065 CTS129986:CTT130065 DDO129986:DDP130065 DNK129986:DNL130065 DXG129986:DXH130065 EHC129986:EHD130065 EQY129986:EQZ130065 FAU129986:FAV130065 FKQ129986:FKR130065 FUM129986:FUN130065 GEI129986:GEJ130065 GOE129986:GOF130065 GYA129986:GYB130065 HHW129986:HHX130065 HRS129986:HRT130065 IBO129986:IBP130065 ILK129986:ILL130065 IVG129986:IVH130065 JFC129986:JFD130065 JOY129986:JOZ130065 JYU129986:JYV130065 KIQ129986:KIR130065 KSM129986:KSN130065 LCI129986:LCJ130065 LME129986:LMF130065 LWA129986:LWB130065 MFW129986:MFX130065 MPS129986:MPT130065 MZO129986:MZP130065 NJK129986:NJL130065 NTG129986:NTH130065 ODC129986:ODD130065 OMY129986:OMZ130065 OWU129986:OWV130065 PGQ129986:PGR130065 PQM129986:PQN130065 QAI129986:QAJ130065 QKE129986:QKF130065 QUA129986:QUB130065 RDW129986:RDX130065 RNS129986:RNT130065 RXO129986:RXP130065 SHK129986:SHL130065 SRG129986:SRH130065 TBC129986:TBD130065 TKY129986:TKZ130065 TUU129986:TUV130065 UEQ129986:UER130065 UOM129986:UON130065 UYI129986:UYJ130065 VIE129986:VIF130065 VSA129986:VSB130065 WBW129986:WBX130065 WLS129986:WLT130065 WVO129986:WVP130065 H195523:I195602 JC195522:JD195601 SY195522:SZ195601 ACU195522:ACV195601 AMQ195522:AMR195601 AWM195522:AWN195601 BGI195522:BGJ195601 BQE195522:BQF195601 CAA195522:CAB195601 CJW195522:CJX195601 CTS195522:CTT195601 DDO195522:DDP195601 DNK195522:DNL195601 DXG195522:DXH195601 EHC195522:EHD195601 EQY195522:EQZ195601 FAU195522:FAV195601 FKQ195522:FKR195601 FUM195522:FUN195601 GEI195522:GEJ195601 GOE195522:GOF195601 GYA195522:GYB195601 HHW195522:HHX195601 HRS195522:HRT195601 IBO195522:IBP195601 ILK195522:ILL195601 IVG195522:IVH195601 JFC195522:JFD195601 JOY195522:JOZ195601 JYU195522:JYV195601 KIQ195522:KIR195601 KSM195522:KSN195601 LCI195522:LCJ195601 LME195522:LMF195601 LWA195522:LWB195601 MFW195522:MFX195601 MPS195522:MPT195601 MZO195522:MZP195601 NJK195522:NJL195601 NTG195522:NTH195601 ODC195522:ODD195601 OMY195522:OMZ195601 OWU195522:OWV195601 PGQ195522:PGR195601 PQM195522:PQN195601 QAI195522:QAJ195601 QKE195522:QKF195601 QUA195522:QUB195601 RDW195522:RDX195601 RNS195522:RNT195601 RXO195522:RXP195601 SHK195522:SHL195601 SRG195522:SRH195601 TBC195522:TBD195601 TKY195522:TKZ195601 TUU195522:TUV195601 UEQ195522:UER195601 UOM195522:UON195601 UYI195522:UYJ195601 VIE195522:VIF195601 VSA195522:VSB195601 WBW195522:WBX195601 WLS195522:WLT195601 WVO195522:WVP195601 H261059:I261138 JC261058:JD261137 SY261058:SZ261137 ACU261058:ACV261137 AMQ261058:AMR261137 AWM261058:AWN261137 BGI261058:BGJ261137 BQE261058:BQF261137 CAA261058:CAB261137 CJW261058:CJX261137 CTS261058:CTT261137 DDO261058:DDP261137 DNK261058:DNL261137 DXG261058:DXH261137 EHC261058:EHD261137 EQY261058:EQZ261137 FAU261058:FAV261137 FKQ261058:FKR261137 FUM261058:FUN261137 GEI261058:GEJ261137 GOE261058:GOF261137 GYA261058:GYB261137 HHW261058:HHX261137 HRS261058:HRT261137 IBO261058:IBP261137 ILK261058:ILL261137 IVG261058:IVH261137 JFC261058:JFD261137 JOY261058:JOZ261137 JYU261058:JYV261137 KIQ261058:KIR261137 KSM261058:KSN261137 LCI261058:LCJ261137 LME261058:LMF261137 LWA261058:LWB261137 MFW261058:MFX261137 MPS261058:MPT261137 MZO261058:MZP261137 NJK261058:NJL261137 NTG261058:NTH261137 ODC261058:ODD261137 OMY261058:OMZ261137 OWU261058:OWV261137 PGQ261058:PGR261137 PQM261058:PQN261137 QAI261058:QAJ261137 QKE261058:QKF261137 QUA261058:QUB261137 RDW261058:RDX261137 RNS261058:RNT261137 RXO261058:RXP261137 SHK261058:SHL261137 SRG261058:SRH261137 TBC261058:TBD261137 TKY261058:TKZ261137 TUU261058:TUV261137 UEQ261058:UER261137 UOM261058:UON261137 UYI261058:UYJ261137 VIE261058:VIF261137 VSA261058:VSB261137 WBW261058:WBX261137 WLS261058:WLT261137 WVO261058:WVP261137 H326595:I326674 JC326594:JD326673 SY326594:SZ326673 ACU326594:ACV326673 AMQ326594:AMR326673 AWM326594:AWN326673 BGI326594:BGJ326673 BQE326594:BQF326673 CAA326594:CAB326673 CJW326594:CJX326673 CTS326594:CTT326673 DDO326594:DDP326673 DNK326594:DNL326673 DXG326594:DXH326673 EHC326594:EHD326673 EQY326594:EQZ326673 FAU326594:FAV326673 FKQ326594:FKR326673 FUM326594:FUN326673 GEI326594:GEJ326673 GOE326594:GOF326673 GYA326594:GYB326673 HHW326594:HHX326673 HRS326594:HRT326673 IBO326594:IBP326673 ILK326594:ILL326673 IVG326594:IVH326673 JFC326594:JFD326673 JOY326594:JOZ326673 JYU326594:JYV326673 KIQ326594:KIR326673 KSM326594:KSN326673 LCI326594:LCJ326673 LME326594:LMF326673 LWA326594:LWB326673 MFW326594:MFX326673 MPS326594:MPT326673 MZO326594:MZP326673 NJK326594:NJL326673 NTG326594:NTH326673 ODC326594:ODD326673 OMY326594:OMZ326673 OWU326594:OWV326673 PGQ326594:PGR326673 PQM326594:PQN326673 QAI326594:QAJ326673 QKE326594:QKF326673 QUA326594:QUB326673 RDW326594:RDX326673 RNS326594:RNT326673 RXO326594:RXP326673 SHK326594:SHL326673 SRG326594:SRH326673 TBC326594:TBD326673 TKY326594:TKZ326673 TUU326594:TUV326673 UEQ326594:UER326673 UOM326594:UON326673 UYI326594:UYJ326673 VIE326594:VIF326673 VSA326594:VSB326673 WBW326594:WBX326673 WLS326594:WLT326673 WVO326594:WVP326673 H392131:I392210 JC392130:JD392209 SY392130:SZ392209 ACU392130:ACV392209 AMQ392130:AMR392209 AWM392130:AWN392209 BGI392130:BGJ392209 BQE392130:BQF392209 CAA392130:CAB392209 CJW392130:CJX392209 CTS392130:CTT392209 DDO392130:DDP392209 DNK392130:DNL392209 DXG392130:DXH392209 EHC392130:EHD392209 EQY392130:EQZ392209 FAU392130:FAV392209 FKQ392130:FKR392209 FUM392130:FUN392209 GEI392130:GEJ392209 GOE392130:GOF392209 GYA392130:GYB392209 HHW392130:HHX392209 HRS392130:HRT392209 IBO392130:IBP392209 ILK392130:ILL392209 IVG392130:IVH392209 JFC392130:JFD392209 JOY392130:JOZ392209 JYU392130:JYV392209 KIQ392130:KIR392209 KSM392130:KSN392209 LCI392130:LCJ392209 LME392130:LMF392209 LWA392130:LWB392209 MFW392130:MFX392209 MPS392130:MPT392209 MZO392130:MZP392209 NJK392130:NJL392209 NTG392130:NTH392209 ODC392130:ODD392209 OMY392130:OMZ392209 OWU392130:OWV392209 PGQ392130:PGR392209 PQM392130:PQN392209 QAI392130:QAJ392209 QKE392130:QKF392209 QUA392130:QUB392209 RDW392130:RDX392209 RNS392130:RNT392209 RXO392130:RXP392209 SHK392130:SHL392209 SRG392130:SRH392209 TBC392130:TBD392209 TKY392130:TKZ392209 TUU392130:TUV392209 UEQ392130:UER392209 UOM392130:UON392209 UYI392130:UYJ392209 VIE392130:VIF392209 VSA392130:VSB392209 WBW392130:WBX392209 WLS392130:WLT392209 WVO392130:WVP392209 H457667:I457746 JC457666:JD457745 SY457666:SZ457745 ACU457666:ACV457745 AMQ457666:AMR457745 AWM457666:AWN457745 BGI457666:BGJ457745 BQE457666:BQF457745 CAA457666:CAB457745 CJW457666:CJX457745 CTS457666:CTT457745 DDO457666:DDP457745 DNK457666:DNL457745 DXG457666:DXH457745 EHC457666:EHD457745 EQY457666:EQZ457745 FAU457666:FAV457745 FKQ457666:FKR457745 FUM457666:FUN457745 GEI457666:GEJ457745 GOE457666:GOF457745 GYA457666:GYB457745 HHW457666:HHX457745 HRS457666:HRT457745 IBO457666:IBP457745 ILK457666:ILL457745 IVG457666:IVH457745 JFC457666:JFD457745 JOY457666:JOZ457745 JYU457666:JYV457745 KIQ457666:KIR457745 KSM457666:KSN457745 LCI457666:LCJ457745 LME457666:LMF457745 LWA457666:LWB457745 MFW457666:MFX457745 MPS457666:MPT457745 MZO457666:MZP457745 NJK457666:NJL457745 NTG457666:NTH457745 ODC457666:ODD457745 OMY457666:OMZ457745 OWU457666:OWV457745 PGQ457666:PGR457745 PQM457666:PQN457745 QAI457666:QAJ457745 QKE457666:QKF457745 QUA457666:QUB457745 RDW457666:RDX457745 RNS457666:RNT457745 RXO457666:RXP457745 SHK457666:SHL457745 SRG457666:SRH457745 TBC457666:TBD457745 TKY457666:TKZ457745 TUU457666:TUV457745 UEQ457666:UER457745 UOM457666:UON457745 UYI457666:UYJ457745 VIE457666:VIF457745 VSA457666:VSB457745 WBW457666:WBX457745 WLS457666:WLT457745 WVO457666:WVP457745 H523203:I523282 JC523202:JD523281 SY523202:SZ523281 ACU523202:ACV523281 AMQ523202:AMR523281 AWM523202:AWN523281 BGI523202:BGJ523281 BQE523202:BQF523281 CAA523202:CAB523281 CJW523202:CJX523281 CTS523202:CTT523281 DDO523202:DDP523281 DNK523202:DNL523281 DXG523202:DXH523281 EHC523202:EHD523281 EQY523202:EQZ523281 FAU523202:FAV523281 FKQ523202:FKR523281 FUM523202:FUN523281 GEI523202:GEJ523281 GOE523202:GOF523281 GYA523202:GYB523281 HHW523202:HHX523281 HRS523202:HRT523281 IBO523202:IBP523281 ILK523202:ILL523281 IVG523202:IVH523281 JFC523202:JFD523281 JOY523202:JOZ523281 JYU523202:JYV523281 KIQ523202:KIR523281 KSM523202:KSN523281 LCI523202:LCJ523281 LME523202:LMF523281 LWA523202:LWB523281 MFW523202:MFX523281 MPS523202:MPT523281 MZO523202:MZP523281 NJK523202:NJL523281 NTG523202:NTH523281 ODC523202:ODD523281 OMY523202:OMZ523281 OWU523202:OWV523281 PGQ523202:PGR523281 PQM523202:PQN523281 QAI523202:QAJ523281 QKE523202:QKF523281 QUA523202:QUB523281 RDW523202:RDX523281 RNS523202:RNT523281 RXO523202:RXP523281 SHK523202:SHL523281 SRG523202:SRH523281 TBC523202:TBD523281 TKY523202:TKZ523281 TUU523202:TUV523281 UEQ523202:UER523281 UOM523202:UON523281 UYI523202:UYJ523281 VIE523202:VIF523281 VSA523202:VSB523281 WBW523202:WBX523281 WLS523202:WLT523281 WVO523202:WVP523281 H588739:I588818 JC588738:JD588817 SY588738:SZ588817 ACU588738:ACV588817 AMQ588738:AMR588817 AWM588738:AWN588817 BGI588738:BGJ588817 BQE588738:BQF588817 CAA588738:CAB588817 CJW588738:CJX588817 CTS588738:CTT588817 DDO588738:DDP588817 DNK588738:DNL588817 DXG588738:DXH588817 EHC588738:EHD588817 EQY588738:EQZ588817 FAU588738:FAV588817 FKQ588738:FKR588817 FUM588738:FUN588817 GEI588738:GEJ588817 GOE588738:GOF588817 GYA588738:GYB588817 HHW588738:HHX588817 HRS588738:HRT588817 IBO588738:IBP588817 ILK588738:ILL588817 IVG588738:IVH588817 JFC588738:JFD588817 JOY588738:JOZ588817 JYU588738:JYV588817 KIQ588738:KIR588817 KSM588738:KSN588817 LCI588738:LCJ588817 LME588738:LMF588817 LWA588738:LWB588817 MFW588738:MFX588817 MPS588738:MPT588817 MZO588738:MZP588817 NJK588738:NJL588817 NTG588738:NTH588817 ODC588738:ODD588817 OMY588738:OMZ588817 OWU588738:OWV588817 PGQ588738:PGR588817 PQM588738:PQN588817 QAI588738:QAJ588817 QKE588738:QKF588817 QUA588738:QUB588817 RDW588738:RDX588817 RNS588738:RNT588817 RXO588738:RXP588817 SHK588738:SHL588817 SRG588738:SRH588817 TBC588738:TBD588817 TKY588738:TKZ588817 TUU588738:TUV588817 UEQ588738:UER588817 UOM588738:UON588817 UYI588738:UYJ588817 VIE588738:VIF588817 VSA588738:VSB588817 WBW588738:WBX588817 WLS588738:WLT588817 WVO588738:WVP588817 H654275:I654354 JC654274:JD654353 SY654274:SZ654353 ACU654274:ACV654353 AMQ654274:AMR654353 AWM654274:AWN654353 BGI654274:BGJ654353 BQE654274:BQF654353 CAA654274:CAB654353 CJW654274:CJX654353 CTS654274:CTT654353 DDO654274:DDP654353 DNK654274:DNL654353 DXG654274:DXH654353 EHC654274:EHD654353 EQY654274:EQZ654353 FAU654274:FAV654353 FKQ654274:FKR654353 FUM654274:FUN654353 GEI654274:GEJ654353 GOE654274:GOF654353 GYA654274:GYB654353 HHW654274:HHX654353 HRS654274:HRT654353 IBO654274:IBP654353 ILK654274:ILL654353 IVG654274:IVH654353 JFC654274:JFD654353 JOY654274:JOZ654353 JYU654274:JYV654353 KIQ654274:KIR654353 KSM654274:KSN654353 LCI654274:LCJ654353 LME654274:LMF654353 LWA654274:LWB654353 MFW654274:MFX654353 MPS654274:MPT654353 MZO654274:MZP654353 NJK654274:NJL654353 NTG654274:NTH654353 ODC654274:ODD654353 OMY654274:OMZ654353 OWU654274:OWV654353 PGQ654274:PGR654353 PQM654274:PQN654353 QAI654274:QAJ654353 QKE654274:QKF654353 QUA654274:QUB654353 RDW654274:RDX654353 RNS654274:RNT654353 RXO654274:RXP654353 SHK654274:SHL654353 SRG654274:SRH654353 TBC654274:TBD654353 TKY654274:TKZ654353 TUU654274:TUV654353 UEQ654274:UER654353 UOM654274:UON654353 UYI654274:UYJ654353 VIE654274:VIF654353 VSA654274:VSB654353 WBW654274:WBX654353 WLS654274:WLT654353 WVO654274:WVP654353 H719811:I719890 JC719810:JD719889 SY719810:SZ719889 ACU719810:ACV719889 AMQ719810:AMR719889 AWM719810:AWN719889 BGI719810:BGJ719889 BQE719810:BQF719889 CAA719810:CAB719889 CJW719810:CJX719889 CTS719810:CTT719889 DDO719810:DDP719889 DNK719810:DNL719889 DXG719810:DXH719889 EHC719810:EHD719889 EQY719810:EQZ719889 FAU719810:FAV719889 FKQ719810:FKR719889 FUM719810:FUN719889 GEI719810:GEJ719889 GOE719810:GOF719889 GYA719810:GYB719889 HHW719810:HHX719889 HRS719810:HRT719889 IBO719810:IBP719889 ILK719810:ILL719889 IVG719810:IVH719889 JFC719810:JFD719889 JOY719810:JOZ719889 JYU719810:JYV719889 KIQ719810:KIR719889 KSM719810:KSN719889 LCI719810:LCJ719889 LME719810:LMF719889 LWA719810:LWB719889 MFW719810:MFX719889 MPS719810:MPT719889 MZO719810:MZP719889 NJK719810:NJL719889 NTG719810:NTH719889 ODC719810:ODD719889 OMY719810:OMZ719889 OWU719810:OWV719889 PGQ719810:PGR719889 PQM719810:PQN719889 QAI719810:QAJ719889 QKE719810:QKF719889 QUA719810:QUB719889 RDW719810:RDX719889 RNS719810:RNT719889 RXO719810:RXP719889 SHK719810:SHL719889 SRG719810:SRH719889 TBC719810:TBD719889 TKY719810:TKZ719889 TUU719810:TUV719889 UEQ719810:UER719889 UOM719810:UON719889 UYI719810:UYJ719889 VIE719810:VIF719889 VSA719810:VSB719889 WBW719810:WBX719889 WLS719810:WLT719889 WVO719810:WVP719889 H785347:I785426 JC785346:JD785425 SY785346:SZ785425 ACU785346:ACV785425 AMQ785346:AMR785425 AWM785346:AWN785425 BGI785346:BGJ785425 BQE785346:BQF785425 CAA785346:CAB785425 CJW785346:CJX785425 CTS785346:CTT785425 DDO785346:DDP785425 DNK785346:DNL785425 DXG785346:DXH785425 EHC785346:EHD785425 EQY785346:EQZ785425 FAU785346:FAV785425 FKQ785346:FKR785425 FUM785346:FUN785425 GEI785346:GEJ785425 GOE785346:GOF785425 GYA785346:GYB785425 HHW785346:HHX785425 HRS785346:HRT785425 IBO785346:IBP785425 ILK785346:ILL785425 IVG785346:IVH785425 JFC785346:JFD785425 JOY785346:JOZ785425 JYU785346:JYV785425 KIQ785346:KIR785425 KSM785346:KSN785425 LCI785346:LCJ785425 LME785346:LMF785425 LWA785346:LWB785425 MFW785346:MFX785425 MPS785346:MPT785425 MZO785346:MZP785425 NJK785346:NJL785425 NTG785346:NTH785425 ODC785346:ODD785425 OMY785346:OMZ785425 OWU785346:OWV785425 PGQ785346:PGR785425 PQM785346:PQN785425 QAI785346:QAJ785425 QKE785346:QKF785425 QUA785346:QUB785425 RDW785346:RDX785425 RNS785346:RNT785425 RXO785346:RXP785425 SHK785346:SHL785425 SRG785346:SRH785425 TBC785346:TBD785425 TKY785346:TKZ785425 TUU785346:TUV785425 UEQ785346:UER785425 UOM785346:UON785425 UYI785346:UYJ785425 VIE785346:VIF785425 VSA785346:VSB785425 WBW785346:WBX785425 WLS785346:WLT785425 WVO785346:WVP785425 H850883:I850962 JC850882:JD850961 SY850882:SZ850961 ACU850882:ACV850961 AMQ850882:AMR850961 AWM850882:AWN850961 BGI850882:BGJ850961 BQE850882:BQF850961 CAA850882:CAB850961 CJW850882:CJX850961 CTS850882:CTT850961 DDO850882:DDP850961 DNK850882:DNL850961 DXG850882:DXH850961 EHC850882:EHD850961 EQY850882:EQZ850961 FAU850882:FAV850961 FKQ850882:FKR850961 FUM850882:FUN850961 GEI850882:GEJ850961 GOE850882:GOF850961 GYA850882:GYB850961 HHW850882:HHX850961 HRS850882:HRT850961 IBO850882:IBP850961 ILK850882:ILL850961 IVG850882:IVH850961 JFC850882:JFD850961 JOY850882:JOZ850961 JYU850882:JYV850961 KIQ850882:KIR850961 KSM850882:KSN850961 LCI850882:LCJ850961 LME850882:LMF850961 LWA850882:LWB850961 MFW850882:MFX850961 MPS850882:MPT850961 MZO850882:MZP850961 NJK850882:NJL850961 NTG850882:NTH850961 ODC850882:ODD850961 OMY850882:OMZ850961 OWU850882:OWV850961 PGQ850882:PGR850961 PQM850882:PQN850961 QAI850882:QAJ850961 QKE850882:QKF850961 QUA850882:QUB850961 RDW850882:RDX850961 RNS850882:RNT850961 RXO850882:RXP850961 SHK850882:SHL850961 SRG850882:SRH850961 TBC850882:TBD850961 TKY850882:TKZ850961 TUU850882:TUV850961 UEQ850882:UER850961 UOM850882:UON850961 UYI850882:UYJ850961 VIE850882:VIF850961 VSA850882:VSB850961 WBW850882:WBX850961 WLS850882:WLT850961 WVO850882:WVP850961 H916419:I916498 JC916418:JD916497 SY916418:SZ916497 ACU916418:ACV916497 AMQ916418:AMR916497 AWM916418:AWN916497 BGI916418:BGJ916497 BQE916418:BQF916497 CAA916418:CAB916497 CJW916418:CJX916497 CTS916418:CTT916497 DDO916418:DDP916497 DNK916418:DNL916497 DXG916418:DXH916497 EHC916418:EHD916497 EQY916418:EQZ916497 FAU916418:FAV916497 FKQ916418:FKR916497 FUM916418:FUN916497 GEI916418:GEJ916497 GOE916418:GOF916497 GYA916418:GYB916497 HHW916418:HHX916497 HRS916418:HRT916497 IBO916418:IBP916497 ILK916418:ILL916497 IVG916418:IVH916497 JFC916418:JFD916497 JOY916418:JOZ916497 JYU916418:JYV916497 KIQ916418:KIR916497 KSM916418:KSN916497 LCI916418:LCJ916497 LME916418:LMF916497 LWA916418:LWB916497 MFW916418:MFX916497 MPS916418:MPT916497 MZO916418:MZP916497 NJK916418:NJL916497 NTG916418:NTH916497 ODC916418:ODD916497 OMY916418:OMZ916497 OWU916418:OWV916497 PGQ916418:PGR916497 PQM916418:PQN916497 QAI916418:QAJ916497 QKE916418:QKF916497 QUA916418:QUB916497 RDW916418:RDX916497 RNS916418:RNT916497 RXO916418:RXP916497 SHK916418:SHL916497 SRG916418:SRH916497 TBC916418:TBD916497 TKY916418:TKZ916497 TUU916418:TUV916497 UEQ916418:UER916497 UOM916418:UON916497 UYI916418:UYJ916497 VIE916418:VIF916497 VSA916418:VSB916497 WBW916418:WBX916497 WLS916418:WLT916497 WVO916418:WVP916497 H981955:I982034 JC981954:JD982033 SY981954:SZ982033 ACU981954:ACV982033 AMQ981954:AMR982033 AWM981954:AWN982033 BGI981954:BGJ982033 BQE981954:BQF982033 CAA981954:CAB982033 CJW981954:CJX982033 CTS981954:CTT982033 DDO981954:DDP982033 DNK981954:DNL982033 DXG981954:DXH982033 EHC981954:EHD982033 EQY981954:EQZ982033 FAU981954:FAV982033 FKQ981954:FKR982033 FUM981954:FUN982033 GEI981954:GEJ982033 GOE981954:GOF982033 GYA981954:GYB982033 HHW981954:HHX982033 HRS981954:HRT982033 IBO981954:IBP982033 ILK981954:ILL982033 IVG981954:IVH982033 JFC981954:JFD982033 JOY981954:JOZ982033 JYU981954:JYV982033 KIQ981954:KIR982033 KSM981954:KSN982033 LCI981954:LCJ982033 LME981954:LMF982033 LWA981954:LWB982033 MFW981954:MFX982033 MPS981954:MPT982033 MZO981954:MZP982033 NJK981954:NJL982033 NTG981954:NTH982033 ODC981954:ODD982033 OMY981954:OMZ982033 OWU981954:OWV982033 PGQ981954:PGR982033 PQM981954:PQN982033 QAI981954:QAJ982033 QKE981954:QKF982033 QUA981954:QUB982033 RDW981954:RDX982033 RNS981954:RNT982033 RXO981954:RXP982033 SHK981954:SHL982033 SRG981954:SRH982033 TBC981954:TBD982033 TKY981954:TKZ982033 TUU981954:TUV982033 UEQ981954:UER982033 UOM981954:UON982033 UYI981954:UYJ982033 VIE981954:VIF982033 VSA981954:VSB982033 WBW981954:WBX982033 WLS981954:WLT982033 H226:I226 H337:I337 H339:I341 H343:I422 H254:I287 H233:I245" xr:uid="{FA7FAD90-B2EE-4FDD-A6A9-0AE838EF920F}"/>
    <dataValidation type="custom" allowBlank="1" showInputMessage="1" showErrorMessage="1" sqref="C1423:C1485 C6:C7" xr:uid="{8F52A9FF-6C39-4DB7-A2DF-3ECC5632F10E}">
      <formula1>"工場,倉庫,事務所,店舗,社会福祉施設,冠婚葬祭施設,公共施設,住宅,診療所,その他"</formula1>
    </dataValidation>
    <dataValidation type="list" allowBlank="1" showInputMessage="1" showErrorMessage="1" sqref="C1405:C1406 C1416:C1417" xr:uid="{5BA48788-3B54-4911-998C-18042FEDFCC8}">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s>
  <printOptions horizontalCentered="1"/>
  <pageMargins left="0.23622047244094488" right="0.23622047244094488" top="0.23622047244094488" bottom="0.23622047244094488" header="0.31496062992125984" footer="0.23622047244094488"/>
  <pageSetup paperSize="9" scale="3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120D0FC-2A05-407B-8EC1-AA44FC2745F0}">
          <x14:formula1>
            <xm:f>#REF!</xm:f>
          </x14:formula1>
          <xm:sqref>WVL983060:WVL984127 D65498:D65501 IZ65497:IZ65500 SV65497:SV65500 ACR65497:ACR65500 AMN65497:AMN65500 AWJ65497:AWJ65500 BGF65497:BGF65500 BQB65497:BQB65500 BZX65497:BZX65500 CJT65497:CJT65500 CTP65497:CTP65500 DDL65497:DDL65500 DNH65497:DNH65500 DXD65497:DXD65500 EGZ65497:EGZ65500 EQV65497:EQV65500 FAR65497:FAR65500 FKN65497:FKN65500 FUJ65497:FUJ65500 GEF65497:GEF65500 GOB65497:GOB65500 GXX65497:GXX65500 HHT65497:HHT65500 HRP65497:HRP65500 IBL65497:IBL65500 ILH65497:ILH65500 IVD65497:IVD65500 JEZ65497:JEZ65500 JOV65497:JOV65500 JYR65497:JYR65500 KIN65497:KIN65500 KSJ65497:KSJ65500 LCF65497:LCF65500 LMB65497:LMB65500 LVX65497:LVX65500 MFT65497:MFT65500 MPP65497:MPP65500 MZL65497:MZL65500 NJH65497:NJH65500 NTD65497:NTD65500 OCZ65497:OCZ65500 OMV65497:OMV65500 OWR65497:OWR65500 PGN65497:PGN65500 PQJ65497:PQJ65500 QAF65497:QAF65500 QKB65497:QKB65500 QTX65497:QTX65500 RDT65497:RDT65500 RNP65497:RNP65500 RXL65497:RXL65500 SHH65497:SHH65500 SRD65497:SRD65500 TAZ65497:TAZ65500 TKV65497:TKV65500 TUR65497:TUR65500 UEN65497:UEN65500 UOJ65497:UOJ65500 UYF65497:UYF65500 VIB65497:VIB65500 VRX65497:VRX65500 WBT65497:WBT65500 WLP65497:WLP65500 WVL65497:WVL65500 D131034:D131037 IZ131033:IZ131036 SV131033:SV131036 ACR131033:ACR131036 AMN131033:AMN131036 AWJ131033:AWJ131036 BGF131033:BGF131036 BQB131033:BQB131036 BZX131033:BZX131036 CJT131033:CJT131036 CTP131033:CTP131036 DDL131033:DDL131036 DNH131033:DNH131036 DXD131033:DXD131036 EGZ131033:EGZ131036 EQV131033:EQV131036 FAR131033:FAR131036 FKN131033:FKN131036 FUJ131033:FUJ131036 GEF131033:GEF131036 GOB131033:GOB131036 GXX131033:GXX131036 HHT131033:HHT131036 HRP131033:HRP131036 IBL131033:IBL131036 ILH131033:ILH131036 IVD131033:IVD131036 JEZ131033:JEZ131036 JOV131033:JOV131036 JYR131033:JYR131036 KIN131033:KIN131036 KSJ131033:KSJ131036 LCF131033:LCF131036 LMB131033:LMB131036 LVX131033:LVX131036 MFT131033:MFT131036 MPP131033:MPP131036 MZL131033:MZL131036 NJH131033:NJH131036 NTD131033:NTD131036 OCZ131033:OCZ131036 OMV131033:OMV131036 OWR131033:OWR131036 PGN131033:PGN131036 PQJ131033:PQJ131036 QAF131033:QAF131036 QKB131033:QKB131036 QTX131033:QTX131036 RDT131033:RDT131036 RNP131033:RNP131036 RXL131033:RXL131036 SHH131033:SHH131036 SRD131033:SRD131036 TAZ131033:TAZ131036 TKV131033:TKV131036 TUR131033:TUR131036 UEN131033:UEN131036 UOJ131033:UOJ131036 UYF131033:UYF131036 VIB131033:VIB131036 VRX131033:VRX131036 WBT131033:WBT131036 WLP131033:WLP131036 WVL131033:WVL131036 D196570:D196573 IZ196569:IZ196572 SV196569:SV196572 ACR196569:ACR196572 AMN196569:AMN196572 AWJ196569:AWJ196572 BGF196569:BGF196572 BQB196569:BQB196572 BZX196569:BZX196572 CJT196569:CJT196572 CTP196569:CTP196572 DDL196569:DDL196572 DNH196569:DNH196572 DXD196569:DXD196572 EGZ196569:EGZ196572 EQV196569:EQV196572 FAR196569:FAR196572 FKN196569:FKN196572 FUJ196569:FUJ196572 GEF196569:GEF196572 GOB196569:GOB196572 GXX196569:GXX196572 HHT196569:HHT196572 HRP196569:HRP196572 IBL196569:IBL196572 ILH196569:ILH196572 IVD196569:IVD196572 JEZ196569:JEZ196572 JOV196569:JOV196572 JYR196569:JYR196572 KIN196569:KIN196572 KSJ196569:KSJ196572 LCF196569:LCF196572 LMB196569:LMB196572 LVX196569:LVX196572 MFT196569:MFT196572 MPP196569:MPP196572 MZL196569:MZL196572 NJH196569:NJH196572 NTD196569:NTD196572 OCZ196569:OCZ196572 OMV196569:OMV196572 OWR196569:OWR196572 PGN196569:PGN196572 PQJ196569:PQJ196572 QAF196569:QAF196572 QKB196569:QKB196572 QTX196569:QTX196572 RDT196569:RDT196572 RNP196569:RNP196572 RXL196569:RXL196572 SHH196569:SHH196572 SRD196569:SRD196572 TAZ196569:TAZ196572 TKV196569:TKV196572 TUR196569:TUR196572 UEN196569:UEN196572 UOJ196569:UOJ196572 UYF196569:UYF196572 VIB196569:VIB196572 VRX196569:VRX196572 WBT196569:WBT196572 WLP196569:WLP196572 WVL196569:WVL196572 D262106:D262109 IZ262105:IZ262108 SV262105:SV262108 ACR262105:ACR262108 AMN262105:AMN262108 AWJ262105:AWJ262108 BGF262105:BGF262108 BQB262105:BQB262108 BZX262105:BZX262108 CJT262105:CJT262108 CTP262105:CTP262108 DDL262105:DDL262108 DNH262105:DNH262108 DXD262105:DXD262108 EGZ262105:EGZ262108 EQV262105:EQV262108 FAR262105:FAR262108 FKN262105:FKN262108 FUJ262105:FUJ262108 GEF262105:GEF262108 GOB262105:GOB262108 GXX262105:GXX262108 HHT262105:HHT262108 HRP262105:HRP262108 IBL262105:IBL262108 ILH262105:ILH262108 IVD262105:IVD262108 JEZ262105:JEZ262108 JOV262105:JOV262108 JYR262105:JYR262108 KIN262105:KIN262108 KSJ262105:KSJ262108 LCF262105:LCF262108 LMB262105:LMB262108 LVX262105:LVX262108 MFT262105:MFT262108 MPP262105:MPP262108 MZL262105:MZL262108 NJH262105:NJH262108 NTD262105:NTD262108 OCZ262105:OCZ262108 OMV262105:OMV262108 OWR262105:OWR262108 PGN262105:PGN262108 PQJ262105:PQJ262108 QAF262105:QAF262108 QKB262105:QKB262108 QTX262105:QTX262108 RDT262105:RDT262108 RNP262105:RNP262108 RXL262105:RXL262108 SHH262105:SHH262108 SRD262105:SRD262108 TAZ262105:TAZ262108 TKV262105:TKV262108 TUR262105:TUR262108 UEN262105:UEN262108 UOJ262105:UOJ262108 UYF262105:UYF262108 VIB262105:VIB262108 VRX262105:VRX262108 WBT262105:WBT262108 WLP262105:WLP262108 WVL262105:WVL262108 D327642:D327645 IZ327641:IZ327644 SV327641:SV327644 ACR327641:ACR327644 AMN327641:AMN327644 AWJ327641:AWJ327644 BGF327641:BGF327644 BQB327641:BQB327644 BZX327641:BZX327644 CJT327641:CJT327644 CTP327641:CTP327644 DDL327641:DDL327644 DNH327641:DNH327644 DXD327641:DXD327644 EGZ327641:EGZ327644 EQV327641:EQV327644 FAR327641:FAR327644 FKN327641:FKN327644 FUJ327641:FUJ327644 GEF327641:GEF327644 GOB327641:GOB327644 GXX327641:GXX327644 HHT327641:HHT327644 HRP327641:HRP327644 IBL327641:IBL327644 ILH327641:ILH327644 IVD327641:IVD327644 JEZ327641:JEZ327644 JOV327641:JOV327644 JYR327641:JYR327644 KIN327641:KIN327644 KSJ327641:KSJ327644 LCF327641:LCF327644 LMB327641:LMB327644 LVX327641:LVX327644 MFT327641:MFT327644 MPP327641:MPP327644 MZL327641:MZL327644 NJH327641:NJH327644 NTD327641:NTD327644 OCZ327641:OCZ327644 OMV327641:OMV327644 OWR327641:OWR327644 PGN327641:PGN327644 PQJ327641:PQJ327644 QAF327641:QAF327644 QKB327641:QKB327644 QTX327641:QTX327644 RDT327641:RDT327644 RNP327641:RNP327644 RXL327641:RXL327644 SHH327641:SHH327644 SRD327641:SRD327644 TAZ327641:TAZ327644 TKV327641:TKV327644 TUR327641:TUR327644 UEN327641:UEN327644 UOJ327641:UOJ327644 UYF327641:UYF327644 VIB327641:VIB327644 VRX327641:VRX327644 WBT327641:WBT327644 WLP327641:WLP327644 WVL327641:WVL327644 D393178:D393181 IZ393177:IZ393180 SV393177:SV393180 ACR393177:ACR393180 AMN393177:AMN393180 AWJ393177:AWJ393180 BGF393177:BGF393180 BQB393177:BQB393180 BZX393177:BZX393180 CJT393177:CJT393180 CTP393177:CTP393180 DDL393177:DDL393180 DNH393177:DNH393180 DXD393177:DXD393180 EGZ393177:EGZ393180 EQV393177:EQV393180 FAR393177:FAR393180 FKN393177:FKN393180 FUJ393177:FUJ393180 GEF393177:GEF393180 GOB393177:GOB393180 GXX393177:GXX393180 HHT393177:HHT393180 HRP393177:HRP393180 IBL393177:IBL393180 ILH393177:ILH393180 IVD393177:IVD393180 JEZ393177:JEZ393180 JOV393177:JOV393180 JYR393177:JYR393180 KIN393177:KIN393180 KSJ393177:KSJ393180 LCF393177:LCF393180 LMB393177:LMB393180 LVX393177:LVX393180 MFT393177:MFT393180 MPP393177:MPP393180 MZL393177:MZL393180 NJH393177:NJH393180 NTD393177:NTD393180 OCZ393177:OCZ393180 OMV393177:OMV393180 OWR393177:OWR393180 PGN393177:PGN393180 PQJ393177:PQJ393180 QAF393177:QAF393180 QKB393177:QKB393180 QTX393177:QTX393180 RDT393177:RDT393180 RNP393177:RNP393180 RXL393177:RXL393180 SHH393177:SHH393180 SRD393177:SRD393180 TAZ393177:TAZ393180 TKV393177:TKV393180 TUR393177:TUR393180 UEN393177:UEN393180 UOJ393177:UOJ393180 UYF393177:UYF393180 VIB393177:VIB393180 VRX393177:VRX393180 WBT393177:WBT393180 WLP393177:WLP393180 WVL393177:WVL393180 D458714:D458717 IZ458713:IZ458716 SV458713:SV458716 ACR458713:ACR458716 AMN458713:AMN458716 AWJ458713:AWJ458716 BGF458713:BGF458716 BQB458713:BQB458716 BZX458713:BZX458716 CJT458713:CJT458716 CTP458713:CTP458716 DDL458713:DDL458716 DNH458713:DNH458716 DXD458713:DXD458716 EGZ458713:EGZ458716 EQV458713:EQV458716 FAR458713:FAR458716 FKN458713:FKN458716 FUJ458713:FUJ458716 GEF458713:GEF458716 GOB458713:GOB458716 GXX458713:GXX458716 HHT458713:HHT458716 HRP458713:HRP458716 IBL458713:IBL458716 ILH458713:ILH458716 IVD458713:IVD458716 JEZ458713:JEZ458716 JOV458713:JOV458716 JYR458713:JYR458716 KIN458713:KIN458716 KSJ458713:KSJ458716 LCF458713:LCF458716 LMB458713:LMB458716 LVX458713:LVX458716 MFT458713:MFT458716 MPP458713:MPP458716 MZL458713:MZL458716 NJH458713:NJH458716 NTD458713:NTD458716 OCZ458713:OCZ458716 OMV458713:OMV458716 OWR458713:OWR458716 PGN458713:PGN458716 PQJ458713:PQJ458716 QAF458713:QAF458716 QKB458713:QKB458716 QTX458713:QTX458716 RDT458713:RDT458716 RNP458713:RNP458716 RXL458713:RXL458716 SHH458713:SHH458716 SRD458713:SRD458716 TAZ458713:TAZ458716 TKV458713:TKV458716 TUR458713:TUR458716 UEN458713:UEN458716 UOJ458713:UOJ458716 UYF458713:UYF458716 VIB458713:VIB458716 VRX458713:VRX458716 WBT458713:WBT458716 WLP458713:WLP458716 WVL458713:WVL458716 D524250:D524253 IZ524249:IZ524252 SV524249:SV524252 ACR524249:ACR524252 AMN524249:AMN524252 AWJ524249:AWJ524252 BGF524249:BGF524252 BQB524249:BQB524252 BZX524249:BZX524252 CJT524249:CJT524252 CTP524249:CTP524252 DDL524249:DDL524252 DNH524249:DNH524252 DXD524249:DXD524252 EGZ524249:EGZ524252 EQV524249:EQV524252 FAR524249:FAR524252 FKN524249:FKN524252 FUJ524249:FUJ524252 GEF524249:GEF524252 GOB524249:GOB524252 GXX524249:GXX524252 HHT524249:HHT524252 HRP524249:HRP524252 IBL524249:IBL524252 ILH524249:ILH524252 IVD524249:IVD524252 JEZ524249:JEZ524252 JOV524249:JOV524252 JYR524249:JYR524252 KIN524249:KIN524252 KSJ524249:KSJ524252 LCF524249:LCF524252 LMB524249:LMB524252 LVX524249:LVX524252 MFT524249:MFT524252 MPP524249:MPP524252 MZL524249:MZL524252 NJH524249:NJH524252 NTD524249:NTD524252 OCZ524249:OCZ524252 OMV524249:OMV524252 OWR524249:OWR524252 PGN524249:PGN524252 PQJ524249:PQJ524252 QAF524249:QAF524252 QKB524249:QKB524252 QTX524249:QTX524252 RDT524249:RDT524252 RNP524249:RNP524252 RXL524249:RXL524252 SHH524249:SHH524252 SRD524249:SRD524252 TAZ524249:TAZ524252 TKV524249:TKV524252 TUR524249:TUR524252 UEN524249:UEN524252 UOJ524249:UOJ524252 UYF524249:UYF524252 VIB524249:VIB524252 VRX524249:VRX524252 WBT524249:WBT524252 WLP524249:WLP524252 WVL524249:WVL524252 D589786:D589789 IZ589785:IZ589788 SV589785:SV589788 ACR589785:ACR589788 AMN589785:AMN589788 AWJ589785:AWJ589788 BGF589785:BGF589788 BQB589785:BQB589788 BZX589785:BZX589788 CJT589785:CJT589788 CTP589785:CTP589788 DDL589785:DDL589788 DNH589785:DNH589788 DXD589785:DXD589788 EGZ589785:EGZ589788 EQV589785:EQV589788 FAR589785:FAR589788 FKN589785:FKN589788 FUJ589785:FUJ589788 GEF589785:GEF589788 GOB589785:GOB589788 GXX589785:GXX589788 HHT589785:HHT589788 HRP589785:HRP589788 IBL589785:IBL589788 ILH589785:ILH589788 IVD589785:IVD589788 JEZ589785:JEZ589788 JOV589785:JOV589788 JYR589785:JYR589788 KIN589785:KIN589788 KSJ589785:KSJ589788 LCF589785:LCF589788 LMB589785:LMB589788 LVX589785:LVX589788 MFT589785:MFT589788 MPP589785:MPP589788 MZL589785:MZL589788 NJH589785:NJH589788 NTD589785:NTD589788 OCZ589785:OCZ589788 OMV589785:OMV589788 OWR589785:OWR589788 PGN589785:PGN589788 PQJ589785:PQJ589788 QAF589785:QAF589788 QKB589785:QKB589788 QTX589785:QTX589788 RDT589785:RDT589788 RNP589785:RNP589788 RXL589785:RXL589788 SHH589785:SHH589788 SRD589785:SRD589788 TAZ589785:TAZ589788 TKV589785:TKV589788 TUR589785:TUR589788 UEN589785:UEN589788 UOJ589785:UOJ589788 UYF589785:UYF589788 VIB589785:VIB589788 VRX589785:VRX589788 WBT589785:WBT589788 WLP589785:WLP589788 WVL589785:WVL589788 D655322:D655325 IZ655321:IZ655324 SV655321:SV655324 ACR655321:ACR655324 AMN655321:AMN655324 AWJ655321:AWJ655324 BGF655321:BGF655324 BQB655321:BQB655324 BZX655321:BZX655324 CJT655321:CJT655324 CTP655321:CTP655324 DDL655321:DDL655324 DNH655321:DNH655324 DXD655321:DXD655324 EGZ655321:EGZ655324 EQV655321:EQV655324 FAR655321:FAR655324 FKN655321:FKN655324 FUJ655321:FUJ655324 GEF655321:GEF655324 GOB655321:GOB655324 GXX655321:GXX655324 HHT655321:HHT655324 HRP655321:HRP655324 IBL655321:IBL655324 ILH655321:ILH655324 IVD655321:IVD655324 JEZ655321:JEZ655324 JOV655321:JOV655324 JYR655321:JYR655324 KIN655321:KIN655324 KSJ655321:KSJ655324 LCF655321:LCF655324 LMB655321:LMB655324 LVX655321:LVX655324 MFT655321:MFT655324 MPP655321:MPP655324 MZL655321:MZL655324 NJH655321:NJH655324 NTD655321:NTD655324 OCZ655321:OCZ655324 OMV655321:OMV655324 OWR655321:OWR655324 PGN655321:PGN655324 PQJ655321:PQJ655324 QAF655321:QAF655324 QKB655321:QKB655324 QTX655321:QTX655324 RDT655321:RDT655324 RNP655321:RNP655324 RXL655321:RXL655324 SHH655321:SHH655324 SRD655321:SRD655324 TAZ655321:TAZ655324 TKV655321:TKV655324 TUR655321:TUR655324 UEN655321:UEN655324 UOJ655321:UOJ655324 UYF655321:UYF655324 VIB655321:VIB655324 VRX655321:VRX655324 WBT655321:WBT655324 WLP655321:WLP655324 WVL655321:WVL655324 D720858:D720861 IZ720857:IZ720860 SV720857:SV720860 ACR720857:ACR720860 AMN720857:AMN720860 AWJ720857:AWJ720860 BGF720857:BGF720860 BQB720857:BQB720860 BZX720857:BZX720860 CJT720857:CJT720860 CTP720857:CTP720860 DDL720857:DDL720860 DNH720857:DNH720860 DXD720857:DXD720860 EGZ720857:EGZ720860 EQV720857:EQV720860 FAR720857:FAR720860 FKN720857:FKN720860 FUJ720857:FUJ720860 GEF720857:GEF720860 GOB720857:GOB720860 GXX720857:GXX720860 HHT720857:HHT720860 HRP720857:HRP720860 IBL720857:IBL720860 ILH720857:ILH720860 IVD720857:IVD720860 JEZ720857:JEZ720860 JOV720857:JOV720860 JYR720857:JYR720860 KIN720857:KIN720860 KSJ720857:KSJ720860 LCF720857:LCF720860 LMB720857:LMB720860 LVX720857:LVX720860 MFT720857:MFT720860 MPP720857:MPP720860 MZL720857:MZL720860 NJH720857:NJH720860 NTD720857:NTD720860 OCZ720857:OCZ720860 OMV720857:OMV720860 OWR720857:OWR720860 PGN720857:PGN720860 PQJ720857:PQJ720860 QAF720857:QAF720860 QKB720857:QKB720860 QTX720857:QTX720860 RDT720857:RDT720860 RNP720857:RNP720860 RXL720857:RXL720860 SHH720857:SHH720860 SRD720857:SRD720860 TAZ720857:TAZ720860 TKV720857:TKV720860 TUR720857:TUR720860 UEN720857:UEN720860 UOJ720857:UOJ720860 UYF720857:UYF720860 VIB720857:VIB720860 VRX720857:VRX720860 WBT720857:WBT720860 WLP720857:WLP720860 WVL720857:WVL720860 D786394:D786397 IZ786393:IZ786396 SV786393:SV786396 ACR786393:ACR786396 AMN786393:AMN786396 AWJ786393:AWJ786396 BGF786393:BGF786396 BQB786393:BQB786396 BZX786393:BZX786396 CJT786393:CJT786396 CTP786393:CTP786396 DDL786393:DDL786396 DNH786393:DNH786396 DXD786393:DXD786396 EGZ786393:EGZ786396 EQV786393:EQV786396 FAR786393:FAR786396 FKN786393:FKN786396 FUJ786393:FUJ786396 GEF786393:GEF786396 GOB786393:GOB786396 GXX786393:GXX786396 HHT786393:HHT786396 HRP786393:HRP786396 IBL786393:IBL786396 ILH786393:ILH786396 IVD786393:IVD786396 JEZ786393:JEZ786396 JOV786393:JOV786396 JYR786393:JYR786396 KIN786393:KIN786396 KSJ786393:KSJ786396 LCF786393:LCF786396 LMB786393:LMB786396 LVX786393:LVX786396 MFT786393:MFT786396 MPP786393:MPP786396 MZL786393:MZL786396 NJH786393:NJH786396 NTD786393:NTD786396 OCZ786393:OCZ786396 OMV786393:OMV786396 OWR786393:OWR786396 PGN786393:PGN786396 PQJ786393:PQJ786396 QAF786393:QAF786396 QKB786393:QKB786396 QTX786393:QTX786396 RDT786393:RDT786396 RNP786393:RNP786396 RXL786393:RXL786396 SHH786393:SHH786396 SRD786393:SRD786396 TAZ786393:TAZ786396 TKV786393:TKV786396 TUR786393:TUR786396 UEN786393:UEN786396 UOJ786393:UOJ786396 UYF786393:UYF786396 VIB786393:VIB786396 VRX786393:VRX786396 WBT786393:WBT786396 WLP786393:WLP786396 WVL786393:WVL786396 D851930:D851933 IZ851929:IZ851932 SV851929:SV851932 ACR851929:ACR851932 AMN851929:AMN851932 AWJ851929:AWJ851932 BGF851929:BGF851932 BQB851929:BQB851932 BZX851929:BZX851932 CJT851929:CJT851932 CTP851929:CTP851932 DDL851929:DDL851932 DNH851929:DNH851932 DXD851929:DXD851932 EGZ851929:EGZ851932 EQV851929:EQV851932 FAR851929:FAR851932 FKN851929:FKN851932 FUJ851929:FUJ851932 GEF851929:GEF851932 GOB851929:GOB851932 GXX851929:GXX851932 HHT851929:HHT851932 HRP851929:HRP851932 IBL851929:IBL851932 ILH851929:ILH851932 IVD851929:IVD851932 JEZ851929:JEZ851932 JOV851929:JOV851932 JYR851929:JYR851932 KIN851929:KIN851932 KSJ851929:KSJ851932 LCF851929:LCF851932 LMB851929:LMB851932 LVX851929:LVX851932 MFT851929:MFT851932 MPP851929:MPP851932 MZL851929:MZL851932 NJH851929:NJH851932 NTD851929:NTD851932 OCZ851929:OCZ851932 OMV851929:OMV851932 OWR851929:OWR851932 PGN851929:PGN851932 PQJ851929:PQJ851932 QAF851929:QAF851932 QKB851929:QKB851932 QTX851929:QTX851932 RDT851929:RDT851932 RNP851929:RNP851932 RXL851929:RXL851932 SHH851929:SHH851932 SRD851929:SRD851932 TAZ851929:TAZ851932 TKV851929:TKV851932 TUR851929:TUR851932 UEN851929:UEN851932 UOJ851929:UOJ851932 UYF851929:UYF851932 VIB851929:VIB851932 VRX851929:VRX851932 WBT851929:WBT851932 WLP851929:WLP851932 WVL851929:WVL851932 D917466:D917469 IZ917465:IZ917468 SV917465:SV917468 ACR917465:ACR917468 AMN917465:AMN917468 AWJ917465:AWJ917468 BGF917465:BGF917468 BQB917465:BQB917468 BZX917465:BZX917468 CJT917465:CJT917468 CTP917465:CTP917468 DDL917465:DDL917468 DNH917465:DNH917468 DXD917465:DXD917468 EGZ917465:EGZ917468 EQV917465:EQV917468 FAR917465:FAR917468 FKN917465:FKN917468 FUJ917465:FUJ917468 GEF917465:GEF917468 GOB917465:GOB917468 GXX917465:GXX917468 HHT917465:HHT917468 HRP917465:HRP917468 IBL917465:IBL917468 ILH917465:ILH917468 IVD917465:IVD917468 JEZ917465:JEZ917468 JOV917465:JOV917468 JYR917465:JYR917468 KIN917465:KIN917468 KSJ917465:KSJ917468 LCF917465:LCF917468 LMB917465:LMB917468 LVX917465:LVX917468 MFT917465:MFT917468 MPP917465:MPP917468 MZL917465:MZL917468 NJH917465:NJH917468 NTD917465:NTD917468 OCZ917465:OCZ917468 OMV917465:OMV917468 OWR917465:OWR917468 PGN917465:PGN917468 PQJ917465:PQJ917468 QAF917465:QAF917468 QKB917465:QKB917468 QTX917465:QTX917468 RDT917465:RDT917468 RNP917465:RNP917468 RXL917465:RXL917468 SHH917465:SHH917468 SRD917465:SRD917468 TAZ917465:TAZ917468 TKV917465:TKV917468 TUR917465:TUR917468 UEN917465:UEN917468 UOJ917465:UOJ917468 UYF917465:UYF917468 VIB917465:VIB917468 VRX917465:VRX917468 WBT917465:WBT917468 WLP917465:WLP917468 WVL917465:WVL917468 D983002:D983005 IZ983001:IZ983004 SV983001:SV983004 ACR983001:ACR983004 AMN983001:AMN983004 AWJ983001:AWJ983004 BGF983001:BGF983004 BQB983001:BQB983004 BZX983001:BZX983004 CJT983001:CJT983004 CTP983001:CTP983004 DDL983001:DDL983004 DNH983001:DNH983004 DXD983001:DXD983004 EGZ983001:EGZ983004 EQV983001:EQV983004 FAR983001:FAR983004 FKN983001:FKN983004 FUJ983001:FUJ983004 GEF983001:GEF983004 GOB983001:GOB983004 GXX983001:GXX983004 HHT983001:HHT983004 HRP983001:HRP983004 IBL983001:IBL983004 ILH983001:ILH983004 IVD983001:IVD983004 JEZ983001:JEZ983004 JOV983001:JOV983004 JYR983001:JYR983004 KIN983001:KIN983004 KSJ983001:KSJ983004 LCF983001:LCF983004 LMB983001:LMB983004 LVX983001:LVX983004 MFT983001:MFT983004 MPP983001:MPP983004 MZL983001:MZL983004 NJH983001:NJH983004 NTD983001:NTD983004 OCZ983001:OCZ983004 OMV983001:OMV983004 OWR983001:OWR983004 PGN983001:PGN983004 PQJ983001:PQJ983004 QAF983001:QAF983004 QKB983001:QKB983004 QTX983001:QTX983004 RDT983001:RDT983004 RNP983001:RNP983004 RXL983001:RXL983004 SHH983001:SHH983004 SRD983001:SRD983004 TAZ983001:TAZ983004 TKV983001:TKV983004 TUR983001:TUR983004 UEN983001:UEN983004 UOJ983001:UOJ983004 UYF983001:UYF983004 VIB983001:VIB983004 VRX983001:VRX983004 WBT983001:WBT983004 WLP983001:WLP983004 WVL983001:WVL983004 D65503:D65509 IZ65502:IZ65508 SV65502:SV65508 ACR65502:ACR65508 AMN65502:AMN65508 AWJ65502:AWJ65508 BGF65502:BGF65508 BQB65502:BQB65508 BZX65502:BZX65508 CJT65502:CJT65508 CTP65502:CTP65508 DDL65502:DDL65508 DNH65502:DNH65508 DXD65502:DXD65508 EGZ65502:EGZ65508 EQV65502:EQV65508 FAR65502:FAR65508 FKN65502:FKN65508 FUJ65502:FUJ65508 GEF65502:GEF65508 GOB65502:GOB65508 GXX65502:GXX65508 HHT65502:HHT65508 HRP65502:HRP65508 IBL65502:IBL65508 ILH65502:ILH65508 IVD65502:IVD65508 JEZ65502:JEZ65508 JOV65502:JOV65508 JYR65502:JYR65508 KIN65502:KIN65508 KSJ65502:KSJ65508 LCF65502:LCF65508 LMB65502:LMB65508 LVX65502:LVX65508 MFT65502:MFT65508 MPP65502:MPP65508 MZL65502:MZL65508 NJH65502:NJH65508 NTD65502:NTD65508 OCZ65502:OCZ65508 OMV65502:OMV65508 OWR65502:OWR65508 PGN65502:PGN65508 PQJ65502:PQJ65508 QAF65502:QAF65508 QKB65502:QKB65508 QTX65502:QTX65508 RDT65502:RDT65508 RNP65502:RNP65508 RXL65502:RXL65508 SHH65502:SHH65508 SRD65502:SRD65508 TAZ65502:TAZ65508 TKV65502:TKV65508 TUR65502:TUR65508 UEN65502:UEN65508 UOJ65502:UOJ65508 UYF65502:UYF65508 VIB65502:VIB65508 VRX65502:VRX65508 WBT65502:WBT65508 WLP65502:WLP65508 WVL65502:WVL65508 D131039:D131045 IZ131038:IZ131044 SV131038:SV131044 ACR131038:ACR131044 AMN131038:AMN131044 AWJ131038:AWJ131044 BGF131038:BGF131044 BQB131038:BQB131044 BZX131038:BZX131044 CJT131038:CJT131044 CTP131038:CTP131044 DDL131038:DDL131044 DNH131038:DNH131044 DXD131038:DXD131044 EGZ131038:EGZ131044 EQV131038:EQV131044 FAR131038:FAR131044 FKN131038:FKN131044 FUJ131038:FUJ131044 GEF131038:GEF131044 GOB131038:GOB131044 GXX131038:GXX131044 HHT131038:HHT131044 HRP131038:HRP131044 IBL131038:IBL131044 ILH131038:ILH131044 IVD131038:IVD131044 JEZ131038:JEZ131044 JOV131038:JOV131044 JYR131038:JYR131044 KIN131038:KIN131044 KSJ131038:KSJ131044 LCF131038:LCF131044 LMB131038:LMB131044 LVX131038:LVX131044 MFT131038:MFT131044 MPP131038:MPP131044 MZL131038:MZL131044 NJH131038:NJH131044 NTD131038:NTD131044 OCZ131038:OCZ131044 OMV131038:OMV131044 OWR131038:OWR131044 PGN131038:PGN131044 PQJ131038:PQJ131044 QAF131038:QAF131044 QKB131038:QKB131044 QTX131038:QTX131044 RDT131038:RDT131044 RNP131038:RNP131044 RXL131038:RXL131044 SHH131038:SHH131044 SRD131038:SRD131044 TAZ131038:TAZ131044 TKV131038:TKV131044 TUR131038:TUR131044 UEN131038:UEN131044 UOJ131038:UOJ131044 UYF131038:UYF131044 VIB131038:VIB131044 VRX131038:VRX131044 WBT131038:WBT131044 WLP131038:WLP131044 WVL131038:WVL131044 D196575:D196581 IZ196574:IZ196580 SV196574:SV196580 ACR196574:ACR196580 AMN196574:AMN196580 AWJ196574:AWJ196580 BGF196574:BGF196580 BQB196574:BQB196580 BZX196574:BZX196580 CJT196574:CJT196580 CTP196574:CTP196580 DDL196574:DDL196580 DNH196574:DNH196580 DXD196574:DXD196580 EGZ196574:EGZ196580 EQV196574:EQV196580 FAR196574:FAR196580 FKN196574:FKN196580 FUJ196574:FUJ196580 GEF196574:GEF196580 GOB196574:GOB196580 GXX196574:GXX196580 HHT196574:HHT196580 HRP196574:HRP196580 IBL196574:IBL196580 ILH196574:ILH196580 IVD196574:IVD196580 JEZ196574:JEZ196580 JOV196574:JOV196580 JYR196574:JYR196580 KIN196574:KIN196580 KSJ196574:KSJ196580 LCF196574:LCF196580 LMB196574:LMB196580 LVX196574:LVX196580 MFT196574:MFT196580 MPP196574:MPP196580 MZL196574:MZL196580 NJH196574:NJH196580 NTD196574:NTD196580 OCZ196574:OCZ196580 OMV196574:OMV196580 OWR196574:OWR196580 PGN196574:PGN196580 PQJ196574:PQJ196580 QAF196574:QAF196580 QKB196574:QKB196580 QTX196574:QTX196580 RDT196574:RDT196580 RNP196574:RNP196580 RXL196574:RXL196580 SHH196574:SHH196580 SRD196574:SRD196580 TAZ196574:TAZ196580 TKV196574:TKV196580 TUR196574:TUR196580 UEN196574:UEN196580 UOJ196574:UOJ196580 UYF196574:UYF196580 VIB196574:VIB196580 VRX196574:VRX196580 WBT196574:WBT196580 WLP196574:WLP196580 WVL196574:WVL196580 D262111:D262117 IZ262110:IZ262116 SV262110:SV262116 ACR262110:ACR262116 AMN262110:AMN262116 AWJ262110:AWJ262116 BGF262110:BGF262116 BQB262110:BQB262116 BZX262110:BZX262116 CJT262110:CJT262116 CTP262110:CTP262116 DDL262110:DDL262116 DNH262110:DNH262116 DXD262110:DXD262116 EGZ262110:EGZ262116 EQV262110:EQV262116 FAR262110:FAR262116 FKN262110:FKN262116 FUJ262110:FUJ262116 GEF262110:GEF262116 GOB262110:GOB262116 GXX262110:GXX262116 HHT262110:HHT262116 HRP262110:HRP262116 IBL262110:IBL262116 ILH262110:ILH262116 IVD262110:IVD262116 JEZ262110:JEZ262116 JOV262110:JOV262116 JYR262110:JYR262116 KIN262110:KIN262116 KSJ262110:KSJ262116 LCF262110:LCF262116 LMB262110:LMB262116 LVX262110:LVX262116 MFT262110:MFT262116 MPP262110:MPP262116 MZL262110:MZL262116 NJH262110:NJH262116 NTD262110:NTD262116 OCZ262110:OCZ262116 OMV262110:OMV262116 OWR262110:OWR262116 PGN262110:PGN262116 PQJ262110:PQJ262116 QAF262110:QAF262116 QKB262110:QKB262116 QTX262110:QTX262116 RDT262110:RDT262116 RNP262110:RNP262116 RXL262110:RXL262116 SHH262110:SHH262116 SRD262110:SRD262116 TAZ262110:TAZ262116 TKV262110:TKV262116 TUR262110:TUR262116 UEN262110:UEN262116 UOJ262110:UOJ262116 UYF262110:UYF262116 VIB262110:VIB262116 VRX262110:VRX262116 WBT262110:WBT262116 WLP262110:WLP262116 WVL262110:WVL262116 D327647:D327653 IZ327646:IZ327652 SV327646:SV327652 ACR327646:ACR327652 AMN327646:AMN327652 AWJ327646:AWJ327652 BGF327646:BGF327652 BQB327646:BQB327652 BZX327646:BZX327652 CJT327646:CJT327652 CTP327646:CTP327652 DDL327646:DDL327652 DNH327646:DNH327652 DXD327646:DXD327652 EGZ327646:EGZ327652 EQV327646:EQV327652 FAR327646:FAR327652 FKN327646:FKN327652 FUJ327646:FUJ327652 GEF327646:GEF327652 GOB327646:GOB327652 GXX327646:GXX327652 HHT327646:HHT327652 HRP327646:HRP327652 IBL327646:IBL327652 ILH327646:ILH327652 IVD327646:IVD327652 JEZ327646:JEZ327652 JOV327646:JOV327652 JYR327646:JYR327652 KIN327646:KIN327652 KSJ327646:KSJ327652 LCF327646:LCF327652 LMB327646:LMB327652 LVX327646:LVX327652 MFT327646:MFT327652 MPP327646:MPP327652 MZL327646:MZL327652 NJH327646:NJH327652 NTD327646:NTD327652 OCZ327646:OCZ327652 OMV327646:OMV327652 OWR327646:OWR327652 PGN327646:PGN327652 PQJ327646:PQJ327652 QAF327646:QAF327652 QKB327646:QKB327652 QTX327646:QTX327652 RDT327646:RDT327652 RNP327646:RNP327652 RXL327646:RXL327652 SHH327646:SHH327652 SRD327646:SRD327652 TAZ327646:TAZ327652 TKV327646:TKV327652 TUR327646:TUR327652 UEN327646:UEN327652 UOJ327646:UOJ327652 UYF327646:UYF327652 VIB327646:VIB327652 VRX327646:VRX327652 WBT327646:WBT327652 WLP327646:WLP327652 WVL327646:WVL327652 D393183:D393189 IZ393182:IZ393188 SV393182:SV393188 ACR393182:ACR393188 AMN393182:AMN393188 AWJ393182:AWJ393188 BGF393182:BGF393188 BQB393182:BQB393188 BZX393182:BZX393188 CJT393182:CJT393188 CTP393182:CTP393188 DDL393182:DDL393188 DNH393182:DNH393188 DXD393182:DXD393188 EGZ393182:EGZ393188 EQV393182:EQV393188 FAR393182:FAR393188 FKN393182:FKN393188 FUJ393182:FUJ393188 GEF393182:GEF393188 GOB393182:GOB393188 GXX393182:GXX393188 HHT393182:HHT393188 HRP393182:HRP393188 IBL393182:IBL393188 ILH393182:ILH393188 IVD393182:IVD393188 JEZ393182:JEZ393188 JOV393182:JOV393188 JYR393182:JYR393188 KIN393182:KIN393188 KSJ393182:KSJ393188 LCF393182:LCF393188 LMB393182:LMB393188 LVX393182:LVX393188 MFT393182:MFT393188 MPP393182:MPP393188 MZL393182:MZL393188 NJH393182:NJH393188 NTD393182:NTD393188 OCZ393182:OCZ393188 OMV393182:OMV393188 OWR393182:OWR393188 PGN393182:PGN393188 PQJ393182:PQJ393188 QAF393182:QAF393188 QKB393182:QKB393188 QTX393182:QTX393188 RDT393182:RDT393188 RNP393182:RNP393188 RXL393182:RXL393188 SHH393182:SHH393188 SRD393182:SRD393188 TAZ393182:TAZ393188 TKV393182:TKV393188 TUR393182:TUR393188 UEN393182:UEN393188 UOJ393182:UOJ393188 UYF393182:UYF393188 VIB393182:VIB393188 VRX393182:VRX393188 WBT393182:WBT393188 WLP393182:WLP393188 WVL393182:WVL393188 D458719:D458725 IZ458718:IZ458724 SV458718:SV458724 ACR458718:ACR458724 AMN458718:AMN458724 AWJ458718:AWJ458724 BGF458718:BGF458724 BQB458718:BQB458724 BZX458718:BZX458724 CJT458718:CJT458724 CTP458718:CTP458724 DDL458718:DDL458724 DNH458718:DNH458724 DXD458718:DXD458724 EGZ458718:EGZ458724 EQV458718:EQV458724 FAR458718:FAR458724 FKN458718:FKN458724 FUJ458718:FUJ458724 GEF458718:GEF458724 GOB458718:GOB458724 GXX458718:GXX458724 HHT458718:HHT458724 HRP458718:HRP458724 IBL458718:IBL458724 ILH458718:ILH458724 IVD458718:IVD458724 JEZ458718:JEZ458724 JOV458718:JOV458724 JYR458718:JYR458724 KIN458718:KIN458724 KSJ458718:KSJ458724 LCF458718:LCF458724 LMB458718:LMB458724 LVX458718:LVX458724 MFT458718:MFT458724 MPP458718:MPP458724 MZL458718:MZL458724 NJH458718:NJH458724 NTD458718:NTD458724 OCZ458718:OCZ458724 OMV458718:OMV458724 OWR458718:OWR458724 PGN458718:PGN458724 PQJ458718:PQJ458724 QAF458718:QAF458724 QKB458718:QKB458724 QTX458718:QTX458724 RDT458718:RDT458724 RNP458718:RNP458724 RXL458718:RXL458724 SHH458718:SHH458724 SRD458718:SRD458724 TAZ458718:TAZ458724 TKV458718:TKV458724 TUR458718:TUR458724 UEN458718:UEN458724 UOJ458718:UOJ458724 UYF458718:UYF458724 VIB458718:VIB458724 VRX458718:VRX458724 WBT458718:WBT458724 WLP458718:WLP458724 WVL458718:WVL458724 D524255:D524261 IZ524254:IZ524260 SV524254:SV524260 ACR524254:ACR524260 AMN524254:AMN524260 AWJ524254:AWJ524260 BGF524254:BGF524260 BQB524254:BQB524260 BZX524254:BZX524260 CJT524254:CJT524260 CTP524254:CTP524260 DDL524254:DDL524260 DNH524254:DNH524260 DXD524254:DXD524260 EGZ524254:EGZ524260 EQV524254:EQV524260 FAR524254:FAR524260 FKN524254:FKN524260 FUJ524254:FUJ524260 GEF524254:GEF524260 GOB524254:GOB524260 GXX524254:GXX524260 HHT524254:HHT524260 HRP524254:HRP524260 IBL524254:IBL524260 ILH524254:ILH524260 IVD524254:IVD524260 JEZ524254:JEZ524260 JOV524254:JOV524260 JYR524254:JYR524260 KIN524254:KIN524260 KSJ524254:KSJ524260 LCF524254:LCF524260 LMB524254:LMB524260 LVX524254:LVX524260 MFT524254:MFT524260 MPP524254:MPP524260 MZL524254:MZL524260 NJH524254:NJH524260 NTD524254:NTD524260 OCZ524254:OCZ524260 OMV524254:OMV524260 OWR524254:OWR524260 PGN524254:PGN524260 PQJ524254:PQJ524260 QAF524254:QAF524260 QKB524254:QKB524260 QTX524254:QTX524260 RDT524254:RDT524260 RNP524254:RNP524260 RXL524254:RXL524260 SHH524254:SHH524260 SRD524254:SRD524260 TAZ524254:TAZ524260 TKV524254:TKV524260 TUR524254:TUR524260 UEN524254:UEN524260 UOJ524254:UOJ524260 UYF524254:UYF524260 VIB524254:VIB524260 VRX524254:VRX524260 WBT524254:WBT524260 WLP524254:WLP524260 WVL524254:WVL524260 D589791:D589797 IZ589790:IZ589796 SV589790:SV589796 ACR589790:ACR589796 AMN589790:AMN589796 AWJ589790:AWJ589796 BGF589790:BGF589796 BQB589790:BQB589796 BZX589790:BZX589796 CJT589790:CJT589796 CTP589790:CTP589796 DDL589790:DDL589796 DNH589790:DNH589796 DXD589790:DXD589796 EGZ589790:EGZ589796 EQV589790:EQV589796 FAR589790:FAR589796 FKN589790:FKN589796 FUJ589790:FUJ589796 GEF589790:GEF589796 GOB589790:GOB589796 GXX589790:GXX589796 HHT589790:HHT589796 HRP589790:HRP589796 IBL589790:IBL589796 ILH589790:ILH589796 IVD589790:IVD589796 JEZ589790:JEZ589796 JOV589790:JOV589796 JYR589790:JYR589796 KIN589790:KIN589796 KSJ589790:KSJ589796 LCF589790:LCF589796 LMB589790:LMB589796 LVX589790:LVX589796 MFT589790:MFT589796 MPP589790:MPP589796 MZL589790:MZL589796 NJH589790:NJH589796 NTD589790:NTD589796 OCZ589790:OCZ589796 OMV589790:OMV589796 OWR589790:OWR589796 PGN589790:PGN589796 PQJ589790:PQJ589796 QAF589790:QAF589796 QKB589790:QKB589796 QTX589790:QTX589796 RDT589790:RDT589796 RNP589790:RNP589796 RXL589790:RXL589796 SHH589790:SHH589796 SRD589790:SRD589796 TAZ589790:TAZ589796 TKV589790:TKV589796 TUR589790:TUR589796 UEN589790:UEN589796 UOJ589790:UOJ589796 UYF589790:UYF589796 VIB589790:VIB589796 VRX589790:VRX589796 WBT589790:WBT589796 WLP589790:WLP589796 WVL589790:WVL589796 D655327:D655333 IZ655326:IZ655332 SV655326:SV655332 ACR655326:ACR655332 AMN655326:AMN655332 AWJ655326:AWJ655332 BGF655326:BGF655332 BQB655326:BQB655332 BZX655326:BZX655332 CJT655326:CJT655332 CTP655326:CTP655332 DDL655326:DDL655332 DNH655326:DNH655332 DXD655326:DXD655332 EGZ655326:EGZ655332 EQV655326:EQV655332 FAR655326:FAR655332 FKN655326:FKN655332 FUJ655326:FUJ655332 GEF655326:GEF655332 GOB655326:GOB655332 GXX655326:GXX655332 HHT655326:HHT655332 HRP655326:HRP655332 IBL655326:IBL655332 ILH655326:ILH655332 IVD655326:IVD655332 JEZ655326:JEZ655332 JOV655326:JOV655332 JYR655326:JYR655332 KIN655326:KIN655332 KSJ655326:KSJ655332 LCF655326:LCF655332 LMB655326:LMB655332 LVX655326:LVX655332 MFT655326:MFT655332 MPP655326:MPP655332 MZL655326:MZL655332 NJH655326:NJH655332 NTD655326:NTD655332 OCZ655326:OCZ655332 OMV655326:OMV655332 OWR655326:OWR655332 PGN655326:PGN655332 PQJ655326:PQJ655332 QAF655326:QAF655332 QKB655326:QKB655332 QTX655326:QTX655332 RDT655326:RDT655332 RNP655326:RNP655332 RXL655326:RXL655332 SHH655326:SHH655332 SRD655326:SRD655332 TAZ655326:TAZ655332 TKV655326:TKV655332 TUR655326:TUR655332 UEN655326:UEN655332 UOJ655326:UOJ655332 UYF655326:UYF655332 VIB655326:VIB655332 VRX655326:VRX655332 WBT655326:WBT655332 WLP655326:WLP655332 WVL655326:WVL655332 D720863:D720869 IZ720862:IZ720868 SV720862:SV720868 ACR720862:ACR720868 AMN720862:AMN720868 AWJ720862:AWJ720868 BGF720862:BGF720868 BQB720862:BQB720868 BZX720862:BZX720868 CJT720862:CJT720868 CTP720862:CTP720868 DDL720862:DDL720868 DNH720862:DNH720868 DXD720862:DXD720868 EGZ720862:EGZ720868 EQV720862:EQV720868 FAR720862:FAR720868 FKN720862:FKN720868 FUJ720862:FUJ720868 GEF720862:GEF720868 GOB720862:GOB720868 GXX720862:GXX720868 HHT720862:HHT720868 HRP720862:HRP720868 IBL720862:IBL720868 ILH720862:ILH720868 IVD720862:IVD720868 JEZ720862:JEZ720868 JOV720862:JOV720868 JYR720862:JYR720868 KIN720862:KIN720868 KSJ720862:KSJ720868 LCF720862:LCF720868 LMB720862:LMB720868 LVX720862:LVX720868 MFT720862:MFT720868 MPP720862:MPP720868 MZL720862:MZL720868 NJH720862:NJH720868 NTD720862:NTD720868 OCZ720862:OCZ720868 OMV720862:OMV720868 OWR720862:OWR720868 PGN720862:PGN720868 PQJ720862:PQJ720868 QAF720862:QAF720868 QKB720862:QKB720868 QTX720862:QTX720868 RDT720862:RDT720868 RNP720862:RNP720868 RXL720862:RXL720868 SHH720862:SHH720868 SRD720862:SRD720868 TAZ720862:TAZ720868 TKV720862:TKV720868 TUR720862:TUR720868 UEN720862:UEN720868 UOJ720862:UOJ720868 UYF720862:UYF720868 VIB720862:VIB720868 VRX720862:VRX720868 WBT720862:WBT720868 WLP720862:WLP720868 WVL720862:WVL720868 D786399:D786405 IZ786398:IZ786404 SV786398:SV786404 ACR786398:ACR786404 AMN786398:AMN786404 AWJ786398:AWJ786404 BGF786398:BGF786404 BQB786398:BQB786404 BZX786398:BZX786404 CJT786398:CJT786404 CTP786398:CTP786404 DDL786398:DDL786404 DNH786398:DNH786404 DXD786398:DXD786404 EGZ786398:EGZ786404 EQV786398:EQV786404 FAR786398:FAR786404 FKN786398:FKN786404 FUJ786398:FUJ786404 GEF786398:GEF786404 GOB786398:GOB786404 GXX786398:GXX786404 HHT786398:HHT786404 HRP786398:HRP786404 IBL786398:IBL786404 ILH786398:ILH786404 IVD786398:IVD786404 JEZ786398:JEZ786404 JOV786398:JOV786404 JYR786398:JYR786404 KIN786398:KIN786404 KSJ786398:KSJ786404 LCF786398:LCF786404 LMB786398:LMB786404 LVX786398:LVX786404 MFT786398:MFT786404 MPP786398:MPP786404 MZL786398:MZL786404 NJH786398:NJH786404 NTD786398:NTD786404 OCZ786398:OCZ786404 OMV786398:OMV786404 OWR786398:OWR786404 PGN786398:PGN786404 PQJ786398:PQJ786404 QAF786398:QAF786404 QKB786398:QKB786404 QTX786398:QTX786404 RDT786398:RDT786404 RNP786398:RNP786404 RXL786398:RXL786404 SHH786398:SHH786404 SRD786398:SRD786404 TAZ786398:TAZ786404 TKV786398:TKV786404 TUR786398:TUR786404 UEN786398:UEN786404 UOJ786398:UOJ786404 UYF786398:UYF786404 VIB786398:VIB786404 VRX786398:VRX786404 WBT786398:WBT786404 WLP786398:WLP786404 WVL786398:WVL786404 D851935:D851941 IZ851934:IZ851940 SV851934:SV851940 ACR851934:ACR851940 AMN851934:AMN851940 AWJ851934:AWJ851940 BGF851934:BGF851940 BQB851934:BQB851940 BZX851934:BZX851940 CJT851934:CJT851940 CTP851934:CTP851940 DDL851934:DDL851940 DNH851934:DNH851940 DXD851934:DXD851940 EGZ851934:EGZ851940 EQV851934:EQV851940 FAR851934:FAR851940 FKN851934:FKN851940 FUJ851934:FUJ851940 GEF851934:GEF851940 GOB851934:GOB851940 GXX851934:GXX851940 HHT851934:HHT851940 HRP851934:HRP851940 IBL851934:IBL851940 ILH851934:ILH851940 IVD851934:IVD851940 JEZ851934:JEZ851940 JOV851934:JOV851940 JYR851934:JYR851940 KIN851934:KIN851940 KSJ851934:KSJ851940 LCF851934:LCF851940 LMB851934:LMB851940 LVX851934:LVX851940 MFT851934:MFT851940 MPP851934:MPP851940 MZL851934:MZL851940 NJH851934:NJH851940 NTD851934:NTD851940 OCZ851934:OCZ851940 OMV851934:OMV851940 OWR851934:OWR851940 PGN851934:PGN851940 PQJ851934:PQJ851940 QAF851934:QAF851940 QKB851934:QKB851940 QTX851934:QTX851940 RDT851934:RDT851940 RNP851934:RNP851940 RXL851934:RXL851940 SHH851934:SHH851940 SRD851934:SRD851940 TAZ851934:TAZ851940 TKV851934:TKV851940 TUR851934:TUR851940 UEN851934:UEN851940 UOJ851934:UOJ851940 UYF851934:UYF851940 VIB851934:VIB851940 VRX851934:VRX851940 WBT851934:WBT851940 WLP851934:WLP851940 WVL851934:WVL851940 D917471:D917477 IZ917470:IZ917476 SV917470:SV917476 ACR917470:ACR917476 AMN917470:AMN917476 AWJ917470:AWJ917476 BGF917470:BGF917476 BQB917470:BQB917476 BZX917470:BZX917476 CJT917470:CJT917476 CTP917470:CTP917476 DDL917470:DDL917476 DNH917470:DNH917476 DXD917470:DXD917476 EGZ917470:EGZ917476 EQV917470:EQV917476 FAR917470:FAR917476 FKN917470:FKN917476 FUJ917470:FUJ917476 GEF917470:GEF917476 GOB917470:GOB917476 GXX917470:GXX917476 HHT917470:HHT917476 HRP917470:HRP917476 IBL917470:IBL917476 ILH917470:ILH917476 IVD917470:IVD917476 JEZ917470:JEZ917476 JOV917470:JOV917476 JYR917470:JYR917476 KIN917470:KIN917476 KSJ917470:KSJ917476 LCF917470:LCF917476 LMB917470:LMB917476 LVX917470:LVX917476 MFT917470:MFT917476 MPP917470:MPP917476 MZL917470:MZL917476 NJH917470:NJH917476 NTD917470:NTD917476 OCZ917470:OCZ917476 OMV917470:OMV917476 OWR917470:OWR917476 PGN917470:PGN917476 PQJ917470:PQJ917476 QAF917470:QAF917476 QKB917470:QKB917476 QTX917470:QTX917476 RDT917470:RDT917476 RNP917470:RNP917476 RXL917470:RXL917476 SHH917470:SHH917476 SRD917470:SRD917476 TAZ917470:TAZ917476 TKV917470:TKV917476 TUR917470:TUR917476 UEN917470:UEN917476 UOJ917470:UOJ917476 UYF917470:UYF917476 VIB917470:VIB917476 VRX917470:VRX917476 WBT917470:WBT917476 WLP917470:WLP917476 WVL917470:WVL917476 D983007:D983013 IZ983006:IZ983012 SV983006:SV983012 ACR983006:ACR983012 AMN983006:AMN983012 AWJ983006:AWJ983012 BGF983006:BGF983012 BQB983006:BQB983012 BZX983006:BZX983012 CJT983006:CJT983012 CTP983006:CTP983012 DDL983006:DDL983012 DNH983006:DNH983012 DXD983006:DXD983012 EGZ983006:EGZ983012 EQV983006:EQV983012 FAR983006:FAR983012 FKN983006:FKN983012 FUJ983006:FUJ983012 GEF983006:GEF983012 GOB983006:GOB983012 GXX983006:GXX983012 HHT983006:HHT983012 HRP983006:HRP983012 IBL983006:IBL983012 ILH983006:ILH983012 IVD983006:IVD983012 JEZ983006:JEZ983012 JOV983006:JOV983012 JYR983006:JYR983012 KIN983006:KIN983012 KSJ983006:KSJ983012 LCF983006:LCF983012 LMB983006:LMB983012 LVX983006:LVX983012 MFT983006:MFT983012 MPP983006:MPP983012 MZL983006:MZL983012 NJH983006:NJH983012 NTD983006:NTD983012 OCZ983006:OCZ983012 OMV983006:OMV983012 OWR983006:OWR983012 PGN983006:PGN983012 PQJ983006:PQJ983012 QAF983006:QAF983012 QKB983006:QKB983012 QTX983006:QTX983012 RDT983006:RDT983012 RNP983006:RNP983012 RXL983006:RXL983012 SHH983006:SHH983012 SRD983006:SRD983012 TAZ983006:TAZ983012 TKV983006:TKV983012 TUR983006:TUR983012 UEN983006:UEN983012 UOJ983006:UOJ983012 UYF983006:UYF983012 VIB983006:VIB983012 VRX983006:VRX983012 WBT983006:WBT983012 WLP983006:WLP983012 WVL983006:WVL983012 C65495:C65496 IY65494:IY65495 SU65494:SU65495 ACQ65494:ACQ65495 AMM65494:AMM65495 AWI65494:AWI65495 BGE65494:BGE65495 BQA65494:BQA65495 BZW65494:BZW65495 CJS65494:CJS65495 CTO65494:CTO65495 DDK65494:DDK65495 DNG65494:DNG65495 DXC65494:DXC65495 EGY65494:EGY65495 EQU65494:EQU65495 FAQ65494:FAQ65495 FKM65494:FKM65495 FUI65494:FUI65495 GEE65494:GEE65495 GOA65494:GOA65495 GXW65494:GXW65495 HHS65494:HHS65495 HRO65494:HRO65495 IBK65494:IBK65495 ILG65494:ILG65495 IVC65494:IVC65495 JEY65494:JEY65495 JOU65494:JOU65495 JYQ65494:JYQ65495 KIM65494:KIM65495 KSI65494:KSI65495 LCE65494:LCE65495 LMA65494:LMA65495 LVW65494:LVW65495 MFS65494:MFS65495 MPO65494:MPO65495 MZK65494:MZK65495 NJG65494:NJG65495 NTC65494:NTC65495 OCY65494:OCY65495 OMU65494:OMU65495 OWQ65494:OWQ65495 PGM65494:PGM65495 PQI65494:PQI65495 QAE65494:QAE65495 QKA65494:QKA65495 QTW65494:QTW65495 RDS65494:RDS65495 RNO65494:RNO65495 RXK65494:RXK65495 SHG65494:SHG65495 SRC65494:SRC65495 TAY65494:TAY65495 TKU65494:TKU65495 TUQ65494:TUQ65495 UEM65494:UEM65495 UOI65494:UOI65495 UYE65494:UYE65495 VIA65494:VIA65495 VRW65494:VRW65495 WBS65494:WBS65495 WLO65494:WLO65495 WVK65494:WVK65495 C131031:C131032 IY131030:IY131031 SU131030:SU131031 ACQ131030:ACQ131031 AMM131030:AMM131031 AWI131030:AWI131031 BGE131030:BGE131031 BQA131030:BQA131031 BZW131030:BZW131031 CJS131030:CJS131031 CTO131030:CTO131031 DDK131030:DDK131031 DNG131030:DNG131031 DXC131030:DXC131031 EGY131030:EGY131031 EQU131030:EQU131031 FAQ131030:FAQ131031 FKM131030:FKM131031 FUI131030:FUI131031 GEE131030:GEE131031 GOA131030:GOA131031 GXW131030:GXW131031 HHS131030:HHS131031 HRO131030:HRO131031 IBK131030:IBK131031 ILG131030:ILG131031 IVC131030:IVC131031 JEY131030:JEY131031 JOU131030:JOU131031 JYQ131030:JYQ131031 KIM131030:KIM131031 KSI131030:KSI131031 LCE131030:LCE131031 LMA131030:LMA131031 LVW131030:LVW131031 MFS131030:MFS131031 MPO131030:MPO131031 MZK131030:MZK131031 NJG131030:NJG131031 NTC131030:NTC131031 OCY131030:OCY131031 OMU131030:OMU131031 OWQ131030:OWQ131031 PGM131030:PGM131031 PQI131030:PQI131031 QAE131030:QAE131031 QKA131030:QKA131031 QTW131030:QTW131031 RDS131030:RDS131031 RNO131030:RNO131031 RXK131030:RXK131031 SHG131030:SHG131031 SRC131030:SRC131031 TAY131030:TAY131031 TKU131030:TKU131031 TUQ131030:TUQ131031 UEM131030:UEM131031 UOI131030:UOI131031 UYE131030:UYE131031 VIA131030:VIA131031 VRW131030:VRW131031 WBS131030:WBS131031 WLO131030:WLO131031 WVK131030:WVK131031 C196567:C196568 IY196566:IY196567 SU196566:SU196567 ACQ196566:ACQ196567 AMM196566:AMM196567 AWI196566:AWI196567 BGE196566:BGE196567 BQA196566:BQA196567 BZW196566:BZW196567 CJS196566:CJS196567 CTO196566:CTO196567 DDK196566:DDK196567 DNG196566:DNG196567 DXC196566:DXC196567 EGY196566:EGY196567 EQU196566:EQU196567 FAQ196566:FAQ196567 FKM196566:FKM196567 FUI196566:FUI196567 GEE196566:GEE196567 GOA196566:GOA196567 GXW196566:GXW196567 HHS196566:HHS196567 HRO196566:HRO196567 IBK196566:IBK196567 ILG196566:ILG196567 IVC196566:IVC196567 JEY196566:JEY196567 JOU196566:JOU196567 JYQ196566:JYQ196567 KIM196566:KIM196567 KSI196566:KSI196567 LCE196566:LCE196567 LMA196566:LMA196567 LVW196566:LVW196567 MFS196566:MFS196567 MPO196566:MPO196567 MZK196566:MZK196567 NJG196566:NJG196567 NTC196566:NTC196567 OCY196566:OCY196567 OMU196566:OMU196567 OWQ196566:OWQ196567 PGM196566:PGM196567 PQI196566:PQI196567 QAE196566:QAE196567 QKA196566:QKA196567 QTW196566:QTW196567 RDS196566:RDS196567 RNO196566:RNO196567 RXK196566:RXK196567 SHG196566:SHG196567 SRC196566:SRC196567 TAY196566:TAY196567 TKU196566:TKU196567 TUQ196566:TUQ196567 UEM196566:UEM196567 UOI196566:UOI196567 UYE196566:UYE196567 VIA196566:VIA196567 VRW196566:VRW196567 WBS196566:WBS196567 WLO196566:WLO196567 WVK196566:WVK196567 C262103:C262104 IY262102:IY262103 SU262102:SU262103 ACQ262102:ACQ262103 AMM262102:AMM262103 AWI262102:AWI262103 BGE262102:BGE262103 BQA262102:BQA262103 BZW262102:BZW262103 CJS262102:CJS262103 CTO262102:CTO262103 DDK262102:DDK262103 DNG262102:DNG262103 DXC262102:DXC262103 EGY262102:EGY262103 EQU262102:EQU262103 FAQ262102:FAQ262103 FKM262102:FKM262103 FUI262102:FUI262103 GEE262102:GEE262103 GOA262102:GOA262103 GXW262102:GXW262103 HHS262102:HHS262103 HRO262102:HRO262103 IBK262102:IBK262103 ILG262102:ILG262103 IVC262102:IVC262103 JEY262102:JEY262103 JOU262102:JOU262103 JYQ262102:JYQ262103 KIM262102:KIM262103 KSI262102:KSI262103 LCE262102:LCE262103 LMA262102:LMA262103 LVW262102:LVW262103 MFS262102:MFS262103 MPO262102:MPO262103 MZK262102:MZK262103 NJG262102:NJG262103 NTC262102:NTC262103 OCY262102:OCY262103 OMU262102:OMU262103 OWQ262102:OWQ262103 PGM262102:PGM262103 PQI262102:PQI262103 QAE262102:QAE262103 QKA262102:QKA262103 QTW262102:QTW262103 RDS262102:RDS262103 RNO262102:RNO262103 RXK262102:RXK262103 SHG262102:SHG262103 SRC262102:SRC262103 TAY262102:TAY262103 TKU262102:TKU262103 TUQ262102:TUQ262103 UEM262102:UEM262103 UOI262102:UOI262103 UYE262102:UYE262103 VIA262102:VIA262103 VRW262102:VRW262103 WBS262102:WBS262103 WLO262102:WLO262103 WVK262102:WVK262103 C327639:C327640 IY327638:IY327639 SU327638:SU327639 ACQ327638:ACQ327639 AMM327638:AMM327639 AWI327638:AWI327639 BGE327638:BGE327639 BQA327638:BQA327639 BZW327638:BZW327639 CJS327638:CJS327639 CTO327638:CTO327639 DDK327638:DDK327639 DNG327638:DNG327639 DXC327638:DXC327639 EGY327638:EGY327639 EQU327638:EQU327639 FAQ327638:FAQ327639 FKM327638:FKM327639 FUI327638:FUI327639 GEE327638:GEE327639 GOA327638:GOA327639 GXW327638:GXW327639 HHS327638:HHS327639 HRO327638:HRO327639 IBK327638:IBK327639 ILG327638:ILG327639 IVC327638:IVC327639 JEY327638:JEY327639 JOU327638:JOU327639 JYQ327638:JYQ327639 KIM327638:KIM327639 KSI327638:KSI327639 LCE327638:LCE327639 LMA327638:LMA327639 LVW327638:LVW327639 MFS327638:MFS327639 MPO327638:MPO327639 MZK327638:MZK327639 NJG327638:NJG327639 NTC327638:NTC327639 OCY327638:OCY327639 OMU327638:OMU327639 OWQ327638:OWQ327639 PGM327638:PGM327639 PQI327638:PQI327639 QAE327638:QAE327639 QKA327638:QKA327639 QTW327638:QTW327639 RDS327638:RDS327639 RNO327638:RNO327639 RXK327638:RXK327639 SHG327638:SHG327639 SRC327638:SRC327639 TAY327638:TAY327639 TKU327638:TKU327639 TUQ327638:TUQ327639 UEM327638:UEM327639 UOI327638:UOI327639 UYE327638:UYE327639 VIA327638:VIA327639 VRW327638:VRW327639 WBS327638:WBS327639 WLO327638:WLO327639 WVK327638:WVK327639 C393175:C393176 IY393174:IY393175 SU393174:SU393175 ACQ393174:ACQ393175 AMM393174:AMM393175 AWI393174:AWI393175 BGE393174:BGE393175 BQA393174:BQA393175 BZW393174:BZW393175 CJS393174:CJS393175 CTO393174:CTO393175 DDK393174:DDK393175 DNG393174:DNG393175 DXC393174:DXC393175 EGY393174:EGY393175 EQU393174:EQU393175 FAQ393174:FAQ393175 FKM393174:FKM393175 FUI393174:FUI393175 GEE393174:GEE393175 GOA393174:GOA393175 GXW393174:GXW393175 HHS393174:HHS393175 HRO393174:HRO393175 IBK393174:IBK393175 ILG393174:ILG393175 IVC393174:IVC393175 JEY393174:JEY393175 JOU393174:JOU393175 JYQ393174:JYQ393175 KIM393174:KIM393175 KSI393174:KSI393175 LCE393174:LCE393175 LMA393174:LMA393175 LVW393174:LVW393175 MFS393174:MFS393175 MPO393174:MPO393175 MZK393174:MZK393175 NJG393174:NJG393175 NTC393174:NTC393175 OCY393174:OCY393175 OMU393174:OMU393175 OWQ393174:OWQ393175 PGM393174:PGM393175 PQI393174:PQI393175 QAE393174:QAE393175 QKA393174:QKA393175 QTW393174:QTW393175 RDS393174:RDS393175 RNO393174:RNO393175 RXK393174:RXK393175 SHG393174:SHG393175 SRC393174:SRC393175 TAY393174:TAY393175 TKU393174:TKU393175 TUQ393174:TUQ393175 UEM393174:UEM393175 UOI393174:UOI393175 UYE393174:UYE393175 VIA393174:VIA393175 VRW393174:VRW393175 WBS393174:WBS393175 WLO393174:WLO393175 WVK393174:WVK393175 C458711:C458712 IY458710:IY458711 SU458710:SU458711 ACQ458710:ACQ458711 AMM458710:AMM458711 AWI458710:AWI458711 BGE458710:BGE458711 BQA458710:BQA458711 BZW458710:BZW458711 CJS458710:CJS458711 CTO458710:CTO458711 DDK458710:DDK458711 DNG458710:DNG458711 DXC458710:DXC458711 EGY458710:EGY458711 EQU458710:EQU458711 FAQ458710:FAQ458711 FKM458710:FKM458711 FUI458710:FUI458711 GEE458710:GEE458711 GOA458710:GOA458711 GXW458710:GXW458711 HHS458710:HHS458711 HRO458710:HRO458711 IBK458710:IBK458711 ILG458710:ILG458711 IVC458710:IVC458711 JEY458710:JEY458711 JOU458710:JOU458711 JYQ458710:JYQ458711 KIM458710:KIM458711 KSI458710:KSI458711 LCE458710:LCE458711 LMA458710:LMA458711 LVW458710:LVW458711 MFS458710:MFS458711 MPO458710:MPO458711 MZK458710:MZK458711 NJG458710:NJG458711 NTC458710:NTC458711 OCY458710:OCY458711 OMU458710:OMU458711 OWQ458710:OWQ458711 PGM458710:PGM458711 PQI458710:PQI458711 QAE458710:QAE458711 QKA458710:QKA458711 QTW458710:QTW458711 RDS458710:RDS458711 RNO458710:RNO458711 RXK458710:RXK458711 SHG458710:SHG458711 SRC458710:SRC458711 TAY458710:TAY458711 TKU458710:TKU458711 TUQ458710:TUQ458711 UEM458710:UEM458711 UOI458710:UOI458711 UYE458710:UYE458711 VIA458710:VIA458711 VRW458710:VRW458711 WBS458710:WBS458711 WLO458710:WLO458711 WVK458710:WVK458711 C524247:C524248 IY524246:IY524247 SU524246:SU524247 ACQ524246:ACQ524247 AMM524246:AMM524247 AWI524246:AWI524247 BGE524246:BGE524247 BQA524246:BQA524247 BZW524246:BZW524247 CJS524246:CJS524247 CTO524246:CTO524247 DDK524246:DDK524247 DNG524246:DNG524247 DXC524246:DXC524247 EGY524246:EGY524247 EQU524246:EQU524247 FAQ524246:FAQ524247 FKM524246:FKM524247 FUI524246:FUI524247 GEE524246:GEE524247 GOA524246:GOA524247 GXW524246:GXW524247 HHS524246:HHS524247 HRO524246:HRO524247 IBK524246:IBK524247 ILG524246:ILG524247 IVC524246:IVC524247 JEY524246:JEY524247 JOU524246:JOU524247 JYQ524246:JYQ524247 KIM524246:KIM524247 KSI524246:KSI524247 LCE524246:LCE524247 LMA524246:LMA524247 LVW524246:LVW524247 MFS524246:MFS524247 MPO524246:MPO524247 MZK524246:MZK524247 NJG524246:NJG524247 NTC524246:NTC524247 OCY524246:OCY524247 OMU524246:OMU524247 OWQ524246:OWQ524247 PGM524246:PGM524247 PQI524246:PQI524247 QAE524246:QAE524247 QKA524246:QKA524247 QTW524246:QTW524247 RDS524246:RDS524247 RNO524246:RNO524247 RXK524246:RXK524247 SHG524246:SHG524247 SRC524246:SRC524247 TAY524246:TAY524247 TKU524246:TKU524247 TUQ524246:TUQ524247 UEM524246:UEM524247 UOI524246:UOI524247 UYE524246:UYE524247 VIA524246:VIA524247 VRW524246:VRW524247 WBS524246:WBS524247 WLO524246:WLO524247 WVK524246:WVK524247 C589783:C589784 IY589782:IY589783 SU589782:SU589783 ACQ589782:ACQ589783 AMM589782:AMM589783 AWI589782:AWI589783 BGE589782:BGE589783 BQA589782:BQA589783 BZW589782:BZW589783 CJS589782:CJS589783 CTO589782:CTO589783 DDK589782:DDK589783 DNG589782:DNG589783 DXC589782:DXC589783 EGY589782:EGY589783 EQU589782:EQU589783 FAQ589782:FAQ589783 FKM589782:FKM589783 FUI589782:FUI589783 GEE589782:GEE589783 GOA589782:GOA589783 GXW589782:GXW589783 HHS589782:HHS589783 HRO589782:HRO589783 IBK589782:IBK589783 ILG589782:ILG589783 IVC589782:IVC589783 JEY589782:JEY589783 JOU589782:JOU589783 JYQ589782:JYQ589783 KIM589782:KIM589783 KSI589782:KSI589783 LCE589782:LCE589783 LMA589782:LMA589783 LVW589782:LVW589783 MFS589782:MFS589783 MPO589782:MPO589783 MZK589782:MZK589783 NJG589782:NJG589783 NTC589782:NTC589783 OCY589782:OCY589783 OMU589782:OMU589783 OWQ589782:OWQ589783 PGM589782:PGM589783 PQI589782:PQI589783 QAE589782:QAE589783 QKA589782:QKA589783 QTW589782:QTW589783 RDS589782:RDS589783 RNO589782:RNO589783 RXK589782:RXK589783 SHG589782:SHG589783 SRC589782:SRC589783 TAY589782:TAY589783 TKU589782:TKU589783 TUQ589782:TUQ589783 UEM589782:UEM589783 UOI589782:UOI589783 UYE589782:UYE589783 VIA589782:VIA589783 VRW589782:VRW589783 WBS589782:WBS589783 WLO589782:WLO589783 WVK589782:WVK589783 C655319:C655320 IY655318:IY655319 SU655318:SU655319 ACQ655318:ACQ655319 AMM655318:AMM655319 AWI655318:AWI655319 BGE655318:BGE655319 BQA655318:BQA655319 BZW655318:BZW655319 CJS655318:CJS655319 CTO655318:CTO655319 DDK655318:DDK655319 DNG655318:DNG655319 DXC655318:DXC655319 EGY655318:EGY655319 EQU655318:EQU655319 FAQ655318:FAQ655319 FKM655318:FKM655319 FUI655318:FUI655319 GEE655318:GEE655319 GOA655318:GOA655319 GXW655318:GXW655319 HHS655318:HHS655319 HRO655318:HRO655319 IBK655318:IBK655319 ILG655318:ILG655319 IVC655318:IVC655319 JEY655318:JEY655319 JOU655318:JOU655319 JYQ655318:JYQ655319 KIM655318:KIM655319 KSI655318:KSI655319 LCE655318:LCE655319 LMA655318:LMA655319 LVW655318:LVW655319 MFS655318:MFS655319 MPO655318:MPO655319 MZK655318:MZK655319 NJG655318:NJG655319 NTC655318:NTC655319 OCY655318:OCY655319 OMU655318:OMU655319 OWQ655318:OWQ655319 PGM655318:PGM655319 PQI655318:PQI655319 QAE655318:QAE655319 QKA655318:QKA655319 QTW655318:QTW655319 RDS655318:RDS655319 RNO655318:RNO655319 RXK655318:RXK655319 SHG655318:SHG655319 SRC655318:SRC655319 TAY655318:TAY655319 TKU655318:TKU655319 TUQ655318:TUQ655319 UEM655318:UEM655319 UOI655318:UOI655319 UYE655318:UYE655319 VIA655318:VIA655319 VRW655318:VRW655319 WBS655318:WBS655319 WLO655318:WLO655319 WVK655318:WVK655319 C720855:C720856 IY720854:IY720855 SU720854:SU720855 ACQ720854:ACQ720855 AMM720854:AMM720855 AWI720854:AWI720855 BGE720854:BGE720855 BQA720854:BQA720855 BZW720854:BZW720855 CJS720854:CJS720855 CTO720854:CTO720855 DDK720854:DDK720855 DNG720854:DNG720855 DXC720854:DXC720855 EGY720854:EGY720855 EQU720854:EQU720855 FAQ720854:FAQ720855 FKM720854:FKM720855 FUI720854:FUI720855 GEE720854:GEE720855 GOA720854:GOA720855 GXW720854:GXW720855 HHS720854:HHS720855 HRO720854:HRO720855 IBK720854:IBK720855 ILG720854:ILG720855 IVC720854:IVC720855 JEY720854:JEY720855 JOU720854:JOU720855 JYQ720854:JYQ720855 KIM720854:KIM720855 KSI720854:KSI720855 LCE720854:LCE720855 LMA720854:LMA720855 LVW720854:LVW720855 MFS720854:MFS720855 MPO720854:MPO720855 MZK720854:MZK720855 NJG720854:NJG720855 NTC720854:NTC720855 OCY720854:OCY720855 OMU720854:OMU720855 OWQ720854:OWQ720855 PGM720854:PGM720855 PQI720854:PQI720855 QAE720854:QAE720855 QKA720854:QKA720855 QTW720854:QTW720855 RDS720854:RDS720855 RNO720854:RNO720855 RXK720854:RXK720855 SHG720854:SHG720855 SRC720854:SRC720855 TAY720854:TAY720855 TKU720854:TKU720855 TUQ720854:TUQ720855 UEM720854:UEM720855 UOI720854:UOI720855 UYE720854:UYE720855 VIA720854:VIA720855 VRW720854:VRW720855 WBS720854:WBS720855 WLO720854:WLO720855 WVK720854:WVK720855 C786391:C786392 IY786390:IY786391 SU786390:SU786391 ACQ786390:ACQ786391 AMM786390:AMM786391 AWI786390:AWI786391 BGE786390:BGE786391 BQA786390:BQA786391 BZW786390:BZW786391 CJS786390:CJS786391 CTO786390:CTO786391 DDK786390:DDK786391 DNG786390:DNG786391 DXC786390:DXC786391 EGY786390:EGY786391 EQU786390:EQU786391 FAQ786390:FAQ786391 FKM786390:FKM786391 FUI786390:FUI786391 GEE786390:GEE786391 GOA786390:GOA786391 GXW786390:GXW786391 HHS786390:HHS786391 HRO786390:HRO786391 IBK786390:IBK786391 ILG786390:ILG786391 IVC786390:IVC786391 JEY786390:JEY786391 JOU786390:JOU786391 JYQ786390:JYQ786391 KIM786390:KIM786391 KSI786390:KSI786391 LCE786390:LCE786391 LMA786390:LMA786391 LVW786390:LVW786391 MFS786390:MFS786391 MPO786390:MPO786391 MZK786390:MZK786391 NJG786390:NJG786391 NTC786390:NTC786391 OCY786390:OCY786391 OMU786390:OMU786391 OWQ786390:OWQ786391 PGM786390:PGM786391 PQI786390:PQI786391 QAE786390:QAE786391 QKA786390:QKA786391 QTW786390:QTW786391 RDS786390:RDS786391 RNO786390:RNO786391 RXK786390:RXK786391 SHG786390:SHG786391 SRC786390:SRC786391 TAY786390:TAY786391 TKU786390:TKU786391 TUQ786390:TUQ786391 UEM786390:UEM786391 UOI786390:UOI786391 UYE786390:UYE786391 VIA786390:VIA786391 VRW786390:VRW786391 WBS786390:WBS786391 WLO786390:WLO786391 WVK786390:WVK786391 C851927:C851928 IY851926:IY851927 SU851926:SU851927 ACQ851926:ACQ851927 AMM851926:AMM851927 AWI851926:AWI851927 BGE851926:BGE851927 BQA851926:BQA851927 BZW851926:BZW851927 CJS851926:CJS851927 CTO851926:CTO851927 DDK851926:DDK851927 DNG851926:DNG851927 DXC851926:DXC851927 EGY851926:EGY851927 EQU851926:EQU851927 FAQ851926:FAQ851927 FKM851926:FKM851927 FUI851926:FUI851927 GEE851926:GEE851927 GOA851926:GOA851927 GXW851926:GXW851927 HHS851926:HHS851927 HRO851926:HRO851927 IBK851926:IBK851927 ILG851926:ILG851927 IVC851926:IVC851927 JEY851926:JEY851927 JOU851926:JOU851927 JYQ851926:JYQ851927 KIM851926:KIM851927 KSI851926:KSI851927 LCE851926:LCE851927 LMA851926:LMA851927 LVW851926:LVW851927 MFS851926:MFS851927 MPO851926:MPO851927 MZK851926:MZK851927 NJG851926:NJG851927 NTC851926:NTC851927 OCY851926:OCY851927 OMU851926:OMU851927 OWQ851926:OWQ851927 PGM851926:PGM851927 PQI851926:PQI851927 QAE851926:QAE851927 QKA851926:QKA851927 QTW851926:QTW851927 RDS851926:RDS851927 RNO851926:RNO851927 RXK851926:RXK851927 SHG851926:SHG851927 SRC851926:SRC851927 TAY851926:TAY851927 TKU851926:TKU851927 TUQ851926:TUQ851927 UEM851926:UEM851927 UOI851926:UOI851927 UYE851926:UYE851927 VIA851926:VIA851927 VRW851926:VRW851927 WBS851926:WBS851927 WLO851926:WLO851927 WVK851926:WVK851927 C917463:C917464 IY917462:IY917463 SU917462:SU917463 ACQ917462:ACQ917463 AMM917462:AMM917463 AWI917462:AWI917463 BGE917462:BGE917463 BQA917462:BQA917463 BZW917462:BZW917463 CJS917462:CJS917463 CTO917462:CTO917463 DDK917462:DDK917463 DNG917462:DNG917463 DXC917462:DXC917463 EGY917462:EGY917463 EQU917462:EQU917463 FAQ917462:FAQ917463 FKM917462:FKM917463 FUI917462:FUI917463 GEE917462:GEE917463 GOA917462:GOA917463 GXW917462:GXW917463 HHS917462:HHS917463 HRO917462:HRO917463 IBK917462:IBK917463 ILG917462:ILG917463 IVC917462:IVC917463 JEY917462:JEY917463 JOU917462:JOU917463 JYQ917462:JYQ917463 KIM917462:KIM917463 KSI917462:KSI917463 LCE917462:LCE917463 LMA917462:LMA917463 LVW917462:LVW917463 MFS917462:MFS917463 MPO917462:MPO917463 MZK917462:MZK917463 NJG917462:NJG917463 NTC917462:NTC917463 OCY917462:OCY917463 OMU917462:OMU917463 OWQ917462:OWQ917463 PGM917462:PGM917463 PQI917462:PQI917463 QAE917462:QAE917463 QKA917462:QKA917463 QTW917462:QTW917463 RDS917462:RDS917463 RNO917462:RNO917463 RXK917462:RXK917463 SHG917462:SHG917463 SRC917462:SRC917463 TAY917462:TAY917463 TKU917462:TKU917463 TUQ917462:TUQ917463 UEM917462:UEM917463 UOI917462:UOI917463 UYE917462:UYE917463 VIA917462:VIA917463 VRW917462:VRW917463 WBS917462:WBS917463 WLO917462:WLO917463 WVK917462:WVK917463 C982999:C983000 IY982998:IY982999 SU982998:SU982999 ACQ982998:ACQ982999 AMM982998:AMM982999 AWI982998:AWI982999 BGE982998:BGE982999 BQA982998:BQA982999 BZW982998:BZW982999 CJS982998:CJS982999 CTO982998:CTO982999 DDK982998:DDK982999 DNG982998:DNG982999 DXC982998:DXC982999 EGY982998:EGY982999 EQU982998:EQU982999 FAQ982998:FAQ982999 FKM982998:FKM982999 FUI982998:FUI982999 GEE982998:GEE982999 GOA982998:GOA982999 GXW982998:GXW982999 HHS982998:HHS982999 HRO982998:HRO982999 IBK982998:IBK982999 ILG982998:ILG982999 IVC982998:IVC982999 JEY982998:JEY982999 JOU982998:JOU982999 JYQ982998:JYQ982999 KIM982998:KIM982999 KSI982998:KSI982999 LCE982998:LCE982999 LMA982998:LMA982999 LVW982998:LVW982999 MFS982998:MFS982999 MPO982998:MPO982999 MZK982998:MZK982999 NJG982998:NJG982999 NTC982998:NTC982999 OCY982998:OCY982999 OMU982998:OMU982999 OWQ982998:OWQ982999 PGM982998:PGM982999 PQI982998:PQI982999 QAE982998:QAE982999 QKA982998:QKA982999 QTW982998:QTW982999 RDS982998:RDS982999 RNO982998:RNO982999 RXK982998:RXK982999 SHG982998:SHG982999 SRC982998:SRC982999 TAY982998:TAY982999 TKU982998:TKU982999 TUQ982998:TUQ982999 UEM982998:UEM982999 UOI982998:UOI982999 UYE982998:UYE982999 VIA982998:VIA982999 VRW982998:VRW982999 WBS982998:WBS982999 WLO982998:WLO982999 WVK982998:WVK982999 D65490:D65494 IZ65489:IZ65493 SV65489:SV65493 ACR65489:ACR65493 AMN65489:AMN65493 AWJ65489:AWJ65493 BGF65489:BGF65493 BQB65489:BQB65493 BZX65489:BZX65493 CJT65489:CJT65493 CTP65489:CTP65493 DDL65489:DDL65493 DNH65489:DNH65493 DXD65489:DXD65493 EGZ65489:EGZ65493 EQV65489:EQV65493 FAR65489:FAR65493 FKN65489:FKN65493 FUJ65489:FUJ65493 GEF65489:GEF65493 GOB65489:GOB65493 GXX65489:GXX65493 HHT65489:HHT65493 HRP65489:HRP65493 IBL65489:IBL65493 ILH65489:ILH65493 IVD65489:IVD65493 JEZ65489:JEZ65493 JOV65489:JOV65493 JYR65489:JYR65493 KIN65489:KIN65493 KSJ65489:KSJ65493 LCF65489:LCF65493 LMB65489:LMB65493 LVX65489:LVX65493 MFT65489:MFT65493 MPP65489:MPP65493 MZL65489:MZL65493 NJH65489:NJH65493 NTD65489:NTD65493 OCZ65489:OCZ65493 OMV65489:OMV65493 OWR65489:OWR65493 PGN65489:PGN65493 PQJ65489:PQJ65493 QAF65489:QAF65493 QKB65489:QKB65493 QTX65489:QTX65493 RDT65489:RDT65493 RNP65489:RNP65493 RXL65489:RXL65493 SHH65489:SHH65493 SRD65489:SRD65493 TAZ65489:TAZ65493 TKV65489:TKV65493 TUR65489:TUR65493 UEN65489:UEN65493 UOJ65489:UOJ65493 UYF65489:UYF65493 VIB65489:VIB65493 VRX65489:VRX65493 WBT65489:WBT65493 WLP65489:WLP65493 WVL65489:WVL65493 D131026:D131030 IZ131025:IZ131029 SV131025:SV131029 ACR131025:ACR131029 AMN131025:AMN131029 AWJ131025:AWJ131029 BGF131025:BGF131029 BQB131025:BQB131029 BZX131025:BZX131029 CJT131025:CJT131029 CTP131025:CTP131029 DDL131025:DDL131029 DNH131025:DNH131029 DXD131025:DXD131029 EGZ131025:EGZ131029 EQV131025:EQV131029 FAR131025:FAR131029 FKN131025:FKN131029 FUJ131025:FUJ131029 GEF131025:GEF131029 GOB131025:GOB131029 GXX131025:GXX131029 HHT131025:HHT131029 HRP131025:HRP131029 IBL131025:IBL131029 ILH131025:ILH131029 IVD131025:IVD131029 JEZ131025:JEZ131029 JOV131025:JOV131029 JYR131025:JYR131029 KIN131025:KIN131029 KSJ131025:KSJ131029 LCF131025:LCF131029 LMB131025:LMB131029 LVX131025:LVX131029 MFT131025:MFT131029 MPP131025:MPP131029 MZL131025:MZL131029 NJH131025:NJH131029 NTD131025:NTD131029 OCZ131025:OCZ131029 OMV131025:OMV131029 OWR131025:OWR131029 PGN131025:PGN131029 PQJ131025:PQJ131029 QAF131025:QAF131029 QKB131025:QKB131029 QTX131025:QTX131029 RDT131025:RDT131029 RNP131025:RNP131029 RXL131025:RXL131029 SHH131025:SHH131029 SRD131025:SRD131029 TAZ131025:TAZ131029 TKV131025:TKV131029 TUR131025:TUR131029 UEN131025:UEN131029 UOJ131025:UOJ131029 UYF131025:UYF131029 VIB131025:VIB131029 VRX131025:VRX131029 WBT131025:WBT131029 WLP131025:WLP131029 WVL131025:WVL131029 D196562:D196566 IZ196561:IZ196565 SV196561:SV196565 ACR196561:ACR196565 AMN196561:AMN196565 AWJ196561:AWJ196565 BGF196561:BGF196565 BQB196561:BQB196565 BZX196561:BZX196565 CJT196561:CJT196565 CTP196561:CTP196565 DDL196561:DDL196565 DNH196561:DNH196565 DXD196561:DXD196565 EGZ196561:EGZ196565 EQV196561:EQV196565 FAR196561:FAR196565 FKN196561:FKN196565 FUJ196561:FUJ196565 GEF196561:GEF196565 GOB196561:GOB196565 GXX196561:GXX196565 HHT196561:HHT196565 HRP196561:HRP196565 IBL196561:IBL196565 ILH196561:ILH196565 IVD196561:IVD196565 JEZ196561:JEZ196565 JOV196561:JOV196565 JYR196561:JYR196565 KIN196561:KIN196565 KSJ196561:KSJ196565 LCF196561:LCF196565 LMB196561:LMB196565 LVX196561:LVX196565 MFT196561:MFT196565 MPP196561:MPP196565 MZL196561:MZL196565 NJH196561:NJH196565 NTD196561:NTD196565 OCZ196561:OCZ196565 OMV196561:OMV196565 OWR196561:OWR196565 PGN196561:PGN196565 PQJ196561:PQJ196565 QAF196561:QAF196565 QKB196561:QKB196565 QTX196561:QTX196565 RDT196561:RDT196565 RNP196561:RNP196565 RXL196561:RXL196565 SHH196561:SHH196565 SRD196561:SRD196565 TAZ196561:TAZ196565 TKV196561:TKV196565 TUR196561:TUR196565 UEN196561:UEN196565 UOJ196561:UOJ196565 UYF196561:UYF196565 VIB196561:VIB196565 VRX196561:VRX196565 WBT196561:WBT196565 WLP196561:WLP196565 WVL196561:WVL196565 D262098:D262102 IZ262097:IZ262101 SV262097:SV262101 ACR262097:ACR262101 AMN262097:AMN262101 AWJ262097:AWJ262101 BGF262097:BGF262101 BQB262097:BQB262101 BZX262097:BZX262101 CJT262097:CJT262101 CTP262097:CTP262101 DDL262097:DDL262101 DNH262097:DNH262101 DXD262097:DXD262101 EGZ262097:EGZ262101 EQV262097:EQV262101 FAR262097:FAR262101 FKN262097:FKN262101 FUJ262097:FUJ262101 GEF262097:GEF262101 GOB262097:GOB262101 GXX262097:GXX262101 HHT262097:HHT262101 HRP262097:HRP262101 IBL262097:IBL262101 ILH262097:ILH262101 IVD262097:IVD262101 JEZ262097:JEZ262101 JOV262097:JOV262101 JYR262097:JYR262101 KIN262097:KIN262101 KSJ262097:KSJ262101 LCF262097:LCF262101 LMB262097:LMB262101 LVX262097:LVX262101 MFT262097:MFT262101 MPP262097:MPP262101 MZL262097:MZL262101 NJH262097:NJH262101 NTD262097:NTD262101 OCZ262097:OCZ262101 OMV262097:OMV262101 OWR262097:OWR262101 PGN262097:PGN262101 PQJ262097:PQJ262101 QAF262097:QAF262101 QKB262097:QKB262101 QTX262097:QTX262101 RDT262097:RDT262101 RNP262097:RNP262101 RXL262097:RXL262101 SHH262097:SHH262101 SRD262097:SRD262101 TAZ262097:TAZ262101 TKV262097:TKV262101 TUR262097:TUR262101 UEN262097:UEN262101 UOJ262097:UOJ262101 UYF262097:UYF262101 VIB262097:VIB262101 VRX262097:VRX262101 WBT262097:WBT262101 WLP262097:WLP262101 WVL262097:WVL262101 D327634:D327638 IZ327633:IZ327637 SV327633:SV327637 ACR327633:ACR327637 AMN327633:AMN327637 AWJ327633:AWJ327637 BGF327633:BGF327637 BQB327633:BQB327637 BZX327633:BZX327637 CJT327633:CJT327637 CTP327633:CTP327637 DDL327633:DDL327637 DNH327633:DNH327637 DXD327633:DXD327637 EGZ327633:EGZ327637 EQV327633:EQV327637 FAR327633:FAR327637 FKN327633:FKN327637 FUJ327633:FUJ327637 GEF327633:GEF327637 GOB327633:GOB327637 GXX327633:GXX327637 HHT327633:HHT327637 HRP327633:HRP327637 IBL327633:IBL327637 ILH327633:ILH327637 IVD327633:IVD327637 JEZ327633:JEZ327637 JOV327633:JOV327637 JYR327633:JYR327637 KIN327633:KIN327637 KSJ327633:KSJ327637 LCF327633:LCF327637 LMB327633:LMB327637 LVX327633:LVX327637 MFT327633:MFT327637 MPP327633:MPP327637 MZL327633:MZL327637 NJH327633:NJH327637 NTD327633:NTD327637 OCZ327633:OCZ327637 OMV327633:OMV327637 OWR327633:OWR327637 PGN327633:PGN327637 PQJ327633:PQJ327637 QAF327633:QAF327637 QKB327633:QKB327637 QTX327633:QTX327637 RDT327633:RDT327637 RNP327633:RNP327637 RXL327633:RXL327637 SHH327633:SHH327637 SRD327633:SRD327637 TAZ327633:TAZ327637 TKV327633:TKV327637 TUR327633:TUR327637 UEN327633:UEN327637 UOJ327633:UOJ327637 UYF327633:UYF327637 VIB327633:VIB327637 VRX327633:VRX327637 WBT327633:WBT327637 WLP327633:WLP327637 WVL327633:WVL327637 D393170:D393174 IZ393169:IZ393173 SV393169:SV393173 ACR393169:ACR393173 AMN393169:AMN393173 AWJ393169:AWJ393173 BGF393169:BGF393173 BQB393169:BQB393173 BZX393169:BZX393173 CJT393169:CJT393173 CTP393169:CTP393173 DDL393169:DDL393173 DNH393169:DNH393173 DXD393169:DXD393173 EGZ393169:EGZ393173 EQV393169:EQV393173 FAR393169:FAR393173 FKN393169:FKN393173 FUJ393169:FUJ393173 GEF393169:GEF393173 GOB393169:GOB393173 GXX393169:GXX393173 HHT393169:HHT393173 HRP393169:HRP393173 IBL393169:IBL393173 ILH393169:ILH393173 IVD393169:IVD393173 JEZ393169:JEZ393173 JOV393169:JOV393173 JYR393169:JYR393173 KIN393169:KIN393173 KSJ393169:KSJ393173 LCF393169:LCF393173 LMB393169:LMB393173 LVX393169:LVX393173 MFT393169:MFT393173 MPP393169:MPP393173 MZL393169:MZL393173 NJH393169:NJH393173 NTD393169:NTD393173 OCZ393169:OCZ393173 OMV393169:OMV393173 OWR393169:OWR393173 PGN393169:PGN393173 PQJ393169:PQJ393173 QAF393169:QAF393173 QKB393169:QKB393173 QTX393169:QTX393173 RDT393169:RDT393173 RNP393169:RNP393173 RXL393169:RXL393173 SHH393169:SHH393173 SRD393169:SRD393173 TAZ393169:TAZ393173 TKV393169:TKV393173 TUR393169:TUR393173 UEN393169:UEN393173 UOJ393169:UOJ393173 UYF393169:UYF393173 VIB393169:VIB393173 VRX393169:VRX393173 WBT393169:WBT393173 WLP393169:WLP393173 WVL393169:WVL393173 D458706:D458710 IZ458705:IZ458709 SV458705:SV458709 ACR458705:ACR458709 AMN458705:AMN458709 AWJ458705:AWJ458709 BGF458705:BGF458709 BQB458705:BQB458709 BZX458705:BZX458709 CJT458705:CJT458709 CTP458705:CTP458709 DDL458705:DDL458709 DNH458705:DNH458709 DXD458705:DXD458709 EGZ458705:EGZ458709 EQV458705:EQV458709 FAR458705:FAR458709 FKN458705:FKN458709 FUJ458705:FUJ458709 GEF458705:GEF458709 GOB458705:GOB458709 GXX458705:GXX458709 HHT458705:HHT458709 HRP458705:HRP458709 IBL458705:IBL458709 ILH458705:ILH458709 IVD458705:IVD458709 JEZ458705:JEZ458709 JOV458705:JOV458709 JYR458705:JYR458709 KIN458705:KIN458709 KSJ458705:KSJ458709 LCF458705:LCF458709 LMB458705:LMB458709 LVX458705:LVX458709 MFT458705:MFT458709 MPP458705:MPP458709 MZL458705:MZL458709 NJH458705:NJH458709 NTD458705:NTD458709 OCZ458705:OCZ458709 OMV458705:OMV458709 OWR458705:OWR458709 PGN458705:PGN458709 PQJ458705:PQJ458709 QAF458705:QAF458709 QKB458705:QKB458709 QTX458705:QTX458709 RDT458705:RDT458709 RNP458705:RNP458709 RXL458705:RXL458709 SHH458705:SHH458709 SRD458705:SRD458709 TAZ458705:TAZ458709 TKV458705:TKV458709 TUR458705:TUR458709 UEN458705:UEN458709 UOJ458705:UOJ458709 UYF458705:UYF458709 VIB458705:VIB458709 VRX458705:VRX458709 WBT458705:WBT458709 WLP458705:WLP458709 WVL458705:WVL458709 D524242:D524246 IZ524241:IZ524245 SV524241:SV524245 ACR524241:ACR524245 AMN524241:AMN524245 AWJ524241:AWJ524245 BGF524241:BGF524245 BQB524241:BQB524245 BZX524241:BZX524245 CJT524241:CJT524245 CTP524241:CTP524245 DDL524241:DDL524245 DNH524241:DNH524245 DXD524241:DXD524245 EGZ524241:EGZ524245 EQV524241:EQV524245 FAR524241:FAR524245 FKN524241:FKN524245 FUJ524241:FUJ524245 GEF524241:GEF524245 GOB524241:GOB524245 GXX524241:GXX524245 HHT524241:HHT524245 HRP524241:HRP524245 IBL524241:IBL524245 ILH524241:ILH524245 IVD524241:IVD524245 JEZ524241:JEZ524245 JOV524241:JOV524245 JYR524241:JYR524245 KIN524241:KIN524245 KSJ524241:KSJ524245 LCF524241:LCF524245 LMB524241:LMB524245 LVX524241:LVX524245 MFT524241:MFT524245 MPP524241:MPP524245 MZL524241:MZL524245 NJH524241:NJH524245 NTD524241:NTD524245 OCZ524241:OCZ524245 OMV524241:OMV524245 OWR524241:OWR524245 PGN524241:PGN524245 PQJ524241:PQJ524245 QAF524241:QAF524245 QKB524241:QKB524245 QTX524241:QTX524245 RDT524241:RDT524245 RNP524241:RNP524245 RXL524241:RXL524245 SHH524241:SHH524245 SRD524241:SRD524245 TAZ524241:TAZ524245 TKV524241:TKV524245 TUR524241:TUR524245 UEN524241:UEN524245 UOJ524241:UOJ524245 UYF524241:UYF524245 VIB524241:VIB524245 VRX524241:VRX524245 WBT524241:WBT524245 WLP524241:WLP524245 WVL524241:WVL524245 D589778:D589782 IZ589777:IZ589781 SV589777:SV589781 ACR589777:ACR589781 AMN589777:AMN589781 AWJ589777:AWJ589781 BGF589777:BGF589781 BQB589777:BQB589781 BZX589777:BZX589781 CJT589777:CJT589781 CTP589777:CTP589781 DDL589777:DDL589781 DNH589777:DNH589781 DXD589777:DXD589781 EGZ589777:EGZ589781 EQV589777:EQV589781 FAR589777:FAR589781 FKN589777:FKN589781 FUJ589777:FUJ589781 GEF589777:GEF589781 GOB589777:GOB589781 GXX589777:GXX589781 HHT589777:HHT589781 HRP589777:HRP589781 IBL589777:IBL589781 ILH589777:ILH589781 IVD589777:IVD589781 JEZ589777:JEZ589781 JOV589777:JOV589781 JYR589777:JYR589781 KIN589777:KIN589781 KSJ589777:KSJ589781 LCF589777:LCF589781 LMB589777:LMB589781 LVX589777:LVX589781 MFT589777:MFT589781 MPP589777:MPP589781 MZL589777:MZL589781 NJH589777:NJH589781 NTD589777:NTD589781 OCZ589777:OCZ589781 OMV589777:OMV589781 OWR589777:OWR589781 PGN589777:PGN589781 PQJ589777:PQJ589781 QAF589777:QAF589781 QKB589777:QKB589781 QTX589777:QTX589781 RDT589777:RDT589781 RNP589777:RNP589781 RXL589777:RXL589781 SHH589777:SHH589781 SRD589777:SRD589781 TAZ589777:TAZ589781 TKV589777:TKV589781 TUR589777:TUR589781 UEN589777:UEN589781 UOJ589777:UOJ589781 UYF589777:UYF589781 VIB589777:VIB589781 VRX589777:VRX589781 WBT589777:WBT589781 WLP589777:WLP589781 WVL589777:WVL589781 D655314:D655318 IZ655313:IZ655317 SV655313:SV655317 ACR655313:ACR655317 AMN655313:AMN655317 AWJ655313:AWJ655317 BGF655313:BGF655317 BQB655313:BQB655317 BZX655313:BZX655317 CJT655313:CJT655317 CTP655313:CTP655317 DDL655313:DDL655317 DNH655313:DNH655317 DXD655313:DXD655317 EGZ655313:EGZ655317 EQV655313:EQV655317 FAR655313:FAR655317 FKN655313:FKN655317 FUJ655313:FUJ655317 GEF655313:GEF655317 GOB655313:GOB655317 GXX655313:GXX655317 HHT655313:HHT655317 HRP655313:HRP655317 IBL655313:IBL655317 ILH655313:ILH655317 IVD655313:IVD655317 JEZ655313:JEZ655317 JOV655313:JOV655317 JYR655313:JYR655317 KIN655313:KIN655317 KSJ655313:KSJ655317 LCF655313:LCF655317 LMB655313:LMB655317 LVX655313:LVX655317 MFT655313:MFT655317 MPP655313:MPP655317 MZL655313:MZL655317 NJH655313:NJH655317 NTD655313:NTD655317 OCZ655313:OCZ655317 OMV655313:OMV655317 OWR655313:OWR655317 PGN655313:PGN655317 PQJ655313:PQJ655317 QAF655313:QAF655317 QKB655313:QKB655317 QTX655313:QTX655317 RDT655313:RDT655317 RNP655313:RNP655317 RXL655313:RXL655317 SHH655313:SHH655317 SRD655313:SRD655317 TAZ655313:TAZ655317 TKV655313:TKV655317 TUR655313:TUR655317 UEN655313:UEN655317 UOJ655313:UOJ655317 UYF655313:UYF655317 VIB655313:VIB655317 VRX655313:VRX655317 WBT655313:WBT655317 WLP655313:WLP655317 WVL655313:WVL655317 D720850:D720854 IZ720849:IZ720853 SV720849:SV720853 ACR720849:ACR720853 AMN720849:AMN720853 AWJ720849:AWJ720853 BGF720849:BGF720853 BQB720849:BQB720853 BZX720849:BZX720853 CJT720849:CJT720853 CTP720849:CTP720853 DDL720849:DDL720853 DNH720849:DNH720853 DXD720849:DXD720853 EGZ720849:EGZ720853 EQV720849:EQV720853 FAR720849:FAR720853 FKN720849:FKN720853 FUJ720849:FUJ720853 GEF720849:GEF720853 GOB720849:GOB720853 GXX720849:GXX720853 HHT720849:HHT720853 HRP720849:HRP720853 IBL720849:IBL720853 ILH720849:ILH720853 IVD720849:IVD720853 JEZ720849:JEZ720853 JOV720849:JOV720853 JYR720849:JYR720853 KIN720849:KIN720853 KSJ720849:KSJ720853 LCF720849:LCF720853 LMB720849:LMB720853 LVX720849:LVX720853 MFT720849:MFT720853 MPP720849:MPP720853 MZL720849:MZL720853 NJH720849:NJH720853 NTD720849:NTD720853 OCZ720849:OCZ720853 OMV720849:OMV720853 OWR720849:OWR720853 PGN720849:PGN720853 PQJ720849:PQJ720853 QAF720849:QAF720853 QKB720849:QKB720853 QTX720849:QTX720853 RDT720849:RDT720853 RNP720849:RNP720853 RXL720849:RXL720853 SHH720849:SHH720853 SRD720849:SRD720853 TAZ720849:TAZ720853 TKV720849:TKV720853 TUR720849:TUR720853 UEN720849:UEN720853 UOJ720849:UOJ720853 UYF720849:UYF720853 VIB720849:VIB720853 VRX720849:VRX720853 WBT720849:WBT720853 WLP720849:WLP720853 WVL720849:WVL720853 D786386:D786390 IZ786385:IZ786389 SV786385:SV786389 ACR786385:ACR786389 AMN786385:AMN786389 AWJ786385:AWJ786389 BGF786385:BGF786389 BQB786385:BQB786389 BZX786385:BZX786389 CJT786385:CJT786389 CTP786385:CTP786389 DDL786385:DDL786389 DNH786385:DNH786389 DXD786385:DXD786389 EGZ786385:EGZ786389 EQV786385:EQV786389 FAR786385:FAR786389 FKN786385:FKN786389 FUJ786385:FUJ786389 GEF786385:GEF786389 GOB786385:GOB786389 GXX786385:GXX786389 HHT786385:HHT786389 HRP786385:HRP786389 IBL786385:IBL786389 ILH786385:ILH786389 IVD786385:IVD786389 JEZ786385:JEZ786389 JOV786385:JOV786389 JYR786385:JYR786389 KIN786385:KIN786389 KSJ786385:KSJ786389 LCF786385:LCF786389 LMB786385:LMB786389 LVX786385:LVX786389 MFT786385:MFT786389 MPP786385:MPP786389 MZL786385:MZL786389 NJH786385:NJH786389 NTD786385:NTD786389 OCZ786385:OCZ786389 OMV786385:OMV786389 OWR786385:OWR786389 PGN786385:PGN786389 PQJ786385:PQJ786389 QAF786385:QAF786389 QKB786385:QKB786389 QTX786385:QTX786389 RDT786385:RDT786389 RNP786385:RNP786389 RXL786385:RXL786389 SHH786385:SHH786389 SRD786385:SRD786389 TAZ786385:TAZ786389 TKV786385:TKV786389 TUR786385:TUR786389 UEN786385:UEN786389 UOJ786385:UOJ786389 UYF786385:UYF786389 VIB786385:VIB786389 VRX786385:VRX786389 WBT786385:WBT786389 WLP786385:WLP786389 WVL786385:WVL786389 D851922:D851926 IZ851921:IZ851925 SV851921:SV851925 ACR851921:ACR851925 AMN851921:AMN851925 AWJ851921:AWJ851925 BGF851921:BGF851925 BQB851921:BQB851925 BZX851921:BZX851925 CJT851921:CJT851925 CTP851921:CTP851925 DDL851921:DDL851925 DNH851921:DNH851925 DXD851921:DXD851925 EGZ851921:EGZ851925 EQV851921:EQV851925 FAR851921:FAR851925 FKN851921:FKN851925 FUJ851921:FUJ851925 GEF851921:GEF851925 GOB851921:GOB851925 GXX851921:GXX851925 HHT851921:HHT851925 HRP851921:HRP851925 IBL851921:IBL851925 ILH851921:ILH851925 IVD851921:IVD851925 JEZ851921:JEZ851925 JOV851921:JOV851925 JYR851921:JYR851925 KIN851921:KIN851925 KSJ851921:KSJ851925 LCF851921:LCF851925 LMB851921:LMB851925 LVX851921:LVX851925 MFT851921:MFT851925 MPP851921:MPP851925 MZL851921:MZL851925 NJH851921:NJH851925 NTD851921:NTD851925 OCZ851921:OCZ851925 OMV851921:OMV851925 OWR851921:OWR851925 PGN851921:PGN851925 PQJ851921:PQJ851925 QAF851921:QAF851925 QKB851921:QKB851925 QTX851921:QTX851925 RDT851921:RDT851925 RNP851921:RNP851925 RXL851921:RXL851925 SHH851921:SHH851925 SRD851921:SRD851925 TAZ851921:TAZ851925 TKV851921:TKV851925 TUR851921:TUR851925 UEN851921:UEN851925 UOJ851921:UOJ851925 UYF851921:UYF851925 VIB851921:VIB851925 VRX851921:VRX851925 WBT851921:WBT851925 WLP851921:WLP851925 WVL851921:WVL851925 D917458:D917462 IZ917457:IZ917461 SV917457:SV917461 ACR917457:ACR917461 AMN917457:AMN917461 AWJ917457:AWJ917461 BGF917457:BGF917461 BQB917457:BQB917461 BZX917457:BZX917461 CJT917457:CJT917461 CTP917457:CTP917461 DDL917457:DDL917461 DNH917457:DNH917461 DXD917457:DXD917461 EGZ917457:EGZ917461 EQV917457:EQV917461 FAR917457:FAR917461 FKN917457:FKN917461 FUJ917457:FUJ917461 GEF917457:GEF917461 GOB917457:GOB917461 GXX917457:GXX917461 HHT917457:HHT917461 HRP917457:HRP917461 IBL917457:IBL917461 ILH917457:ILH917461 IVD917457:IVD917461 JEZ917457:JEZ917461 JOV917457:JOV917461 JYR917457:JYR917461 KIN917457:KIN917461 KSJ917457:KSJ917461 LCF917457:LCF917461 LMB917457:LMB917461 LVX917457:LVX917461 MFT917457:MFT917461 MPP917457:MPP917461 MZL917457:MZL917461 NJH917457:NJH917461 NTD917457:NTD917461 OCZ917457:OCZ917461 OMV917457:OMV917461 OWR917457:OWR917461 PGN917457:PGN917461 PQJ917457:PQJ917461 QAF917457:QAF917461 QKB917457:QKB917461 QTX917457:QTX917461 RDT917457:RDT917461 RNP917457:RNP917461 RXL917457:RXL917461 SHH917457:SHH917461 SRD917457:SRD917461 TAZ917457:TAZ917461 TKV917457:TKV917461 TUR917457:TUR917461 UEN917457:UEN917461 UOJ917457:UOJ917461 UYF917457:UYF917461 VIB917457:VIB917461 VRX917457:VRX917461 WBT917457:WBT917461 WLP917457:WLP917461 WVL917457:WVL917461 D982994:D982998 IZ982993:IZ982997 SV982993:SV982997 ACR982993:ACR982997 AMN982993:AMN982997 AWJ982993:AWJ982997 BGF982993:BGF982997 BQB982993:BQB982997 BZX982993:BZX982997 CJT982993:CJT982997 CTP982993:CTP982997 DDL982993:DDL982997 DNH982993:DNH982997 DXD982993:DXD982997 EGZ982993:EGZ982997 EQV982993:EQV982997 FAR982993:FAR982997 FKN982993:FKN982997 FUJ982993:FUJ982997 GEF982993:GEF982997 GOB982993:GOB982997 GXX982993:GXX982997 HHT982993:HHT982997 HRP982993:HRP982997 IBL982993:IBL982997 ILH982993:ILH982997 IVD982993:IVD982997 JEZ982993:JEZ982997 JOV982993:JOV982997 JYR982993:JYR982997 KIN982993:KIN982997 KSJ982993:KSJ982997 LCF982993:LCF982997 LMB982993:LMB982997 LVX982993:LVX982997 MFT982993:MFT982997 MPP982993:MPP982997 MZL982993:MZL982997 NJH982993:NJH982997 NTD982993:NTD982997 OCZ982993:OCZ982997 OMV982993:OMV982997 OWR982993:OWR982997 PGN982993:PGN982997 PQJ982993:PQJ982997 QAF982993:QAF982997 QKB982993:QKB982997 QTX982993:QTX982997 RDT982993:RDT982997 RNP982993:RNP982997 RXL982993:RXL982997 SHH982993:SHH982997 SRD982993:SRD982997 TAZ982993:TAZ982997 TKV982993:TKV982997 TUR982993:TUR982997 UEN982993:UEN982997 UOJ982993:UOJ982997 UYF982993:UYF982997 VIB982993:VIB982997 VRX982993:VRX982997 WBT982993:WBT982997 WLP982993:WLP982997 WVL982993:WVL982997 C65506:C65507 IY65505:IY65506 SU65505:SU65506 ACQ65505:ACQ65506 AMM65505:AMM65506 AWI65505:AWI65506 BGE65505:BGE65506 BQA65505:BQA65506 BZW65505:BZW65506 CJS65505:CJS65506 CTO65505:CTO65506 DDK65505:DDK65506 DNG65505:DNG65506 DXC65505:DXC65506 EGY65505:EGY65506 EQU65505:EQU65506 FAQ65505:FAQ65506 FKM65505:FKM65506 FUI65505:FUI65506 GEE65505:GEE65506 GOA65505:GOA65506 GXW65505:GXW65506 HHS65505:HHS65506 HRO65505:HRO65506 IBK65505:IBK65506 ILG65505:ILG65506 IVC65505:IVC65506 JEY65505:JEY65506 JOU65505:JOU65506 JYQ65505:JYQ65506 KIM65505:KIM65506 KSI65505:KSI65506 LCE65505:LCE65506 LMA65505:LMA65506 LVW65505:LVW65506 MFS65505:MFS65506 MPO65505:MPO65506 MZK65505:MZK65506 NJG65505:NJG65506 NTC65505:NTC65506 OCY65505:OCY65506 OMU65505:OMU65506 OWQ65505:OWQ65506 PGM65505:PGM65506 PQI65505:PQI65506 QAE65505:QAE65506 QKA65505:QKA65506 QTW65505:QTW65506 RDS65505:RDS65506 RNO65505:RNO65506 RXK65505:RXK65506 SHG65505:SHG65506 SRC65505:SRC65506 TAY65505:TAY65506 TKU65505:TKU65506 TUQ65505:TUQ65506 UEM65505:UEM65506 UOI65505:UOI65506 UYE65505:UYE65506 VIA65505:VIA65506 VRW65505:VRW65506 WBS65505:WBS65506 WLO65505:WLO65506 WVK65505:WVK65506 C131042:C131043 IY131041:IY131042 SU131041:SU131042 ACQ131041:ACQ131042 AMM131041:AMM131042 AWI131041:AWI131042 BGE131041:BGE131042 BQA131041:BQA131042 BZW131041:BZW131042 CJS131041:CJS131042 CTO131041:CTO131042 DDK131041:DDK131042 DNG131041:DNG131042 DXC131041:DXC131042 EGY131041:EGY131042 EQU131041:EQU131042 FAQ131041:FAQ131042 FKM131041:FKM131042 FUI131041:FUI131042 GEE131041:GEE131042 GOA131041:GOA131042 GXW131041:GXW131042 HHS131041:HHS131042 HRO131041:HRO131042 IBK131041:IBK131042 ILG131041:ILG131042 IVC131041:IVC131042 JEY131041:JEY131042 JOU131041:JOU131042 JYQ131041:JYQ131042 KIM131041:KIM131042 KSI131041:KSI131042 LCE131041:LCE131042 LMA131041:LMA131042 LVW131041:LVW131042 MFS131041:MFS131042 MPO131041:MPO131042 MZK131041:MZK131042 NJG131041:NJG131042 NTC131041:NTC131042 OCY131041:OCY131042 OMU131041:OMU131042 OWQ131041:OWQ131042 PGM131041:PGM131042 PQI131041:PQI131042 QAE131041:QAE131042 QKA131041:QKA131042 QTW131041:QTW131042 RDS131041:RDS131042 RNO131041:RNO131042 RXK131041:RXK131042 SHG131041:SHG131042 SRC131041:SRC131042 TAY131041:TAY131042 TKU131041:TKU131042 TUQ131041:TUQ131042 UEM131041:UEM131042 UOI131041:UOI131042 UYE131041:UYE131042 VIA131041:VIA131042 VRW131041:VRW131042 WBS131041:WBS131042 WLO131041:WLO131042 WVK131041:WVK131042 C196578:C196579 IY196577:IY196578 SU196577:SU196578 ACQ196577:ACQ196578 AMM196577:AMM196578 AWI196577:AWI196578 BGE196577:BGE196578 BQA196577:BQA196578 BZW196577:BZW196578 CJS196577:CJS196578 CTO196577:CTO196578 DDK196577:DDK196578 DNG196577:DNG196578 DXC196577:DXC196578 EGY196577:EGY196578 EQU196577:EQU196578 FAQ196577:FAQ196578 FKM196577:FKM196578 FUI196577:FUI196578 GEE196577:GEE196578 GOA196577:GOA196578 GXW196577:GXW196578 HHS196577:HHS196578 HRO196577:HRO196578 IBK196577:IBK196578 ILG196577:ILG196578 IVC196577:IVC196578 JEY196577:JEY196578 JOU196577:JOU196578 JYQ196577:JYQ196578 KIM196577:KIM196578 KSI196577:KSI196578 LCE196577:LCE196578 LMA196577:LMA196578 LVW196577:LVW196578 MFS196577:MFS196578 MPO196577:MPO196578 MZK196577:MZK196578 NJG196577:NJG196578 NTC196577:NTC196578 OCY196577:OCY196578 OMU196577:OMU196578 OWQ196577:OWQ196578 PGM196577:PGM196578 PQI196577:PQI196578 QAE196577:QAE196578 QKA196577:QKA196578 QTW196577:QTW196578 RDS196577:RDS196578 RNO196577:RNO196578 RXK196577:RXK196578 SHG196577:SHG196578 SRC196577:SRC196578 TAY196577:TAY196578 TKU196577:TKU196578 TUQ196577:TUQ196578 UEM196577:UEM196578 UOI196577:UOI196578 UYE196577:UYE196578 VIA196577:VIA196578 VRW196577:VRW196578 WBS196577:WBS196578 WLO196577:WLO196578 WVK196577:WVK196578 C262114:C262115 IY262113:IY262114 SU262113:SU262114 ACQ262113:ACQ262114 AMM262113:AMM262114 AWI262113:AWI262114 BGE262113:BGE262114 BQA262113:BQA262114 BZW262113:BZW262114 CJS262113:CJS262114 CTO262113:CTO262114 DDK262113:DDK262114 DNG262113:DNG262114 DXC262113:DXC262114 EGY262113:EGY262114 EQU262113:EQU262114 FAQ262113:FAQ262114 FKM262113:FKM262114 FUI262113:FUI262114 GEE262113:GEE262114 GOA262113:GOA262114 GXW262113:GXW262114 HHS262113:HHS262114 HRO262113:HRO262114 IBK262113:IBK262114 ILG262113:ILG262114 IVC262113:IVC262114 JEY262113:JEY262114 JOU262113:JOU262114 JYQ262113:JYQ262114 KIM262113:KIM262114 KSI262113:KSI262114 LCE262113:LCE262114 LMA262113:LMA262114 LVW262113:LVW262114 MFS262113:MFS262114 MPO262113:MPO262114 MZK262113:MZK262114 NJG262113:NJG262114 NTC262113:NTC262114 OCY262113:OCY262114 OMU262113:OMU262114 OWQ262113:OWQ262114 PGM262113:PGM262114 PQI262113:PQI262114 QAE262113:QAE262114 QKA262113:QKA262114 QTW262113:QTW262114 RDS262113:RDS262114 RNO262113:RNO262114 RXK262113:RXK262114 SHG262113:SHG262114 SRC262113:SRC262114 TAY262113:TAY262114 TKU262113:TKU262114 TUQ262113:TUQ262114 UEM262113:UEM262114 UOI262113:UOI262114 UYE262113:UYE262114 VIA262113:VIA262114 VRW262113:VRW262114 WBS262113:WBS262114 WLO262113:WLO262114 WVK262113:WVK262114 C327650:C327651 IY327649:IY327650 SU327649:SU327650 ACQ327649:ACQ327650 AMM327649:AMM327650 AWI327649:AWI327650 BGE327649:BGE327650 BQA327649:BQA327650 BZW327649:BZW327650 CJS327649:CJS327650 CTO327649:CTO327650 DDK327649:DDK327650 DNG327649:DNG327650 DXC327649:DXC327650 EGY327649:EGY327650 EQU327649:EQU327650 FAQ327649:FAQ327650 FKM327649:FKM327650 FUI327649:FUI327650 GEE327649:GEE327650 GOA327649:GOA327650 GXW327649:GXW327650 HHS327649:HHS327650 HRO327649:HRO327650 IBK327649:IBK327650 ILG327649:ILG327650 IVC327649:IVC327650 JEY327649:JEY327650 JOU327649:JOU327650 JYQ327649:JYQ327650 KIM327649:KIM327650 KSI327649:KSI327650 LCE327649:LCE327650 LMA327649:LMA327650 LVW327649:LVW327650 MFS327649:MFS327650 MPO327649:MPO327650 MZK327649:MZK327650 NJG327649:NJG327650 NTC327649:NTC327650 OCY327649:OCY327650 OMU327649:OMU327650 OWQ327649:OWQ327650 PGM327649:PGM327650 PQI327649:PQI327650 QAE327649:QAE327650 QKA327649:QKA327650 QTW327649:QTW327650 RDS327649:RDS327650 RNO327649:RNO327650 RXK327649:RXK327650 SHG327649:SHG327650 SRC327649:SRC327650 TAY327649:TAY327650 TKU327649:TKU327650 TUQ327649:TUQ327650 UEM327649:UEM327650 UOI327649:UOI327650 UYE327649:UYE327650 VIA327649:VIA327650 VRW327649:VRW327650 WBS327649:WBS327650 WLO327649:WLO327650 WVK327649:WVK327650 C393186:C393187 IY393185:IY393186 SU393185:SU393186 ACQ393185:ACQ393186 AMM393185:AMM393186 AWI393185:AWI393186 BGE393185:BGE393186 BQA393185:BQA393186 BZW393185:BZW393186 CJS393185:CJS393186 CTO393185:CTO393186 DDK393185:DDK393186 DNG393185:DNG393186 DXC393185:DXC393186 EGY393185:EGY393186 EQU393185:EQU393186 FAQ393185:FAQ393186 FKM393185:FKM393186 FUI393185:FUI393186 GEE393185:GEE393186 GOA393185:GOA393186 GXW393185:GXW393186 HHS393185:HHS393186 HRO393185:HRO393186 IBK393185:IBK393186 ILG393185:ILG393186 IVC393185:IVC393186 JEY393185:JEY393186 JOU393185:JOU393186 JYQ393185:JYQ393186 KIM393185:KIM393186 KSI393185:KSI393186 LCE393185:LCE393186 LMA393185:LMA393186 LVW393185:LVW393186 MFS393185:MFS393186 MPO393185:MPO393186 MZK393185:MZK393186 NJG393185:NJG393186 NTC393185:NTC393186 OCY393185:OCY393186 OMU393185:OMU393186 OWQ393185:OWQ393186 PGM393185:PGM393186 PQI393185:PQI393186 QAE393185:QAE393186 QKA393185:QKA393186 QTW393185:QTW393186 RDS393185:RDS393186 RNO393185:RNO393186 RXK393185:RXK393186 SHG393185:SHG393186 SRC393185:SRC393186 TAY393185:TAY393186 TKU393185:TKU393186 TUQ393185:TUQ393186 UEM393185:UEM393186 UOI393185:UOI393186 UYE393185:UYE393186 VIA393185:VIA393186 VRW393185:VRW393186 WBS393185:WBS393186 WLO393185:WLO393186 WVK393185:WVK393186 C458722:C458723 IY458721:IY458722 SU458721:SU458722 ACQ458721:ACQ458722 AMM458721:AMM458722 AWI458721:AWI458722 BGE458721:BGE458722 BQA458721:BQA458722 BZW458721:BZW458722 CJS458721:CJS458722 CTO458721:CTO458722 DDK458721:DDK458722 DNG458721:DNG458722 DXC458721:DXC458722 EGY458721:EGY458722 EQU458721:EQU458722 FAQ458721:FAQ458722 FKM458721:FKM458722 FUI458721:FUI458722 GEE458721:GEE458722 GOA458721:GOA458722 GXW458721:GXW458722 HHS458721:HHS458722 HRO458721:HRO458722 IBK458721:IBK458722 ILG458721:ILG458722 IVC458721:IVC458722 JEY458721:JEY458722 JOU458721:JOU458722 JYQ458721:JYQ458722 KIM458721:KIM458722 KSI458721:KSI458722 LCE458721:LCE458722 LMA458721:LMA458722 LVW458721:LVW458722 MFS458721:MFS458722 MPO458721:MPO458722 MZK458721:MZK458722 NJG458721:NJG458722 NTC458721:NTC458722 OCY458721:OCY458722 OMU458721:OMU458722 OWQ458721:OWQ458722 PGM458721:PGM458722 PQI458721:PQI458722 QAE458721:QAE458722 QKA458721:QKA458722 QTW458721:QTW458722 RDS458721:RDS458722 RNO458721:RNO458722 RXK458721:RXK458722 SHG458721:SHG458722 SRC458721:SRC458722 TAY458721:TAY458722 TKU458721:TKU458722 TUQ458721:TUQ458722 UEM458721:UEM458722 UOI458721:UOI458722 UYE458721:UYE458722 VIA458721:VIA458722 VRW458721:VRW458722 WBS458721:WBS458722 WLO458721:WLO458722 WVK458721:WVK458722 C524258:C524259 IY524257:IY524258 SU524257:SU524258 ACQ524257:ACQ524258 AMM524257:AMM524258 AWI524257:AWI524258 BGE524257:BGE524258 BQA524257:BQA524258 BZW524257:BZW524258 CJS524257:CJS524258 CTO524257:CTO524258 DDK524257:DDK524258 DNG524257:DNG524258 DXC524257:DXC524258 EGY524257:EGY524258 EQU524257:EQU524258 FAQ524257:FAQ524258 FKM524257:FKM524258 FUI524257:FUI524258 GEE524257:GEE524258 GOA524257:GOA524258 GXW524257:GXW524258 HHS524257:HHS524258 HRO524257:HRO524258 IBK524257:IBK524258 ILG524257:ILG524258 IVC524257:IVC524258 JEY524257:JEY524258 JOU524257:JOU524258 JYQ524257:JYQ524258 KIM524257:KIM524258 KSI524257:KSI524258 LCE524257:LCE524258 LMA524257:LMA524258 LVW524257:LVW524258 MFS524257:MFS524258 MPO524257:MPO524258 MZK524257:MZK524258 NJG524257:NJG524258 NTC524257:NTC524258 OCY524257:OCY524258 OMU524257:OMU524258 OWQ524257:OWQ524258 PGM524257:PGM524258 PQI524257:PQI524258 QAE524257:QAE524258 QKA524257:QKA524258 QTW524257:QTW524258 RDS524257:RDS524258 RNO524257:RNO524258 RXK524257:RXK524258 SHG524257:SHG524258 SRC524257:SRC524258 TAY524257:TAY524258 TKU524257:TKU524258 TUQ524257:TUQ524258 UEM524257:UEM524258 UOI524257:UOI524258 UYE524257:UYE524258 VIA524257:VIA524258 VRW524257:VRW524258 WBS524257:WBS524258 WLO524257:WLO524258 WVK524257:WVK524258 C589794:C589795 IY589793:IY589794 SU589793:SU589794 ACQ589793:ACQ589794 AMM589793:AMM589794 AWI589793:AWI589794 BGE589793:BGE589794 BQA589793:BQA589794 BZW589793:BZW589794 CJS589793:CJS589794 CTO589793:CTO589794 DDK589793:DDK589794 DNG589793:DNG589794 DXC589793:DXC589794 EGY589793:EGY589794 EQU589793:EQU589794 FAQ589793:FAQ589794 FKM589793:FKM589794 FUI589793:FUI589794 GEE589793:GEE589794 GOA589793:GOA589794 GXW589793:GXW589794 HHS589793:HHS589794 HRO589793:HRO589794 IBK589793:IBK589794 ILG589793:ILG589794 IVC589793:IVC589794 JEY589793:JEY589794 JOU589793:JOU589794 JYQ589793:JYQ589794 KIM589793:KIM589794 KSI589793:KSI589794 LCE589793:LCE589794 LMA589793:LMA589794 LVW589793:LVW589794 MFS589793:MFS589794 MPO589793:MPO589794 MZK589793:MZK589794 NJG589793:NJG589794 NTC589793:NTC589794 OCY589793:OCY589794 OMU589793:OMU589794 OWQ589793:OWQ589794 PGM589793:PGM589794 PQI589793:PQI589794 QAE589793:QAE589794 QKA589793:QKA589794 QTW589793:QTW589794 RDS589793:RDS589794 RNO589793:RNO589794 RXK589793:RXK589794 SHG589793:SHG589794 SRC589793:SRC589794 TAY589793:TAY589794 TKU589793:TKU589794 TUQ589793:TUQ589794 UEM589793:UEM589794 UOI589793:UOI589794 UYE589793:UYE589794 VIA589793:VIA589794 VRW589793:VRW589794 WBS589793:WBS589794 WLO589793:WLO589794 WVK589793:WVK589794 C655330:C655331 IY655329:IY655330 SU655329:SU655330 ACQ655329:ACQ655330 AMM655329:AMM655330 AWI655329:AWI655330 BGE655329:BGE655330 BQA655329:BQA655330 BZW655329:BZW655330 CJS655329:CJS655330 CTO655329:CTO655330 DDK655329:DDK655330 DNG655329:DNG655330 DXC655329:DXC655330 EGY655329:EGY655330 EQU655329:EQU655330 FAQ655329:FAQ655330 FKM655329:FKM655330 FUI655329:FUI655330 GEE655329:GEE655330 GOA655329:GOA655330 GXW655329:GXW655330 HHS655329:HHS655330 HRO655329:HRO655330 IBK655329:IBK655330 ILG655329:ILG655330 IVC655329:IVC655330 JEY655329:JEY655330 JOU655329:JOU655330 JYQ655329:JYQ655330 KIM655329:KIM655330 KSI655329:KSI655330 LCE655329:LCE655330 LMA655329:LMA655330 LVW655329:LVW655330 MFS655329:MFS655330 MPO655329:MPO655330 MZK655329:MZK655330 NJG655329:NJG655330 NTC655329:NTC655330 OCY655329:OCY655330 OMU655329:OMU655330 OWQ655329:OWQ655330 PGM655329:PGM655330 PQI655329:PQI655330 QAE655329:QAE655330 QKA655329:QKA655330 QTW655329:QTW655330 RDS655329:RDS655330 RNO655329:RNO655330 RXK655329:RXK655330 SHG655329:SHG655330 SRC655329:SRC655330 TAY655329:TAY655330 TKU655329:TKU655330 TUQ655329:TUQ655330 UEM655329:UEM655330 UOI655329:UOI655330 UYE655329:UYE655330 VIA655329:VIA655330 VRW655329:VRW655330 WBS655329:WBS655330 WLO655329:WLO655330 WVK655329:WVK655330 C720866:C720867 IY720865:IY720866 SU720865:SU720866 ACQ720865:ACQ720866 AMM720865:AMM720866 AWI720865:AWI720866 BGE720865:BGE720866 BQA720865:BQA720866 BZW720865:BZW720866 CJS720865:CJS720866 CTO720865:CTO720866 DDK720865:DDK720866 DNG720865:DNG720866 DXC720865:DXC720866 EGY720865:EGY720866 EQU720865:EQU720866 FAQ720865:FAQ720866 FKM720865:FKM720866 FUI720865:FUI720866 GEE720865:GEE720866 GOA720865:GOA720866 GXW720865:GXW720866 HHS720865:HHS720866 HRO720865:HRO720866 IBK720865:IBK720866 ILG720865:ILG720866 IVC720865:IVC720866 JEY720865:JEY720866 JOU720865:JOU720866 JYQ720865:JYQ720866 KIM720865:KIM720866 KSI720865:KSI720866 LCE720865:LCE720866 LMA720865:LMA720866 LVW720865:LVW720866 MFS720865:MFS720866 MPO720865:MPO720866 MZK720865:MZK720866 NJG720865:NJG720866 NTC720865:NTC720866 OCY720865:OCY720866 OMU720865:OMU720866 OWQ720865:OWQ720866 PGM720865:PGM720866 PQI720865:PQI720866 QAE720865:QAE720866 QKA720865:QKA720866 QTW720865:QTW720866 RDS720865:RDS720866 RNO720865:RNO720866 RXK720865:RXK720866 SHG720865:SHG720866 SRC720865:SRC720866 TAY720865:TAY720866 TKU720865:TKU720866 TUQ720865:TUQ720866 UEM720865:UEM720866 UOI720865:UOI720866 UYE720865:UYE720866 VIA720865:VIA720866 VRW720865:VRW720866 WBS720865:WBS720866 WLO720865:WLO720866 WVK720865:WVK720866 C786402:C786403 IY786401:IY786402 SU786401:SU786402 ACQ786401:ACQ786402 AMM786401:AMM786402 AWI786401:AWI786402 BGE786401:BGE786402 BQA786401:BQA786402 BZW786401:BZW786402 CJS786401:CJS786402 CTO786401:CTO786402 DDK786401:DDK786402 DNG786401:DNG786402 DXC786401:DXC786402 EGY786401:EGY786402 EQU786401:EQU786402 FAQ786401:FAQ786402 FKM786401:FKM786402 FUI786401:FUI786402 GEE786401:GEE786402 GOA786401:GOA786402 GXW786401:GXW786402 HHS786401:HHS786402 HRO786401:HRO786402 IBK786401:IBK786402 ILG786401:ILG786402 IVC786401:IVC786402 JEY786401:JEY786402 JOU786401:JOU786402 JYQ786401:JYQ786402 KIM786401:KIM786402 KSI786401:KSI786402 LCE786401:LCE786402 LMA786401:LMA786402 LVW786401:LVW786402 MFS786401:MFS786402 MPO786401:MPO786402 MZK786401:MZK786402 NJG786401:NJG786402 NTC786401:NTC786402 OCY786401:OCY786402 OMU786401:OMU786402 OWQ786401:OWQ786402 PGM786401:PGM786402 PQI786401:PQI786402 QAE786401:QAE786402 QKA786401:QKA786402 QTW786401:QTW786402 RDS786401:RDS786402 RNO786401:RNO786402 RXK786401:RXK786402 SHG786401:SHG786402 SRC786401:SRC786402 TAY786401:TAY786402 TKU786401:TKU786402 TUQ786401:TUQ786402 UEM786401:UEM786402 UOI786401:UOI786402 UYE786401:UYE786402 VIA786401:VIA786402 VRW786401:VRW786402 WBS786401:WBS786402 WLO786401:WLO786402 WVK786401:WVK786402 C851938:C851939 IY851937:IY851938 SU851937:SU851938 ACQ851937:ACQ851938 AMM851937:AMM851938 AWI851937:AWI851938 BGE851937:BGE851938 BQA851937:BQA851938 BZW851937:BZW851938 CJS851937:CJS851938 CTO851937:CTO851938 DDK851937:DDK851938 DNG851937:DNG851938 DXC851937:DXC851938 EGY851937:EGY851938 EQU851937:EQU851938 FAQ851937:FAQ851938 FKM851937:FKM851938 FUI851937:FUI851938 GEE851937:GEE851938 GOA851937:GOA851938 GXW851937:GXW851938 HHS851937:HHS851938 HRO851937:HRO851938 IBK851937:IBK851938 ILG851937:ILG851938 IVC851937:IVC851938 JEY851937:JEY851938 JOU851937:JOU851938 JYQ851937:JYQ851938 KIM851937:KIM851938 KSI851937:KSI851938 LCE851937:LCE851938 LMA851937:LMA851938 LVW851937:LVW851938 MFS851937:MFS851938 MPO851937:MPO851938 MZK851937:MZK851938 NJG851937:NJG851938 NTC851937:NTC851938 OCY851937:OCY851938 OMU851937:OMU851938 OWQ851937:OWQ851938 PGM851937:PGM851938 PQI851937:PQI851938 QAE851937:QAE851938 QKA851937:QKA851938 QTW851937:QTW851938 RDS851937:RDS851938 RNO851937:RNO851938 RXK851937:RXK851938 SHG851937:SHG851938 SRC851937:SRC851938 TAY851937:TAY851938 TKU851937:TKU851938 TUQ851937:TUQ851938 UEM851937:UEM851938 UOI851937:UOI851938 UYE851937:UYE851938 VIA851937:VIA851938 VRW851937:VRW851938 WBS851937:WBS851938 WLO851937:WLO851938 WVK851937:WVK851938 C917474:C917475 IY917473:IY917474 SU917473:SU917474 ACQ917473:ACQ917474 AMM917473:AMM917474 AWI917473:AWI917474 BGE917473:BGE917474 BQA917473:BQA917474 BZW917473:BZW917474 CJS917473:CJS917474 CTO917473:CTO917474 DDK917473:DDK917474 DNG917473:DNG917474 DXC917473:DXC917474 EGY917473:EGY917474 EQU917473:EQU917474 FAQ917473:FAQ917474 FKM917473:FKM917474 FUI917473:FUI917474 GEE917473:GEE917474 GOA917473:GOA917474 GXW917473:GXW917474 HHS917473:HHS917474 HRO917473:HRO917474 IBK917473:IBK917474 ILG917473:ILG917474 IVC917473:IVC917474 JEY917473:JEY917474 JOU917473:JOU917474 JYQ917473:JYQ917474 KIM917473:KIM917474 KSI917473:KSI917474 LCE917473:LCE917474 LMA917473:LMA917474 LVW917473:LVW917474 MFS917473:MFS917474 MPO917473:MPO917474 MZK917473:MZK917474 NJG917473:NJG917474 NTC917473:NTC917474 OCY917473:OCY917474 OMU917473:OMU917474 OWQ917473:OWQ917474 PGM917473:PGM917474 PQI917473:PQI917474 QAE917473:QAE917474 QKA917473:QKA917474 QTW917473:QTW917474 RDS917473:RDS917474 RNO917473:RNO917474 RXK917473:RXK917474 SHG917473:SHG917474 SRC917473:SRC917474 TAY917473:TAY917474 TKU917473:TKU917474 TUQ917473:TUQ917474 UEM917473:UEM917474 UOI917473:UOI917474 UYE917473:UYE917474 VIA917473:VIA917474 VRW917473:VRW917474 WBS917473:WBS917474 WLO917473:WLO917474 WVK917473:WVK917474 C983010:C983011 IY983009:IY983010 SU983009:SU983010 ACQ983009:ACQ983010 AMM983009:AMM983010 AWI983009:AWI983010 BGE983009:BGE983010 BQA983009:BQA983010 BZW983009:BZW983010 CJS983009:CJS983010 CTO983009:CTO983010 DDK983009:DDK983010 DNG983009:DNG983010 DXC983009:DXC983010 EGY983009:EGY983010 EQU983009:EQU983010 FAQ983009:FAQ983010 FKM983009:FKM983010 FUI983009:FUI983010 GEE983009:GEE983010 GOA983009:GOA983010 GXW983009:GXW983010 HHS983009:HHS983010 HRO983009:HRO983010 IBK983009:IBK983010 ILG983009:ILG983010 IVC983009:IVC983010 JEY983009:JEY983010 JOU983009:JOU983010 JYQ983009:JYQ983010 KIM983009:KIM983010 KSI983009:KSI983010 LCE983009:LCE983010 LMA983009:LMA983010 LVW983009:LVW983010 MFS983009:MFS983010 MPO983009:MPO983010 MZK983009:MZK983010 NJG983009:NJG983010 NTC983009:NTC983010 OCY983009:OCY983010 OMU983009:OMU983010 OWQ983009:OWQ983010 PGM983009:PGM983010 PQI983009:PQI983010 QAE983009:QAE983010 QKA983009:QKA983010 QTW983009:QTW983010 RDS983009:RDS983010 RNO983009:RNO983010 RXK983009:RXK983010 SHG983009:SHG983010 SRC983009:SRC983010 TAY983009:TAY983010 TKU983009:TKU983010 TUQ983009:TUQ983010 UEM983009:UEM983010 UOI983009:UOI983010 UYE983009:UYE983010 VIA983009:VIA983010 VRW983009:VRW983010 WBS983009:WBS983010 WLO983009:WLO983010 WVK983009:WVK983010 C65514:C65515 IY65513:IY65514 SU65513:SU65514 ACQ65513:ACQ65514 AMM65513:AMM65514 AWI65513:AWI65514 BGE65513:BGE65514 BQA65513:BQA65514 BZW65513:BZW65514 CJS65513:CJS65514 CTO65513:CTO65514 DDK65513:DDK65514 DNG65513:DNG65514 DXC65513:DXC65514 EGY65513:EGY65514 EQU65513:EQU65514 FAQ65513:FAQ65514 FKM65513:FKM65514 FUI65513:FUI65514 GEE65513:GEE65514 GOA65513:GOA65514 GXW65513:GXW65514 HHS65513:HHS65514 HRO65513:HRO65514 IBK65513:IBK65514 ILG65513:ILG65514 IVC65513:IVC65514 JEY65513:JEY65514 JOU65513:JOU65514 JYQ65513:JYQ65514 KIM65513:KIM65514 KSI65513:KSI65514 LCE65513:LCE65514 LMA65513:LMA65514 LVW65513:LVW65514 MFS65513:MFS65514 MPO65513:MPO65514 MZK65513:MZK65514 NJG65513:NJG65514 NTC65513:NTC65514 OCY65513:OCY65514 OMU65513:OMU65514 OWQ65513:OWQ65514 PGM65513:PGM65514 PQI65513:PQI65514 QAE65513:QAE65514 QKA65513:QKA65514 QTW65513:QTW65514 RDS65513:RDS65514 RNO65513:RNO65514 RXK65513:RXK65514 SHG65513:SHG65514 SRC65513:SRC65514 TAY65513:TAY65514 TKU65513:TKU65514 TUQ65513:TUQ65514 UEM65513:UEM65514 UOI65513:UOI65514 UYE65513:UYE65514 VIA65513:VIA65514 VRW65513:VRW65514 WBS65513:WBS65514 WLO65513:WLO65514 WVK65513:WVK65514 C131050:C131051 IY131049:IY131050 SU131049:SU131050 ACQ131049:ACQ131050 AMM131049:AMM131050 AWI131049:AWI131050 BGE131049:BGE131050 BQA131049:BQA131050 BZW131049:BZW131050 CJS131049:CJS131050 CTO131049:CTO131050 DDK131049:DDK131050 DNG131049:DNG131050 DXC131049:DXC131050 EGY131049:EGY131050 EQU131049:EQU131050 FAQ131049:FAQ131050 FKM131049:FKM131050 FUI131049:FUI131050 GEE131049:GEE131050 GOA131049:GOA131050 GXW131049:GXW131050 HHS131049:HHS131050 HRO131049:HRO131050 IBK131049:IBK131050 ILG131049:ILG131050 IVC131049:IVC131050 JEY131049:JEY131050 JOU131049:JOU131050 JYQ131049:JYQ131050 KIM131049:KIM131050 KSI131049:KSI131050 LCE131049:LCE131050 LMA131049:LMA131050 LVW131049:LVW131050 MFS131049:MFS131050 MPO131049:MPO131050 MZK131049:MZK131050 NJG131049:NJG131050 NTC131049:NTC131050 OCY131049:OCY131050 OMU131049:OMU131050 OWQ131049:OWQ131050 PGM131049:PGM131050 PQI131049:PQI131050 QAE131049:QAE131050 QKA131049:QKA131050 QTW131049:QTW131050 RDS131049:RDS131050 RNO131049:RNO131050 RXK131049:RXK131050 SHG131049:SHG131050 SRC131049:SRC131050 TAY131049:TAY131050 TKU131049:TKU131050 TUQ131049:TUQ131050 UEM131049:UEM131050 UOI131049:UOI131050 UYE131049:UYE131050 VIA131049:VIA131050 VRW131049:VRW131050 WBS131049:WBS131050 WLO131049:WLO131050 WVK131049:WVK131050 C196586:C196587 IY196585:IY196586 SU196585:SU196586 ACQ196585:ACQ196586 AMM196585:AMM196586 AWI196585:AWI196586 BGE196585:BGE196586 BQA196585:BQA196586 BZW196585:BZW196586 CJS196585:CJS196586 CTO196585:CTO196586 DDK196585:DDK196586 DNG196585:DNG196586 DXC196585:DXC196586 EGY196585:EGY196586 EQU196585:EQU196586 FAQ196585:FAQ196586 FKM196585:FKM196586 FUI196585:FUI196586 GEE196585:GEE196586 GOA196585:GOA196586 GXW196585:GXW196586 HHS196585:HHS196586 HRO196585:HRO196586 IBK196585:IBK196586 ILG196585:ILG196586 IVC196585:IVC196586 JEY196585:JEY196586 JOU196585:JOU196586 JYQ196585:JYQ196586 KIM196585:KIM196586 KSI196585:KSI196586 LCE196585:LCE196586 LMA196585:LMA196586 LVW196585:LVW196586 MFS196585:MFS196586 MPO196585:MPO196586 MZK196585:MZK196586 NJG196585:NJG196586 NTC196585:NTC196586 OCY196585:OCY196586 OMU196585:OMU196586 OWQ196585:OWQ196586 PGM196585:PGM196586 PQI196585:PQI196586 QAE196585:QAE196586 QKA196585:QKA196586 QTW196585:QTW196586 RDS196585:RDS196586 RNO196585:RNO196586 RXK196585:RXK196586 SHG196585:SHG196586 SRC196585:SRC196586 TAY196585:TAY196586 TKU196585:TKU196586 TUQ196585:TUQ196586 UEM196585:UEM196586 UOI196585:UOI196586 UYE196585:UYE196586 VIA196585:VIA196586 VRW196585:VRW196586 WBS196585:WBS196586 WLO196585:WLO196586 WVK196585:WVK196586 C262122:C262123 IY262121:IY262122 SU262121:SU262122 ACQ262121:ACQ262122 AMM262121:AMM262122 AWI262121:AWI262122 BGE262121:BGE262122 BQA262121:BQA262122 BZW262121:BZW262122 CJS262121:CJS262122 CTO262121:CTO262122 DDK262121:DDK262122 DNG262121:DNG262122 DXC262121:DXC262122 EGY262121:EGY262122 EQU262121:EQU262122 FAQ262121:FAQ262122 FKM262121:FKM262122 FUI262121:FUI262122 GEE262121:GEE262122 GOA262121:GOA262122 GXW262121:GXW262122 HHS262121:HHS262122 HRO262121:HRO262122 IBK262121:IBK262122 ILG262121:ILG262122 IVC262121:IVC262122 JEY262121:JEY262122 JOU262121:JOU262122 JYQ262121:JYQ262122 KIM262121:KIM262122 KSI262121:KSI262122 LCE262121:LCE262122 LMA262121:LMA262122 LVW262121:LVW262122 MFS262121:MFS262122 MPO262121:MPO262122 MZK262121:MZK262122 NJG262121:NJG262122 NTC262121:NTC262122 OCY262121:OCY262122 OMU262121:OMU262122 OWQ262121:OWQ262122 PGM262121:PGM262122 PQI262121:PQI262122 QAE262121:QAE262122 QKA262121:QKA262122 QTW262121:QTW262122 RDS262121:RDS262122 RNO262121:RNO262122 RXK262121:RXK262122 SHG262121:SHG262122 SRC262121:SRC262122 TAY262121:TAY262122 TKU262121:TKU262122 TUQ262121:TUQ262122 UEM262121:UEM262122 UOI262121:UOI262122 UYE262121:UYE262122 VIA262121:VIA262122 VRW262121:VRW262122 WBS262121:WBS262122 WLO262121:WLO262122 WVK262121:WVK262122 C327658:C327659 IY327657:IY327658 SU327657:SU327658 ACQ327657:ACQ327658 AMM327657:AMM327658 AWI327657:AWI327658 BGE327657:BGE327658 BQA327657:BQA327658 BZW327657:BZW327658 CJS327657:CJS327658 CTO327657:CTO327658 DDK327657:DDK327658 DNG327657:DNG327658 DXC327657:DXC327658 EGY327657:EGY327658 EQU327657:EQU327658 FAQ327657:FAQ327658 FKM327657:FKM327658 FUI327657:FUI327658 GEE327657:GEE327658 GOA327657:GOA327658 GXW327657:GXW327658 HHS327657:HHS327658 HRO327657:HRO327658 IBK327657:IBK327658 ILG327657:ILG327658 IVC327657:IVC327658 JEY327657:JEY327658 JOU327657:JOU327658 JYQ327657:JYQ327658 KIM327657:KIM327658 KSI327657:KSI327658 LCE327657:LCE327658 LMA327657:LMA327658 LVW327657:LVW327658 MFS327657:MFS327658 MPO327657:MPO327658 MZK327657:MZK327658 NJG327657:NJG327658 NTC327657:NTC327658 OCY327657:OCY327658 OMU327657:OMU327658 OWQ327657:OWQ327658 PGM327657:PGM327658 PQI327657:PQI327658 QAE327657:QAE327658 QKA327657:QKA327658 QTW327657:QTW327658 RDS327657:RDS327658 RNO327657:RNO327658 RXK327657:RXK327658 SHG327657:SHG327658 SRC327657:SRC327658 TAY327657:TAY327658 TKU327657:TKU327658 TUQ327657:TUQ327658 UEM327657:UEM327658 UOI327657:UOI327658 UYE327657:UYE327658 VIA327657:VIA327658 VRW327657:VRW327658 WBS327657:WBS327658 WLO327657:WLO327658 WVK327657:WVK327658 C393194:C393195 IY393193:IY393194 SU393193:SU393194 ACQ393193:ACQ393194 AMM393193:AMM393194 AWI393193:AWI393194 BGE393193:BGE393194 BQA393193:BQA393194 BZW393193:BZW393194 CJS393193:CJS393194 CTO393193:CTO393194 DDK393193:DDK393194 DNG393193:DNG393194 DXC393193:DXC393194 EGY393193:EGY393194 EQU393193:EQU393194 FAQ393193:FAQ393194 FKM393193:FKM393194 FUI393193:FUI393194 GEE393193:GEE393194 GOA393193:GOA393194 GXW393193:GXW393194 HHS393193:HHS393194 HRO393193:HRO393194 IBK393193:IBK393194 ILG393193:ILG393194 IVC393193:IVC393194 JEY393193:JEY393194 JOU393193:JOU393194 JYQ393193:JYQ393194 KIM393193:KIM393194 KSI393193:KSI393194 LCE393193:LCE393194 LMA393193:LMA393194 LVW393193:LVW393194 MFS393193:MFS393194 MPO393193:MPO393194 MZK393193:MZK393194 NJG393193:NJG393194 NTC393193:NTC393194 OCY393193:OCY393194 OMU393193:OMU393194 OWQ393193:OWQ393194 PGM393193:PGM393194 PQI393193:PQI393194 QAE393193:QAE393194 QKA393193:QKA393194 QTW393193:QTW393194 RDS393193:RDS393194 RNO393193:RNO393194 RXK393193:RXK393194 SHG393193:SHG393194 SRC393193:SRC393194 TAY393193:TAY393194 TKU393193:TKU393194 TUQ393193:TUQ393194 UEM393193:UEM393194 UOI393193:UOI393194 UYE393193:UYE393194 VIA393193:VIA393194 VRW393193:VRW393194 WBS393193:WBS393194 WLO393193:WLO393194 WVK393193:WVK393194 C458730:C458731 IY458729:IY458730 SU458729:SU458730 ACQ458729:ACQ458730 AMM458729:AMM458730 AWI458729:AWI458730 BGE458729:BGE458730 BQA458729:BQA458730 BZW458729:BZW458730 CJS458729:CJS458730 CTO458729:CTO458730 DDK458729:DDK458730 DNG458729:DNG458730 DXC458729:DXC458730 EGY458729:EGY458730 EQU458729:EQU458730 FAQ458729:FAQ458730 FKM458729:FKM458730 FUI458729:FUI458730 GEE458729:GEE458730 GOA458729:GOA458730 GXW458729:GXW458730 HHS458729:HHS458730 HRO458729:HRO458730 IBK458729:IBK458730 ILG458729:ILG458730 IVC458729:IVC458730 JEY458729:JEY458730 JOU458729:JOU458730 JYQ458729:JYQ458730 KIM458729:KIM458730 KSI458729:KSI458730 LCE458729:LCE458730 LMA458729:LMA458730 LVW458729:LVW458730 MFS458729:MFS458730 MPO458729:MPO458730 MZK458729:MZK458730 NJG458729:NJG458730 NTC458729:NTC458730 OCY458729:OCY458730 OMU458729:OMU458730 OWQ458729:OWQ458730 PGM458729:PGM458730 PQI458729:PQI458730 QAE458729:QAE458730 QKA458729:QKA458730 QTW458729:QTW458730 RDS458729:RDS458730 RNO458729:RNO458730 RXK458729:RXK458730 SHG458729:SHG458730 SRC458729:SRC458730 TAY458729:TAY458730 TKU458729:TKU458730 TUQ458729:TUQ458730 UEM458729:UEM458730 UOI458729:UOI458730 UYE458729:UYE458730 VIA458729:VIA458730 VRW458729:VRW458730 WBS458729:WBS458730 WLO458729:WLO458730 WVK458729:WVK458730 C524266:C524267 IY524265:IY524266 SU524265:SU524266 ACQ524265:ACQ524266 AMM524265:AMM524266 AWI524265:AWI524266 BGE524265:BGE524266 BQA524265:BQA524266 BZW524265:BZW524266 CJS524265:CJS524266 CTO524265:CTO524266 DDK524265:DDK524266 DNG524265:DNG524266 DXC524265:DXC524266 EGY524265:EGY524266 EQU524265:EQU524266 FAQ524265:FAQ524266 FKM524265:FKM524266 FUI524265:FUI524266 GEE524265:GEE524266 GOA524265:GOA524266 GXW524265:GXW524266 HHS524265:HHS524266 HRO524265:HRO524266 IBK524265:IBK524266 ILG524265:ILG524266 IVC524265:IVC524266 JEY524265:JEY524266 JOU524265:JOU524266 JYQ524265:JYQ524266 KIM524265:KIM524266 KSI524265:KSI524266 LCE524265:LCE524266 LMA524265:LMA524266 LVW524265:LVW524266 MFS524265:MFS524266 MPO524265:MPO524266 MZK524265:MZK524266 NJG524265:NJG524266 NTC524265:NTC524266 OCY524265:OCY524266 OMU524265:OMU524266 OWQ524265:OWQ524266 PGM524265:PGM524266 PQI524265:PQI524266 QAE524265:QAE524266 QKA524265:QKA524266 QTW524265:QTW524266 RDS524265:RDS524266 RNO524265:RNO524266 RXK524265:RXK524266 SHG524265:SHG524266 SRC524265:SRC524266 TAY524265:TAY524266 TKU524265:TKU524266 TUQ524265:TUQ524266 UEM524265:UEM524266 UOI524265:UOI524266 UYE524265:UYE524266 VIA524265:VIA524266 VRW524265:VRW524266 WBS524265:WBS524266 WLO524265:WLO524266 WVK524265:WVK524266 C589802:C589803 IY589801:IY589802 SU589801:SU589802 ACQ589801:ACQ589802 AMM589801:AMM589802 AWI589801:AWI589802 BGE589801:BGE589802 BQA589801:BQA589802 BZW589801:BZW589802 CJS589801:CJS589802 CTO589801:CTO589802 DDK589801:DDK589802 DNG589801:DNG589802 DXC589801:DXC589802 EGY589801:EGY589802 EQU589801:EQU589802 FAQ589801:FAQ589802 FKM589801:FKM589802 FUI589801:FUI589802 GEE589801:GEE589802 GOA589801:GOA589802 GXW589801:GXW589802 HHS589801:HHS589802 HRO589801:HRO589802 IBK589801:IBK589802 ILG589801:ILG589802 IVC589801:IVC589802 JEY589801:JEY589802 JOU589801:JOU589802 JYQ589801:JYQ589802 KIM589801:KIM589802 KSI589801:KSI589802 LCE589801:LCE589802 LMA589801:LMA589802 LVW589801:LVW589802 MFS589801:MFS589802 MPO589801:MPO589802 MZK589801:MZK589802 NJG589801:NJG589802 NTC589801:NTC589802 OCY589801:OCY589802 OMU589801:OMU589802 OWQ589801:OWQ589802 PGM589801:PGM589802 PQI589801:PQI589802 QAE589801:QAE589802 QKA589801:QKA589802 QTW589801:QTW589802 RDS589801:RDS589802 RNO589801:RNO589802 RXK589801:RXK589802 SHG589801:SHG589802 SRC589801:SRC589802 TAY589801:TAY589802 TKU589801:TKU589802 TUQ589801:TUQ589802 UEM589801:UEM589802 UOI589801:UOI589802 UYE589801:UYE589802 VIA589801:VIA589802 VRW589801:VRW589802 WBS589801:WBS589802 WLO589801:WLO589802 WVK589801:WVK589802 C655338:C655339 IY655337:IY655338 SU655337:SU655338 ACQ655337:ACQ655338 AMM655337:AMM655338 AWI655337:AWI655338 BGE655337:BGE655338 BQA655337:BQA655338 BZW655337:BZW655338 CJS655337:CJS655338 CTO655337:CTO655338 DDK655337:DDK655338 DNG655337:DNG655338 DXC655337:DXC655338 EGY655337:EGY655338 EQU655337:EQU655338 FAQ655337:FAQ655338 FKM655337:FKM655338 FUI655337:FUI655338 GEE655337:GEE655338 GOA655337:GOA655338 GXW655337:GXW655338 HHS655337:HHS655338 HRO655337:HRO655338 IBK655337:IBK655338 ILG655337:ILG655338 IVC655337:IVC655338 JEY655337:JEY655338 JOU655337:JOU655338 JYQ655337:JYQ655338 KIM655337:KIM655338 KSI655337:KSI655338 LCE655337:LCE655338 LMA655337:LMA655338 LVW655337:LVW655338 MFS655337:MFS655338 MPO655337:MPO655338 MZK655337:MZK655338 NJG655337:NJG655338 NTC655337:NTC655338 OCY655337:OCY655338 OMU655337:OMU655338 OWQ655337:OWQ655338 PGM655337:PGM655338 PQI655337:PQI655338 QAE655337:QAE655338 QKA655337:QKA655338 QTW655337:QTW655338 RDS655337:RDS655338 RNO655337:RNO655338 RXK655337:RXK655338 SHG655337:SHG655338 SRC655337:SRC655338 TAY655337:TAY655338 TKU655337:TKU655338 TUQ655337:TUQ655338 UEM655337:UEM655338 UOI655337:UOI655338 UYE655337:UYE655338 VIA655337:VIA655338 VRW655337:VRW655338 WBS655337:WBS655338 WLO655337:WLO655338 WVK655337:WVK655338 C720874:C720875 IY720873:IY720874 SU720873:SU720874 ACQ720873:ACQ720874 AMM720873:AMM720874 AWI720873:AWI720874 BGE720873:BGE720874 BQA720873:BQA720874 BZW720873:BZW720874 CJS720873:CJS720874 CTO720873:CTO720874 DDK720873:DDK720874 DNG720873:DNG720874 DXC720873:DXC720874 EGY720873:EGY720874 EQU720873:EQU720874 FAQ720873:FAQ720874 FKM720873:FKM720874 FUI720873:FUI720874 GEE720873:GEE720874 GOA720873:GOA720874 GXW720873:GXW720874 HHS720873:HHS720874 HRO720873:HRO720874 IBK720873:IBK720874 ILG720873:ILG720874 IVC720873:IVC720874 JEY720873:JEY720874 JOU720873:JOU720874 JYQ720873:JYQ720874 KIM720873:KIM720874 KSI720873:KSI720874 LCE720873:LCE720874 LMA720873:LMA720874 LVW720873:LVW720874 MFS720873:MFS720874 MPO720873:MPO720874 MZK720873:MZK720874 NJG720873:NJG720874 NTC720873:NTC720874 OCY720873:OCY720874 OMU720873:OMU720874 OWQ720873:OWQ720874 PGM720873:PGM720874 PQI720873:PQI720874 QAE720873:QAE720874 QKA720873:QKA720874 QTW720873:QTW720874 RDS720873:RDS720874 RNO720873:RNO720874 RXK720873:RXK720874 SHG720873:SHG720874 SRC720873:SRC720874 TAY720873:TAY720874 TKU720873:TKU720874 TUQ720873:TUQ720874 UEM720873:UEM720874 UOI720873:UOI720874 UYE720873:UYE720874 VIA720873:VIA720874 VRW720873:VRW720874 WBS720873:WBS720874 WLO720873:WLO720874 WVK720873:WVK720874 C786410:C786411 IY786409:IY786410 SU786409:SU786410 ACQ786409:ACQ786410 AMM786409:AMM786410 AWI786409:AWI786410 BGE786409:BGE786410 BQA786409:BQA786410 BZW786409:BZW786410 CJS786409:CJS786410 CTO786409:CTO786410 DDK786409:DDK786410 DNG786409:DNG786410 DXC786409:DXC786410 EGY786409:EGY786410 EQU786409:EQU786410 FAQ786409:FAQ786410 FKM786409:FKM786410 FUI786409:FUI786410 GEE786409:GEE786410 GOA786409:GOA786410 GXW786409:GXW786410 HHS786409:HHS786410 HRO786409:HRO786410 IBK786409:IBK786410 ILG786409:ILG786410 IVC786409:IVC786410 JEY786409:JEY786410 JOU786409:JOU786410 JYQ786409:JYQ786410 KIM786409:KIM786410 KSI786409:KSI786410 LCE786409:LCE786410 LMA786409:LMA786410 LVW786409:LVW786410 MFS786409:MFS786410 MPO786409:MPO786410 MZK786409:MZK786410 NJG786409:NJG786410 NTC786409:NTC786410 OCY786409:OCY786410 OMU786409:OMU786410 OWQ786409:OWQ786410 PGM786409:PGM786410 PQI786409:PQI786410 QAE786409:QAE786410 QKA786409:QKA786410 QTW786409:QTW786410 RDS786409:RDS786410 RNO786409:RNO786410 RXK786409:RXK786410 SHG786409:SHG786410 SRC786409:SRC786410 TAY786409:TAY786410 TKU786409:TKU786410 TUQ786409:TUQ786410 UEM786409:UEM786410 UOI786409:UOI786410 UYE786409:UYE786410 VIA786409:VIA786410 VRW786409:VRW786410 WBS786409:WBS786410 WLO786409:WLO786410 WVK786409:WVK786410 C851946:C851947 IY851945:IY851946 SU851945:SU851946 ACQ851945:ACQ851946 AMM851945:AMM851946 AWI851945:AWI851946 BGE851945:BGE851946 BQA851945:BQA851946 BZW851945:BZW851946 CJS851945:CJS851946 CTO851945:CTO851946 DDK851945:DDK851946 DNG851945:DNG851946 DXC851945:DXC851946 EGY851945:EGY851946 EQU851945:EQU851946 FAQ851945:FAQ851946 FKM851945:FKM851946 FUI851945:FUI851946 GEE851945:GEE851946 GOA851945:GOA851946 GXW851945:GXW851946 HHS851945:HHS851946 HRO851945:HRO851946 IBK851945:IBK851946 ILG851945:ILG851946 IVC851945:IVC851946 JEY851945:JEY851946 JOU851945:JOU851946 JYQ851945:JYQ851946 KIM851945:KIM851946 KSI851945:KSI851946 LCE851945:LCE851946 LMA851945:LMA851946 LVW851945:LVW851946 MFS851945:MFS851946 MPO851945:MPO851946 MZK851945:MZK851946 NJG851945:NJG851946 NTC851945:NTC851946 OCY851945:OCY851946 OMU851945:OMU851946 OWQ851945:OWQ851946 PGM851945:PGM851946 PQI851945:PQI851946 QAE851945:QAE851946 QKA851945:QKA851946 QTW851945:QTW851946 RDS851945:RDS851946 RNO851945:RNO851946 RXK851945:RXK851946 SHG851945:SHG851946 SRC851945:SRC851946 TAY851945:TAY851946 TKU851945:TKU851946 TUQ851945:TUQ851946 UEM851945:UEM851946 UOI851945:UOI851946 UYE851945:UYE851946 VIA851945:VIA851946 VRW851945:VRW851946 WBS851945:WBS851946 WLO851945:WLO851946 WVK851945:WVK851946 C917482:C917483 IY917481:IY917482 SU917481:SU917482 ACQ917481:ACQ917482 AMM917481:AMM917482 AWI917481:AWI917482 BGE917481:BGE917482 BQA917481:BQA917482 BZW917481:BZW917482 CJS917481:CJS917482 CTO917481:CTO917482 DDK917481:DDK917482 DNG917481:DNG917482 DXC917481:DXC917482 EGY917481:EGY917482 EQU917481:EQU917482 FAQ917481:FAQ917482 FKM917481:FKM917482 FUI917481:FUI917482 GEE917481:GEE917482 GOA917481:GOA917482 GXW917481:GXW917482 HHS917481:HHS917482 HRO917481:HRO917482 IBK917481:IBK917482 ILG917481:ILG917482 IVC917481:IVC917482 JEY917481:JEY917482 JOU917481:JOU917482 JYQ917481:JYQ917482 KIM917481:KIM917482 KSI917481:KSI917482 LCE917481:LCE917482 LMA917481:LMA917482 LVW917481:LVW917482 MFS917481:MFS917482 MPO917481:MPO917482 MZK917481:MZK917482 NJG917481:NJG917482 NTC917481:NTC917482 OCY917481:OCY917482 OMU917481:OMU917482 OWQ917481:OWQ917482 PGM917481:PGM917482 PQI917481:PQI917482 QAE917481:QAE917482 QKA917481:QKA917482 QTW917481:QTW917482 RDS917481:RDS917482 RNO917481:RNO917482 RXK917481:RXK917482 SHG917481:SHG917482 SRC917481:SRC917482 TAY917481:TAY917482 TKU917481:TKU917482 TUQ917481:TUQ917482 UEM917481:UEM917482 UOI917481:UOI917482 UYE917481:UYE917482 VIA917481:VIA917482 VRW917481:VRW917482 WBS917481:WBS917482 WLO917481:WLO917482 WVK917481:WVK917482 C983018:C983019 IY983017:IY983018 SU983017:SU983018 ACQ983017:ACQ983018 AMM983017:AMM983018 AWI983017:AWI983018 BGE983017:BGE983018 BQA983017:BQA983018 BZW983017:BZW983018 CJS983017:CJS983018 CTO983017:CTO983018 DDK983017:DDK983018 DNG983017:DNG983018 DXC983017:DXC983018 EGY983017:EGY983018 EQU983017:EQU983018 FAQ983017:FAQ983018 FKM983017:FKM983018 FUI983017:FUI983018 GEE983017:GEE983018 GOA983017:GOA983018 GXW983017:GXW983018 HHS983017:HHS983018 HRO983017:HRO983018 IBK983017:IBK983018 ILG983017:ILG983018 IVC983017:IVC983018 JEY983017:JEY983018 JOU983017:JOU983018 JYQ983017:JYQ983018 KIM983017:KIM983018 KSI983017:KSI983018 LCE983017:LCE983018 LMA983017:LMA983018 LVW983017:LVW983018 MFS983017:MFS983018 MPO983017:MPO983018 MZK983017:MZK983018 NJG983017:NJG983018 NTC983017:NTC983018 OCY983017:OCY983018 OMU983017:OMU983018 OWQ983017:OWQ983018 PGM983017:PGM983018 PQI983017:PQI983018 QAE983017:QAE983018 QKA983017:QKA983018 QTW983017:QTW983018 RDS983017:RDS983018 RNO983017:RNO983018 RXK983017:RXK983018 SHG983017:SHG983018 SRC983017:SRC983018 TAY983017:TAY983018 TKU983017:TKU983018 TUQ983017:TUQ983018 UEM983017:UEM983018 UOI983017:UOI983018 UYE983017:UYE983018 VIA983017:VIA983018 VRW983017:VRW983018 WBS983017:WBS983018 WLO983017:WLO983018 WVK983017:WVK983018 D65516:D65519 IZ65515:IZ65518 SV65515:SV65518 ACR65515:ACR65518 AMN65515:AMN65518 AWJ65515:AWJ65518 BGF65515:BGF65518 BQB65515:BQB65518 BZX65515:BZX65518 CJT65515:CJT65518 CTP65515:CTP65518 DDL65515:DDL65518 DNH65515:DNH65518 DXD65515:DXD65518 EGZ65515:EGZ65518 EQV65515:EQV65518 FAR65515:FAR65518 FKN65515:FKN65518 FUJ65515:FUJ65518 GEF65515:GEF65518 GOB65515:GOB65518 GXX65515:GXX65518 HHT65515:HHT65518 HRP65515:HRP65518 IBL65515:IBL65518 ILH65515:ILH65518 IVD65515:IVD65518 JEZ65515:JEZ65518 JOV65515:JOV65518 JYR65515:JYR65518 KIN65515:KIN65518 KSJ65515:KSJ65518 LCF65515:LCF65518 LMB65515:LMB65518 LVX65515:LVX65518 MFT65515:MFT65518 MPP65515:MPP65518 MZL65515:MZL65518 NJH65515:NJH65518 NTD65515:NTD65518 OCZ65515:OCZ65518 OMV65515:OMV65518 OWR65515:OWR65518 PGN65515:PGN65518 PQJ65515:PQJ65518 QAF65515:QAF65518 QKB65515:QKB65518 QTX65515:QTX65518 RDT65515:RDT65518 RNP65515:RNP65518 RXL65515:RXL65518 SHH65515:SHH65518 SRD65515:SRD65518 TAZ65515:TAZ65518 TKV65515:TKV65518 TUR65515:TUR65518 UEN65515:UEN65518 UOJ65515:UOJ65518 UYF65515:UYF65518 VIB65515:VIB65518 VRX65515:VRX65518 WBT65515:WBT65518 WLP65515:WLP65518 WVL65515:WVL65518 D131052:D131055 IZ131051:IZ131054 SV131051:SV131054 ACR131051:ACR131054 AMN131051:AMN131054 AWJ131051:AWJ131054 BGF131051:BGF131054 BQB131051:BQB131054 BZX131051:BZX131054 CJT131051:CJT131054 CTP131051:CTP131054 DDL131051:DDL131054 DNH131051:DNH131054 DXD131051:DXD131054 EGZ131051:EGZ131054 EQV131051:EQV131054 FAR131051:FAR131054 FKN131051:FKN131054 FUJ131051:FUJ131054 GEF131051:GEF131054 GOB131051:GOB131054 GXX131051:GXX131054 HHT131051:HHT131054 HRP131051:HRP131054 IBL131051:IBL131054 ILH131051:ILH131054 IVD131051:IVD131054 JEZ131051:JEZ131054 JOV131051:JOV131054 JYR131051:JYR131054 KIN131051:KIN131054 KSJ131051:KSJ131054 LCF131051:LCF131054 LMB131051:LMB131054 LVX131051:LVX131054 MFT131051:MFT131054 MPP131051:MPP131054 MZL131051:MZL131054 NJH131051:NJH131054 NTD131051:NTD131054 OCZ131051:OCZ131054 OMV131051:OMV131054 OWR131051:OWR131054 PGN131051:PGN131054 PQJ131051:PQJ131054 QAF131051:QAF131054 QKB131051:QKB131054 QTX131051:QTX131054 RDT131051:RDT131054 RNP131051:RNP131054 RXL131051:RXL131054 SHH131051:SHH131054 SRD131051:SRD131054 TAZ131051:TAZ131054 TKV131051:TKV131054 TUR131051:TUR131054 UEN131051:UEN131054 UOJ131051:UOJ131054 UYF131051:UYF131054 VIB131051:VIB131054 VRX131051:VRX131054 WBT131051:WBT131054 WLP131051:WLP131054 WVL131051:WVL131054 D196588:D196591 IZ196587:IZ196590 SV196587:SV196590 ACR196587:ACR196590 AMN196587:AMN196590 AWJ196587:AWJ196590 BGF196587:BGF196590 BQB196587:BQB196590 BZX196587:BZX196590 CJT196587:CJT196590 CTP196587:CTP196590 DDL196587:DDL196590 DNH196587:DNH196590 DXD196587:DXD196590 EGZ196587:EGZ196590 EQV196587:EQV196590 FAR196587:FAR196590 FKN196587:FKN196590 FUJ196587:FUJ196590 GEF196587:GEF196590 GOB196587:GOB196590 GXX196587:GXX196590 HHT196587:HHT196590 HRP196587:HRP196590 IBL196587:IBL196590 ILH196587:ILH196590 IVD196587:IVD196590 JEZ196587:JEZ196590 JOV196587:JOV196590 JYR196587:JYR196590 KIN196587:KIN196590 KSJ196587:KSJ196590 LCF196587:LCF196590 LMB196587:LMB196590 LVX196587:LVX196590 MFT196587:MFT196590 MPP196587:MPP196590 MZL196587:MZL196590 NJH196587:NJH196590 NTD196587:NTD196590 OCZ196587:OCZ196590 OMV196587:OMV196590 OWR196587:OWR196590 PGN196587:PGN196590 PQJ196587:PQJ196590 QAF196587:QAF196590 QKB196587:QKB196590 QTX196587:QTX196590 RDT196587:RDT196590 RNP196587:RNP196590 RXL196587:RXL196590 SHH196587:SHH196590 SRD196587:SRD196590 TAZ196587:TAZ196590 TKV196587:TKV196590 TUR196587:TUR196590 UEN196587:UEN196590 UOJ196587:UOJ196590 UYF196587:UYF196590 VIB196587:VIB196590 VRX196587:VRX196590 WBT196587:WBT196590 WLP196587:WLP196590 WVL196587:WVL196590 D262124:D262127 IZ262123:IZ262126 SV262123:SV262126 ACR262123:ACR262126 AMN262123:AMN262126 AWJ262123:AWJ262126 BGF262123:BGF262126 BQB262123:BQB262126 BZX262123:BZX262126 CJT262123:CJT262126 CTP262123:CTP262126 DDL262123:DDL262126 DNH262123:DNH262126 DXD262123:DXD262126 EGZ262123:EGZ262126 EQV262123:EQV262126 FAR262123:FAR262126 FKN262123:FKN262126 FUJ262123:FUJ262126 GEF262123:GEF262126 GOB262123:GOB262126 GXX262123:GXX262126 HHT262123:HHT262126 HRP262123:HRP262126 IBL262123:IBL262126 ILH262123:ILH262126 IVD262123:IVD262126 JEZ262123:JEZ262126 JOV262123:JOV262126 JYR262123:JYR262126 KIN262123:KIN262126 KSJ262123:KSJ262126 LCF262123:LCF262126 LMB262123:LMB262126 LVX262123:LVX262126 MFT262123:MFT262126 MPP262123:MPP262126 MZL262123:MZL262126 NJH262123:NJH262126 NTD262123:NTD262126 OCZ262123:OCZ262126 OMV262123:OMV262126 OWR262123:OWR262126 PGN262123:PGN262126 PQJ262123:PQJ262126 QAF262123:QAF262126 QKB262123:QKB262126 QTX262123:QTX262126 RDT262123:RDT262126 RNP262123:RNP262126 RXL262123:RXL262126 SHH262123:SHH262126 SRD262123:SRD262126 TAZ262123:TAZ262126 TKV262123:TKV262126 TUR262123:TUR262126 UEN262123:UEN262126 UOJ262123:UOJ262126 UYF262123:UYF262126 VIB262123:VIB262126 VRX262123:VRX262126 WBT262123:WBT262126 WLP262123:WLP262126 WVL262123:WVL262126 D327660:D327663 IZ327659:IZ327662 SV327659:SV327662 ACR327659:ACR327662 AMN327659:AMN327662 AWJ327659:AWJ327662 BGF327659:BGF327662 BQB327659:BQB327662 BZX327659:BZX327662 CJT327659:CJT327662 CTP327659:CTP327662 DDL327659:DDL327662 DNH327659:DNH327662 DXD327659:DXD327662 EGZ327659:EGZ327662 EQV327659:EQV327662 FAR327659:FAR327662 FKN327659:FKN327662 FUJ327659:FUJ327662 GEF327659:GEF327662 GOB327659:GOB327662 GXX327659:GXX327662 HHT327659:HHT327662 HRP327659:HRP327662 IBL327659:IBL327662 ILH327659:ILH327662 IVD327659:IVD327662 JEZ327659:JEZ327662 JOV327659:JOV327662 JYR327659:JYR327662 KIN327659:KIN327662 KSJ327659:KSJ327662 LCF327659:LCF327662 LMB327659:LMB327662 LVX327659:LVX327662 MFT327659:MFT327662 MPP327659:MPP327662 MZL327659:MZL327662 NJH327659:NJH327662 NTD327659:NTD327662 OCZ327659:OCZ327662 OMV327659:OMV327662 OWR327659:OWR327662 PGN327659:PGN327662 PQJ327659:PQJ327662 QAF327659:QAF327662 QKB327659:QKB327662 QTX327659:QTX327662 RDT327659:RDT327662 RNP327659:RNP327662 RXL327659:RXL327662 SHH327659:SHH327662 SRD327659:SRD327662 TAZ327659:TAZ327662 TKV327659:TKV327662 TUR327659:TUR327662 UEN327659:UEN327662 UOJ327659:UOJ327662 UYF327659:UYF327662 VIB327659:VIB327662 VRX327659:VRX327662 WBT327659:WBT327662 WLP327659:WLP327662 WVL327659:WVL327662 D393196:D393199 IZ393195:IZ393198 SV393195:SV393198 ACR393195:ACR393198 AMN393195:AMN393198 AWJ393195:AWJ393198 BGF393195:BGF393198 BQB393195:BQB393198 BZX393195:BZX393198 CJT393195:CJT393198 CTP393195:CTP393198 DDL393195:DDL393198 DNH393195:DNH393198 DXD393195:DXD393198 EGZ393195:EGZ393198 EQV393195:EQV393198 FAR393195:FAR393198 FKN393195:FKN393198 FUJ393195:FUJ393198 GEF393195:GEF393198 GOB393195:GOB393198 GXX393195:GXX393198 HHT393195:HHT393198 HRP393195:HRP393198 IBL393195:IBL393198 ILH393195:ILH393198 IVD393195:IVD393198 JEZ393195:JEZ393198 JOV393195:JOV393198 JYR393195:JYR393198 KIN393195:KIN393198 KSJ393195:KSJ393198 LCF393195:LCF393198 LMB393195:LMB393198 LVX393195:LVX393198 MFT393195:MFT393198 MPP393195:MPP393198 MZL393195:MZL393198 NJH393195:NJH393198 NTD393195:NTD393198 OCZ393195:OCZ393198 OMV393195:OMV393198 OWR393195:OWR393198 PGN393195:PGN393198 PQJ393195:PQJ393198 QAF393195:QAF393198 QKB393195:QKB393198 QTX393195:QTX393198 RDT393195:RDT393198 RNP393195:RNP393198 RXL393195:RXL393198 SHH393195:SHH393198 SRD393195:SRD393198 TAZ393195:TAZ393198 TKV393195:TKV393198 TUR393195:TUR393198 UEN393195:UEN393198 UOJ393195:UOJ393198 UYF393195:UYF393198 VIB393195:VIB393198 VRX393195:VRX393198 WBT393195:WBT393198 WLP393195:WLP393198 WVL393195:WVL393198 D458732:D458735 IZ458731:IZ458734 SV458731:SV458734 ACR458731:ACR458734 AMN458731:AMN458734 AWJ458731:AWJ458734 BGF458731:BGF458734 BQB458731:BQB458734 BZX458731:BZX458734 CJT458731:CJT458734 CTP458731:CTP458734 DDL458731:DDL458734 DNH458731:DNH458734 DXD458731:DXD458734 EGZ458731:EGZ458734 EQV458731:EQV458734 FAR458731:FAR458734 FKN458731:FKN458734 FUJ458731:FUJ458734 GEF458731:GEF458734 GOB458731:GOB458734 GXX458731:GXX458734 HHT458731:HHT458734 HRP458731:HRP458734 IBL458731:IBL458734 ILH458731:ILH458734 IVD458731:IVD458734 JEZ458731:JEZ458734 JOV458731:JOV458734 JYR458731:JYR458734 KIN458731:KIN458734 KSJ458731:KSJ458734 LCF458731:LCF458734 LMB458731:LMB458734 LVX458731:LVX458734 MFT458731:MFT458734 MPP458731:MPP458734 MZL458731:MZL458734 NJH458731:NJH458734 NTD458731:NTD458734 OCZ458731:OCZ458734 OMV458731:OMV458734 OWR458731:OWR458734 PGN458731:PGN458734 PQJ458731:PQJ458734 QAF458731:QAF458734 QKB458731:QKB458734 QTX458731:QTX458734 RDT458731:RDT458734 RNP458731:RNP458734 RXL458731:RXL458734 SHH458731:SHH458734 SRD458731:SRD458734 TAZ458731:TAZ458734 TKV458731:TKV458734 TUR458731:TUR458734 UEN458731:UEN458734 UOJ458731:UOJ458734 UYF458731:UYF458734 VIB458731:VIB458734 VRX458731:VRX458734 WBT458731:WBT458734 WLP458731:WLP458734 WVL458731:WVL458734 D524268:D524271 IZ524267:IZ524270 SV524267:SV524270 ACR524267:ACR524270 AMN524267:AMN524270 AWJ524267:AWJ524270 BGF524267:BGF524270 BQB524267:BQB524270 BZX524267:BZX524270 CJT524267:CJT524270 CTP524267:CTP524270 DDL524267:DDL524270 DNH524267:DNH524270 DXD524267:DXD524270 EGZ524267:EGZ524270 EQV524267:EQV524270 FAR524267:FAR524270 FKN524267:FKN524270 FUJ524267:FUJ524270 GEF524267:GEF524270 GOB524267:GOB524270 GXX524267:GXX524270 HHT524267:HHT524270 HRP524267:HRP524270 IBL524267:IBL524270 ILH524267:ILH524270 IVD524267:IVD524270 JEZ524267:JEZ524270 JOV524267:JOV524270 JYR524267:JYR524270 KIN524267:KIN524270 KSJ524267:KSJ524270 LCF524267:LCF524270 LMB524267:LMB524270 LVX524267:LVX524270 MFT524267:MFT524270 MPP524267:MPP524270 MZL524267:MZL524270 NJH524267:NJH524270 NTD524267:NTD524270 OCZ524267:OCZ524270 OMV524267:OMV524270 OWR524267:OWR524270 PGN524267:PGN524270 PQJ524267:PQJ524270 QAF524267:QAF524270 QKB524267:QKB524270 QTX524267:QTX524270 RDT524267:RDT524270 RNP524267:RNP524270 RXL524267:RXL524270 SHH524267:SHH524270 SRD524267:SRD524270 TAZ524267:TAZ524270 TKV524267:TKV524270 TUR524267:TUR524270 UEN524267:UEN524270 UOJ524267:UOJ524270 UYF524267:UYF524270 VIB524267:VIB524270 VRX524267:VRX524270 WBT524267:WBT524270 WLP524267:WLP524270 WVL524267:WVL524270 D589804:D589807 IZ589803:IZ589806 SV589803:SV589806 ACR589803:ACR589806 AMN589803:AMN589806 AWJ589803:AWJ589806 BGF589803:BGF589806 BQB589803:BQB589806 BZX589803:BZX589806 CJT589803:CJT589806 CTP589803:CTP589806 DDL589803:DDL589806 DNH589803:DNH589806 DXD589803:DXD589806 EGZ589803:EGZ589806 EQV589803:EQV589806 FAR589803:FAR589806 FKN589803:FKN589806 FUJ589803:FUJ589806 GEF589803:GEF589806 GOB589803:GOB589806 GXX589803:GXX589806 HHT589803:HHT589806 HRP589803:HRP589806 IBL589803:IBL589806 ILH589803:ILH589806 IVD589803:IVD589806 JEZ589803:JEZ589806 JOV589803:JOV589806 JYR589803:JYR589806 KIN589803:KIN589806 KSJ589803:KSJ589806 LCF589803:LCF589806 LMB589803:LMB589806 LVX589803:LVX589806 MFT589803:MFT589806 MPP589803:MPP589806 MZL589803:MZL589806 NJH589803:NJH589806 NTD589803:NTD589806 OCZ589803:OCZ589806 OMV589803:OMV589806 OWR589803:OWR589806 PGN589803:PGN589806 PQJ589803:PQJ589806 QAF589803:QAF589806 QKB589803:QKB589806 QTX589803:QTX589806 RDT589803:RDT589806 RNP589803:RNP589806 RXL589803:RXL589806 SHH589803:SHH589806 SRD589803:SRD589806 TAZ589803:TAZ589806 TKV589803:TKV589806 TUR589803:TUR589806 UEN589803:UEN589806 UOJ589803:UOJ589806 UYF589803:UYF589806 VIB589803:VIB589806 VRX589803:VRX589806 WBT589803:WBT589806 WLP589803:WLP589806 WVL589803:WVL589806 D655340:D655343 IZ655339:IZ655342 SV655339:SV655342 ACR655339:ACR655342 AMN655339:AMN655342 AWJ655339:AWJ655342 BGF655339:BGF655342 BQB655339:BQB655342 BZX655339:BZX655342 CJT655339:CJT655342 CTP655339:CTP655342 DDL655339:DDL655342 DNH655339:DNH655342 DXD655339:DXD655342 EGZ655339:EGZ655342 EQV655339:EQV655342 FAR655339:FAR655342 FKN655339:FKN655342 FUJ655339:FUJ655342 GEF655339:GEF655342 GOB655339:GOB655342 GXX655339:GXX655342 HHT655339:HHT655342 HRP655339:HRP655342 IBL655339:IBL655342 ILH655339:ILH655342 IVD655339:IVD655342 JEZ655339:JEZ655342 JOV655339:JOV655342 JYR655339:JYR655342 KIN655339:KIN655342 KSJ655339:KSJ655342 LCF655339:LCF655342 LMB655339:LMB655342 LVX655339:LVX655342 MFT655339:MFT655342 MPP655339:MPP655342 MZL655339:MZL655342 NJH655339:NJH655342 NTD655339:NTD655342 OCZ655339:OCZ655342 OMV655339:OMV655342 OWR655339:OWR655342 PGN655339:PGN655342 PQJ655339:PQJ655342 QAF655339:QAF655342 QKB655339:QKB655342 QTX655339:QTX655342 RDT655339:RDT655342 RNP655339:RNP655342 RXL655339:RXL655342 SHH655339:SHH655342 SRD655339:SRD655342 TAZ655339:TAZ655342 TKV655339:TKV655342 TUR655339:TUR655342 UEN655339:UEN655342 UOJ655339:UOJ655342 UYF655339:UYF655342 VIB655339:VIB655342 VRX655339:VRX655342 WBT655339:WBT655342 WLP655339:WLP655342 WVL655339:WVL655342 D720876:D720879 IZ720875:IZ720878 SV720875:SV720878 ACR720875:ACR720878 AMN720875:AMN720878 AWJ720875:AWJ720878 BGF720875:BGF720878 BQB720875:BQB720878 BZX720875:BZX720878 CJT720875:CJT720878 CTP720875:CTP720878 DDL720875:DDL720878 DNH720875:DNH720878 DXD720875:DXD720878 EGZ720875:EGZ720878 EQV720875:EQV720878 FAR720875:FAR720878 FKN720875:FKN720878 FUJ720875:FUJ720878 GEF720875:GEF720878 GOB720875:GOB720878 GXX720875:GXX720878 HHT720875:HHT720878 HRP720875:HRP720878 IBL720875:IBL720878 ILH720875:ILH720878 IVD720875:IVD720878 JEZ720875:JEZ720878 JOV720875:JOV720878 JYR720875:JYR720878 KIN720875:KIN720878 KSJ720875:KSJ720878 LCF720875:LCF720878 LMB720875:LMB720878 LVX720875:LVX720878 MFT720875:MFT720878 MPP720875:MPP720878 MZL720875:MZL720878 NJH720875:NJH720878 NTD720875:NTD720878 OCZ720875:OCZ720878 OMV720875:OMV720878 OWR720875:OWR720878 PGN720875:PGN720878 PQJ720875:PQJ720878 QAF720875:QAF720878 QKB720875:QKB720878 QTX720875:QTX720878 RDT720875:RDT720878 RNP720875:RNP720878 RXL720875:RXL720878 SHH720875:SHH720878 SRD720875:SRD720878 TAZ720875:TAZ720878 TKV720875:TKV720878 TUR720875:TUR720878 UEN720875:UEN720878 UOJ720875:UOJ720878 UYF720875:UYF720878 VIB720875:VIB720878 VRX720875:VRX720878 WBT720875:WBT720878 WLP720875:WLP720878 WVL720875:WVL720878 D786412:D786415 IZ786411:IZ786414 SV786411:SV786414 ACR786411:ACR786414 AMN786411:AMN786414 AWJ786411:AWJ786414 BGF786411:BGF786414 BQB786411:BQB786414 BZX786411:BZX786414 CJT786411:CJT786414 CTP786411:CTP786414 DDL786411:DDL786414 DNH786411:DNH786414 DXD786411:DXD786414 EGZ786411:EGZ786414 EQV786411:EQV786414 FAR786411:FAR786414 FKN786411:FKN786414 FUJ786411:FUJ786414 GEF786411:GEF786414 GOB786411:GOB786414 GXX786411:GXX786414 HHT786411:HHT786414 HRP786411:HRP786414 IBL786411:IBL786414 ILH786411:ILH786414 IVD786411:IVD786414 JEZ786411:JEZ786414 JOV786411:JOV786414 JYR786411:JYR786414 KIN786411:KIN786414 KSJ786411:KSJ786414 LCF786411:LCF786414 LMB786411:LMB786414 LVX786411:LVX786414 MFT786411:MFT786414 MPP786411:MPP786414 MZL786411:MZL786414 NJH786411:NJH786414 NTD786411:NTD786414 OCZ786411:OCZ786414 OMV786411:OMV786414 OWR786411:OWR786414 PGN786411:PGN786414 PQJ786411:PQJ786414 QAF786411:QAF786414 QKB786411:QKB786414 QTX786411:QTX786414 RDT786411:RDT786414 RNP786411:RNP786414 RXL786411:RXL786414 SHH786411:SHH786414 SRD786411:SRD786414 TAZ786411:TAZ786414 TKV786411:TKV786414 TUR786411:TUR786414 UEN786411:UEN786414 UOJ786411:UOJ786414 UYF786411:UYF786414 VIB786411:VIB786414 VRX786411:VRX786414 WBT786411:WBT786414 WLP786411:WLP786414 WVL786411:WVL786414 D851948:D851951 IZ851947:IZ851950 SV851947:SV851950 ACR851947:ACR851950 AMN851947:AMN851950 AWJ851947:AWJ851950 BGF851947:BGF851950 BQB851947:BQB851950 BZX851947:BZX851950 CJT851947:CJT851950 CTP851947:CTP851950 DDL851947:DDL851950 DNH851947:DNH851950 DXD851947:DXD851950 EGZ851947:EGZ851950 EQV851947:EQV851950 FAR851947:FAR851950 FKN851947:FKN851950 FUJ851947:FUJ851950 GEF851947:GEF851950 GOB851947:GOB851950 GXX851947:GXX851950 HHT851947:HHT851950 HRP851947:HRP851950 IBL851947:IBL851950 ILH851947:ILH851950 IVD851947:IVD851950 JEZ851947:JEZ851950 JOV851947:JOV851950 JYR851947:JYR851950 KIN851947:KIN851950 KSJ851947:KSJ851950 LCF851947:LCF851950 LMB851947:LMB851950 LVX851947:LVX851950 MFT851947:MFT851950 MPP851947:MPP851950 MZL851947:MZL851950 NJH851947:NJH851950 NTD851947:NTD851950 OCZ851947:OCZ851950 OMV851947:OMV851950 OWR851947:OWR851950 PGN851947:PGN851950 PQJ851947:PQJ851950 QAF851947:QAF851950 QKB851947:QKB851950 QTX851947:QTX851950 RDT851947:RDT851950 RNP851947:RNP851950 RXL851947:RXL851950 SHH851947:SHH851950 SRD851947:SRD851950 TAZ851947:TAZ851950 TKV851947:TKV851950 TUR851947:TUR851950 UEN851947:UEN851950 UOJ851947:UOJ851950 UYF851947:UYF851950 VIB851947:VIB851950 VRX851947:VRX851950 WBT851947:WBT851950 WLP851947:WLP851950 WVL851947:WVL851950 D917484:D917487 IZ917483:IZ917486 SV917483:SV917486 ACR917483:ACR917486 AMN917483:AMN917486 AWJ917483:AWJ917486 BGF917483:BGF917486 BQB917483:BQB917486 BZX917483:BZX917486 CJT917483:CJT917486 CTP917483:CTP917486 DDL917483:DDL917486 DNH917483:DNH917486 DXD917483:DXD917486 EGZ917483:EGZ917486 EQV917483:EQV917486 FAR917483:FAR917486 FKN917483:FKN917486 FUJ917483:FUJ917486 GEF917483:GEF917486 GOB917483:GOB917486 GXX917483:GXX917486 HHT917483:HHT917486 HRP917483:HRP917486 IBL917483:IBL917486 ILH917483:ILH917486 IVD917483:IVD917486 JEZ917483:JEZ917486 JOV917483:JOV917486 JYR917483:JYR917486 KIN917483:KIN917486 KSJ917483:KSJ917486 LCF917483:LCF917486 LMB917483:LMB917486 LVX917483:LVX917486 MFT917483:MFT917486 MPP917483:MPP917486 MZL917483:MZL917486 NJH917483:NJH917486 NTD917483:NTD917486 OCZ917483:OCZ917486 OMV917483:OMV917486 OWR917483:OWR917486 PGN917483:PGN917486 PQJ917483:PQJ917486 QAF917483:QAF917486 QKB917483:QKB917486 QTX917483:QTX917486 RDT917483:RDT917486 RNP917483:RNP917486 RXL917483:RXL917486 SHH917483:SHH917486 SRD917483:SRD917486 TAZ917483:TAZ917486 TKV917483:TKV917486 TUR917483:TUR917486 UEN917483:UEN917486 UOJ917483:UOJ917486 UYF917483:UYF917486 VIB917483:VIB917486 VRX917483:VRX917486 WBT917483:WBT917486 WLP917483:WLP917486 WVL917483:WVL917486 D983020:D983023 IZ983019:IZ983022 SV983019:SV983022 ACR983019:ACR983022 AMN983019:AMN983022 AWJ983019:AWJ983022 BGF983019:BGF983022 BQB983019:BQB983022 BZX983019:BZX983022 CJT983019:CJT983022 CTP983019:CTP983022 DDL983019:DDL983022 DNH983019:DNH983022 DXD983019:DXD983022 EGZ983019:EGZ983022 EQV983019:EQV983022 FAR983019:FAR983022 FKN983019:FKN983022 FUJ983019:FUJ983022 GEF983019:GEF983022 GOB983019:GOB983022 GXX983019:GXX983022 HHT983019:HHT983022 HRP983019:HRP983022 IBL983019:IBL983022 ILH983019:ILH983022 IVD983019:IVD983022 JEZ983019:JEZ983022 JOV983019:JOV983022 JYR983019:JYR983022 KIN983019:KIN983022 KSJ983019:KSJ983022 LCF983019:LCF983022 LMB983019:LMB983022 LVX983019:LVX983022 MFT983019:MFT983022 MPP983019:MPP983022 MZL983019:MZL983022 NJH983019:NJH983022 NTD983019:NTD983022 OCZ983019:OCZ983022 OMV983019:OMV983022 OWR983019:OWR983022 PGN983019:PGN983022 PQJ983019:PQJ983022 QAF983019:QAF983022 QKB983019:QKB983022 QTX983019:QTX983022 RDT983019:RDT983022 RNP983019:RNP983022 RXL983019:RXL983022 SHH983019:SHH983022 SRD983019:SRD983022 TAZ983019:TAZ983022 TKV983019:TKV983022 TUR983019:TUR983022 UEN983019:UEN983022 UOJ983019:UOJ983022 UYF983019:UYF983022 VIB983019:VIB983022 VRX983019:VRX983022 WBT983019:WBT983022 WLP983019:WLP983022 WVL983019:WVL983022 C65521:C65522 IY65520:IY65521 SU65520:SU65521 ACQ65520:ACQ65521 AMM65520:AMM65521 AWI65520:AWI65521 BGE65520:BGE65521 BQA65520:BQA65521 BZW65520:BZW65521 CJS65520:CJS65521 CTO65520:CTO65521 DDK65520:DDK65521 DNG65520:DNG65521 DXC65520:DXC65521 EGY65520:EGY65521 EQU65520:EQU65521 FAQ65520:FAQ65521 FKM65520:FKM65521 FUI65520:FUI65521 GEE65520:GEE65521 GOA65520:GOA65521 GXW65520:GXW65521 HHS65520:HHS65521 HRO65520:HRO65521 IBK65520:IBK65521 ILG65520:ILG65521 IVC65520:IVC65521 JEY65520:JEY65521 JOU65520:JOU65521 JYQ65520:JYQ65521 KIM65520:KIM65521 KSI65520:KSI65521 LCE65520:LCE65521 LMA65520:LMA65521 LVW65520:LVW65521 MFS65520:MFS65521 MPO65520:MPO65521 MZK65520:MZK65521 NJG65520:NJG65521 NTC65520:NTC65521 OCY65520:OCY65521 OMU65520:OMU65521 OWQ65520:OWQ65521 PGM65520:PGM65521 PQI65520:PQI65521 QAE65520:QAE65521 QKA65520:QKA65521 QTW65520:QTW65521 RDS65520:RDS65521 RNO65520:RNO65521 RXK65520:RXK65521 SHG65520:SHG65521 SRC65520:SRC65521 TAY65520:TAY65521 TKU65520:TKU65521 TUQ65520:TUQ65521 UEM65520:UEM65521 UOI65520:UOI65521 UYE65520:UYE65521 VIA65520:VIA65521 VRW65520:VRW65521 WBS65520:WBS65521 WLO65520:WLO65521 WVK65520:WVK65521 C131057:C131058 IY131056:IY131057 SU131056:SU131057 ACQ131056:ACQ131057 AMM131056:AMM131057 AWI131056:AWI131057 BGE131056:BGE131057 BQA131056:BQA131057 BZW131056:BZW131057 CJS131056:CJS131057 CTO131056:CTO131057 DDK131056:DDK131057 DNG131056:DNG131057 DXC131056:DXC131057 EGY131056:EGY131057 EQU131056:EQU131057 FAQ131056:FAQ131057 FKM131056:FKM131057 FUI131056:FUI131057 GEE131056:GEE131057 GOA131056:GOA131057 GXW131056:GXW131057 HHS131056:HHS131057 HRO131056:HRO131057 IBK131056:IBK131057 ILG131056:ILG131057 IVC131056:IVC131057 JEY131056:JEY131057 JOU131056:JOU131057 JYQ131056:JYQ131057 KIM131056:KIM131057 KSI131056:KSI131057 LCE131056:LCE131057 LMA131056:LMA131057 LVW131056:LVW131057 MFS131056:MFS131057 MPO131056:MPO131057 MZK131056:MZK131057 NJG131056:NJG131057 NTC131056:NTC131057 OCY131056:OCY131057 OMU131056:OMU131057 OWQ131056:OWQ131057 PGM131056:PGM131057 PQI131056:PQI131057 QAE131056:QAE131057 QKA131056:QKA131057 QTW131056:QTW131057 RDS131056:RDS131057 RNO131056:RNO131057 RXK131056:RXK131057 SHG131056:SHG131057 SRC131056:SRC131057 TAY131056:TAY131057 TKU131056:TKU131057 TUQ131056:TUQ131057 UEM131056:UEM131057 UOI131056:UOI131057 UYE131056:UYE131057 VIA131056:VIA131057 VRW131056:VRW131057 WBS131056:WBS131057 WLO131056:WLO131057 WVK131056:WVK131057 C196593:C196594 IY196592:IY196593 SU196592:SU196593 ACQ196592:ACQ196593 AMM196592:AMM196593 AWI196592:AWI196593 BGE196592:BGE196593 BQA196592:BQA196593 BZW196592:BZW196593 CJS196592:CJS196593 CTO196592:CTO196593 DDK196592:DDK196593 DNG196592:DNG196593 DXC196592:DXC196593 EGY196592:EGY196593 EQU196592:EQU196593 FAQ196592:FAQ196593 FKM196592:FKM196593 FUI196592:FUI196593 GEE196592:GEE196593 GOA196592:GOA196593 GXW196592:GXW196593 HHS196592:HHS196593 HRO196592:HRO196593 IBK196592:IBK196593 ILG196592:ILG196593 IVC196592:IVC196593 JEY196592:JEY196593 JOU196592:JOU196593 JYQ196592:JYQ196593 KIM196592:KIM196593 KSI196592:KSI196593 LCE196592:LCE196593 LMA196592:LMA196593 LVW196592:LVW196593 MFS196592:MFS196593 MPO196592:MPO196593 MZK196592:MZK196593 NJG196592:NJG196593 NTC196592:NTC196593 OCY196592:OCY196593 OMU196592:OMU196593 OWQ196592:OWQ196593 PGM196592:PGM196593 PQI196592:PQI196593 QAE196592:QAE196593 QKA196592:QKA196593 QTW196592:QTW196593 RDS196592:RDS196593 RNO196592:RNO196593 RXK196592:RXK196593 SHG196592:SHG196593 SRC196592:SRC196593 TAY196592:TAY196593 TKU196592:TKU196593 TUQ196592:TUQ196593 UEM196592:UEM196593 UOI196592:UOI196593 UYE196592:UYE196593 VIA196592:VIA196593 VRW196592:VRW196593 WBS196592:WBS196593 WLO196592:WLO196593 WVK196592:WVK196593 C262129:C262130 IY262128:IY262129 SU262128:SU262129 ACQ262128:ACQ262129 AMM262128:AMM262129 AWI262128:AWI262129 BGE262128:BGE262129 BQA262128:BQA262129 BZW262128:BZW262129 CJS262128:CJS262129 CTO262128:CTO262129 DDK262128:DDK262129 DNG262128:DNG262129 DXC262128:DXC262129 EGY262128:EGY262129 EQU262128:EQU262129 FAQ262128:FAQ262129 FKM262128:FKM262129 FUI262128:FUI262129 GEE262128:GEE262129 GOA262128:GOA262129 GXW262128:GXW262129 HHS262128:HHS262129 HRO262128:HRO262129 IBK262128:IBK262129 ILG262128:ILG262129 IVC262128:IVC262129 JEY262128:JEY262129 JOU262128:JOU262129 JYQ262128:JYQ262129 KIM262128:KIM262129 KSI262128:KSI262129 LCE262128:LCE262129 LMA262128:LMA262129 LVW262128:LVW262129 MFS262128:MFS262129 MPO262128:MPO262129 MZK262128:MZK262129 NJG262128:NJG262129 NTC262128:NTC262129 OCY262128:OCY262129 OMU262128:OMU262129 OWQ262128:OWQ262129 PGM262128:PGM262129 PQI262128:PQI262129 QAE262128:QAE262129 QKA262128:QKA262129 QTW262128:QTW262129 RDS262128:RDS262129 RNO262128:RNO262129 RXK262128:RXK262129 SHG262128:SHG262129 SRC262128:SRC262129 TAY262128:TAY262129 TKU262128:TKU262129 TUQ262128:TUQ262129 UEM262128:UEM262129 UOI262128:UOI262129 UYE262128:UYE262129 VIA262128:VIA262129 VRW262128:VRW262129 WBS262128:WBS262129 WLO262128:WLO262129 WVK262128:WVK262129 C327665:C327666 IY327664:IY327665 SU327664:SU327665 ACQ327664:ACQ327665 AMM327664:AMM327665 AWI327664:AWI327665 BGE327664:BGE327665 BQA327664:BQA327665 BZW327664:BZW327665 CJS327664:CJS327665 CTO327664:CTO327665 DDK327664:DDK327665 DNG327664:DNG327665 DXC327664:DXC327665 EGY327664:EGY327665 EQU327664:EQU327665 FAQ327664:FAQ327665 FKM327664:FKM327665 FUI327664:FUI327665 GEE327664:GEE327665 GOA327664:GOA327665 GXW327664:GXW327665 HHS327664:HHS327665 HRO327664:HRO327665 IBK327664:IBK327665 ILG327664:ILG327665 IVC327664:IVC327665 JEY327664:JEY327665 JOU327664:JOU327665 JYQ327664:JYQ327665 KIM327664:KIM327665 KSI327664:KSI327665 LCE327664:LCE327665 LMA327664:LMA327665 LVW327664:LVW327665 MFS327664:MFS327665 MPO327664:MPO327665 MZK327664:MZK327665 NJG327664:NJG327665 NTC327664:NTC327665 OCY327664:OCY327665 OMU327664:OMU327665 OWQ327664:OWQ327665 PGM327664:PGM327665 PQI327664:PQI327665 QAE327664:QAE327665 QKA327664:QKA327665 QTW327664:QTW327665 RDS327664:RDS327665 RNO327664:RNO327665 RXK327664:RXK327665 SHG327664:SHG327665 SRC327664:SRC327665 TAY327664:TAY327665 TKU327664:TKU327665 TUQ327664:TUQ327665 UEM327664:UEM327665 UOI327664:UOI327665 UYE327664:UYE327665 VIA327664:VIA327665 VRW327664:VRW327665 WBS327664:WBS327665 WLO327664:WLO327665 WVK327664:WVK327665 C393201:C393202 IY393200:IY393201 SU393200:SU393201 ACQ393200:ACQ393201 AMM393200:AMM393201 AWI393200:AWI393201 BGE393200:BGE393201 BQA393200:BQA393201 BZW393200:BZW393201 CJS393200:CJS393201 CTO393200:CTO393201 DDK393200:DDK393201 DNG393200:DNG393201 DXC393200:DXC393201 EGY393200:EGY393201 EQU393200:EQU393201 FAQ393200:FAQ393201 FKM393200:FKM393201 FUI393200:FUI393201 GEE393200:GEE393201 GOA393200:GOA393201 GXW393200:GXW393201 HHS393200:HHS393201 HRO393200:HRO393201 IBK393200:IBK393201 ILG393200:ILG393201 IVC393200:IVC393201 JEY393200:JEY393201 JOU393200:JOU393201 JYQ393200:JYQ393201 KIM393200:KIM393201 KSI393200:KSI393201 LCE393200:LCE393201 LMA393200:LMA393201 LVW393200:LVW393201 MFS393200:MFS393201 MPO393200:MPO393201 MZK393200:MZK393201 NJG393200:NJG393201 NTC393200:NTC393201 OCY393200:OCY393201 OMU393200:OMU393201 OWQ393200:OWQ393201 PGM393200:PGM393201 PQI393200:PQI393201 QAE393200:QAE393201 QKA393200:QKA393201 QTW393200:QTW393201 RDS393200:RDS393201 RNO393200:RNO393201 RXK393200:RXK393201 SHG393200:SHG393201 SRC393200:SRC393201 TAY393200:TAY393201 TKU393200:TKU393201 TUQ393200:TUQ393201 UEM393200:UEM393201 UOI393200:UOI393201 UYE393200:UYE393201 VIA393200:VIA393201 VRW393200:VRW393201 WBS393200:WBS393201 WLO393200:WLO393201 WVK393200:WVK393201 C458737:C458738 IY458736:IY458737 SU458736:SU458737 ACQ458736:ACQ458737 AMM458736:AMM458737 AWI458736:AWI458737 BGE458736:BGE458737 BQA458736:BQA458737 BZW458736:BZW458737 CJS458736:CJS458737 CTO458736:CTO458737 DDK458736:DDK458737 DNG458736:DNG458737 DXC458736:DXC458737 EGY458736:EGY458737 EQU458736:EQU458737 FAQ458736:FAQ458737 FKM458736:FKM458737 FUI458736:FUI458737 GEE458736:GEE458737 GOA458736:GOA458737 GXW458736:GXW458737 HHS458736:HHS458737 HRO458736:HRO458737 IBK458736:IBK458737 ILG458736:ILG458737 IVC458736:IVC458737 JEY458736:JEY458737 JOU458736:JOU458737 JYQ458736:JYQ458737 KIM458736:KIM458737 KSI458736:KSI458737 LCE458736:LCE458737 LMA458736:LMA458737 LVW458736:LVW458737 MFS458736:MFS458737 MPO458736:MPO458737 MZK458736:MZK458737 NJG458736:NJG458737 NTC458736:NTC458737 OCY458736:OCY458737 OMU458736:OMU458737 OWQ458736:OWQ458737 PGM458736:PGM458737 PQI458736:PQI458737 QAE458736:QAE458737 QKA458736:QKA458737 QTW458736:QTW458737 RDS458736:RDS458737 RNO458736:RNO458737 RXK458736:RXK458737 SHG458736:SHG458737 SRC458736:SRC458737 TAY458736:TAY458737 TKU458736:TKU458737 TUQ458736:TUQ458737 UEM458736:UEM458737 UOI458736:UOI458737 UYE458736:UYE458737 VIA458736:VIA458737 VRW458736:VRW458737 WBS458736:WBS458737 WLO458736:WLO458737 WVK458736:WVK458737 C524273:C524274 IY524272:IY524273 SU524272:SU524273 ACQ524272:ACQ524273 AMM524272:AMM524273 AWI524272:AWI524273 BGE524272:BGE524273 BQA524272:BQA524273 BZW524272:BZW524273 CJS524272:CJS524273 CTO524272:CTO524273 DDK524272:DDK524273 DNG524272:DNG524273 DXC524272:DXC524273 EGY524272:EGY524273 EQU524272:EQU524273 FAQ524272:FAQ524273 FKM524272:FKM524273 FUI524272:FUI524273 GEE524272:GEE524273 GOA524272:GOA524273 GXW524272:GXW524273 HHS524272:HHS524273 HRO524272:HRO524273 IBK524272:IBK524273 ILG524272:ILG524273 IVC524272:IVC524273 JEY524272:JEY524273 JOU524272:JOU524273 JYQ524272:JYQ524273 KIM524272:KIM524273 KSI524272:KSI524273 LCE524272:LCE524273 LMA524272:LMA524273 LVW524272:LVW524273 MFS524272:MFS524273 MPO524272:MPO524273 MZK524272:MZK524273 NJG524272:NJG524273 NTC524272:NTC524273 OCY524272:OCY524273 OMU524272:OMU524273 OWQ524272:OWQ524273 PGM524272:PGM524273 PQI524272:PQI524273 QAE524272:QAE524273 QKA524272:QKA524273 QTW524272:QTW524273 RDS524272:RDS524273 RNO524272:RNO524273 RXK524272:RXK524273 SHG524272:SHG524273 SRC524272:SRC524273 TAY524272:TAY524273 TKU524272:TKU524273 TUQ524272:TUQ524273 UEM524272:UEM524273 UOI524272:UOI524273 UYE524272:UYE524273 VIA524272:VIA524273 VRW524272:VRW524273 WBS524272:WBS524273 WLO524272:WLO524273 WVK524272:WVK524273 C589809:C589810 IY589808:IY589809 SU589808:SU589809 ACQ589808:ACQ589809 AMM589808:AMM589809 AWI589808:AWI589809 BGE589808:BGE589809 BQA589808:BQA589809 BZW589808:BZW589809 CJS589808:CJS589809 CTO589808:CTO589809 DDK589808:DDK589809 DNG589808:DNG589809 DXC589808:DXC589809 EGY589808:EGY589809 EQU589808:EQU589809 FAQ589808:FAQ589809 FKM589808:FKM589809 FUI589808:FUI589809 GEE589808:GEE589809 GOA589808:GOA589809 GXW589808:GXW589809 HHS589808:HHS589809 HRO589808:HRO589809 IBK589808:IBK589809 ILG589808:ILG589809 IVC589808:IVC589809 JEY589808:JEY589809 JOU589808:JOU589809 JYQ589808:JYQ589809 KIM589808:KIM589809 KSI589808:KSI589809 LCE589808:LCE589809 LMA589808:LMA589809 LVW589808:LVW589809 MFS589808:MFS589809 MPO589808:MPO589809 MZK589808:MZK589809 NJG589808:NJG589809 NTC589808:NTC589809 OCY589808:OCY589809 OMU589808:OMU589809 OWQ589808:OWQ589809 PGM589808:PGM589809 PQI589808:PQI589809 QAE589808:QAE589809 QKA589808:QKA589809 QTW589808:QTW589809 RDS589808:RDS589809 RNO589808:RNO589809 RXK589808:RXK589809 SHG589808:SHG589809 SRC589808:SRC589809 TAY589808:TAY589809 TKU589808:TKU589809 TUQ589808:TUQ589809 UEM589808:UEM589809 UOI589808:UOI589809 UYE589808:UYE589809 VIA589808:VIA589809 VRW589808:VRW589809 WBS589808:WBS589809 WLO589808:WLO589809 WVK589808:WVK589809 C655345:C655346 IY655344:IY655345 SU655344:SU655345 ACQ655344:ACQ655345 AMM655344:AMM655345 AWI655344:AWI655345 BGE655344:BGE655345 BQA655344:BQA655345 BZW655344:BZW655345 CJS655344:CJS655345 CTO655344:CTO655345 DDK655344:DDK655345 DNG655344:DNG655345 DXC655344:DXC655345 EGY655344:EGY655345 EQU655344:EQU655345 FAQ655344:FAQ655345 FKM655344:FKM655345 FUI655344:FUI655345 GEE655344:GEE655345 GOA655344:GOA655345 GXW655344:GXW655345 HHS655344:HHS655345 HRO655344:HRO655345 IBK655344:IBK655345 ILG655344:ILG655345 IVC655344:IVC655345 JEY655344:JEY655345 JOU655344:JOU655345 JYQ655344:JYQ655345 KIM655344:KIM655345 KSI655344:KSI655345 LCE655344:LCE655345 LMA655344:LMA655345 LVW655344:LVW655345 MFS655344:MFS655345 MPO655344:MPO655345 MZK655344:MZK655345 NJG655344:NJG655345 NTC655344:NTC655345 OCY655344:OCY655345 OMU655344:OMU655345 OWQ655344:OWQ655345 PGM655344:PGM655345 PQI655344:PQI655345 QAE655344:QAE655345 QKA655344:QKA655345 QTW655344:QTW655345 RDS655344:RDS655345 RNO655344:RNO655345 RXK655344:RXK655345 SHG655344:SHG655345 SRC655344:SRC655345 TAY655344:TAY655345 TKU655344:TKU655345 TUQ655344:TUQ655345 UEM655344:UEM655345 UOI655344:UOI655345 UYE655344:UYE655345 VIA655344:VIA655345 VRW655344:VRW655345 WBS655344:WBS655345 WLO655344:WLO655345 WVK655344:WVK655345 C720881:C720882 IY720880:IY720881 SU720880:SU720881 ACQ720880:ACQ720881 AMM720880:AMM720881 AWI720880:AWI720881 BGE720880:BGE720881 BQA720880:BQA720881 BZW720880:BZW720881 CJS720880:CJS720881 CTO720880:CTO720881 DDK720880:DDK720881 DNG720880:DNG720881 DXC720880:DXC720881 EGY720880:EGY720881 EQU720880:EQU720881 FAQ720880:FAQ720881 FKM720880:FKM720881 FUI720880:FUI720881 GEE720880:GEE720881 GOA720880:GOA720881 GXW720880:GXW720881 HHS720880:HHS720881 HRO720880:HRO720881 IBK720880:IBK720881 ILG720880:ILG720881 IVC720880:IVC720881 JEY720880:JEY720881 JOU720880:JOU720881 JYQ720880:JYQ720881 KIM720880:KIM720881 KSI720880:KSI720881 LCE720880:LCE720881 LMA720880:LMA720881 LVW720880:LVW720881 MFS720880:MFS720881 MPO720880:MPO720881 MZK720880:MZK720881 NJG720880:NJG720881 NTC720880:NTC720881 OCY720880:OCY720881 OMU720880:OMU720881 OWQ720880:OWQ720881 PGM720880:PGM720881 PQI720880:PQI720881 QAE720880:QAE720881 QKA720880:QKA720881 QTW720880:QTW720881 RDS720880:RDS720881 RNO720880:RNO720881 RXK720880:RXK720881 SHG720880:SHG720881 SRC720880:SRC720881 TAY720880:TAY720881 TKU720880:TKU720881 TUQ720880:TUQ720881 UEM720880:UEM720881 UOI720880:UOI720881 UYE720880:UYE720881 VIA720880:VIA720881 VRW720880:VRW720881 WBS720880:WBS720881 WLO720880:WLO720881 WVK720880:WVK720881 C786417:C786418 IY786416:IY786417 SU786416:SU786417 ACQ786416:ACQ786417 AMM786416:AMM786417 AWI786416:AWI786417 BGE786416:BGE786417 BQA786416:BQA786417 BZW786416:BZW786417 CJS786416:CJS786417 CTO786416:CTO786417 DDK786416:DDK786417 DNG786416:DNG786417 DXC786416:DXC786417 EGY786416:EGY786417 EQU786416:EQU786417 FAQ786416:FAQ786417 FKM786416:FKM786417 FUI786416:FUI786417 GEE786416:GEE786417 GOA786416:GOA786417 GXW786416:GXW786417 HHS786416:HHS786417 HRO786416:HRO786417 IBK786416:IBK786417 ILG786416:ILG786417 IVC786416:IVC786417 JEY786416:JEY786417 JOU786416:JOU786417 JYQ786416:JYQ786417 KIM786416:KIM786417 KSI786416:KSI786417 LCE786416:LCE786417 LMA786416:LMA786417 LVW786416:LVW786417 MFS786416:MFS786417 MPO786416:MPO786417 MZK786416:MZK786417 NJG786416:NJG786417 NTC786416:NTC786417 OCY786416:OCY786417 OMU786416:OMU786417 OWQ786416:OWQ786417 PGM786416:PGM786417 PQI786416:PQI786417 QAE786416:QAE786417 QKA786416:QKA786417 QTW786416:QTW786417 RDS786416:RDS786417 RNO786416:RNO786417 RXK786416:RXK786417 SHG786416:SHG786417 SRC786416:SRC786417 TAY786416:TAY786417 TKU786416:TKU786417 TUQ786416:TUQ786417 UEM786416:UEM786417 UOI786416:UOI786417 UYE786416:UYE786417 VIA786416:VIA786417 VRW786416:VRW786417 WBS786416:WBS786417 WLO786416:WLO786417 WVK786416:WVK786417 C851953:C851954 IY851952:IY851953 SU851952:SU851953 ACQ851952:ACQ851953 AMM851952:AMM851953 AWI851952:AWI851953 BGE851952:BGE851953 BQA851952:BQA851953 BZW851952:BZW851953 CJS851952:CJS851953 CTO851952:CTO851953 DDK851952:DDK851953 DNG851952:DNG851953 DXC851952:DXC851953 EGY851952:EGY851953 EQU851952:EQU851953 FAQ851952:FAQ851953 FKM851952:FKM851953 FUI851952:FUI851953 GEE851952:GEE851953 GOA851952:GOA851953 GXW851952:GXW851953 HHS851952:HHS851953 HRO851952:HRO851953 IBK851952:IBK851953 ILG851952:ILG851953 IVC851952:IVC851953 JEY851952:JEY851953 JOU851952:JOU851953 JYQ851952:JYQ851953 KIM851952:KIM851953 KSI851952:KSI851953 LCE851952:LCE851953 LMA851952:LMA851953 LVW851952:LVW851953 MFS851952:MFS851953 MPO851952:MPO851953 MZK851952:MZK851953 NJG851952:NJG851953 NTC851952:NTC851953 OCY851952:OCY851953 OMU851952:OMU851953 OWQ851952:OWQ851953 PGM851952:PGM851953 PQI851952:PQI851953 QAE851952:QAE851953 QKA851952:QKA851953 QTW851952:QTW851953 RDS851952:RDS851953 RNO851952:RNO851953 RXK851952:RXK851953 SHG851952:SHG851953 SRC851952:SRC851953 TAY851952:TAY851953 TKU851952:TKU851953 TUQ851952:TUQ851953 UEM851952:UEM851953 UOI851952:UOI851953 UYE851952:UYE851953 VIA851952:VIA851953 VRW851952:VRW851953 WBS851952:WBS851953 WLO851952:WLO851953 WVK851952:WVK851953 C917489:C917490 IY917488:IY917489 SU917488:SU917489 ACQ917488:ACQ917489 AMM917488:AMM917489 AWI917488:AWI917489 BGE917488:BGE917489 BQA917488:BQA917489 BZW917488:BZW917489 CJS917488:CJS917489 CTO917488:CTO917489 DDK917488:DDK917489 DNG917488:DNG917489 DXC917488:DXC917489 EGY917488:EGY917489 EQU917488:EQU917489 FAQ917488:FAQ917489 FKM917488:FKM917489 FUI917488:FUI917489 GEE917488:GEE917489 GOA917488:GOA917489 GXW917488:GXW917489 HHS917488:HHS917489 HRO917488:HRO917489 IBK917488:IBK917489 ILG917488:ILG917489 IVC917488:IVC917489 JEY917488:JEY917489 JOU917488:JOU917489 JYQ917488:JYQ917489 KIM917488:KIM917489 KSI917488:KSI917489 LCE917488:LCE917489 LMA917488:LMA917489 LVW917488:LVW917489 MFS917488:MFS917489 MPO917488:MPO917489 MZK917488:MZK917489 NJG917488:NJG917489 NTC917488:NTC917489 OCY917488:OCY917489 OMU917488:OMU917489 OWQ917488:OWQ917489 PGM917488:PGM917489 PQI917488:PQI917489 QAE917488:QAE917489 QKA917488:QKA917489 QTW917488:QTW917489 RDS917488:RDS917489 RNO917488:RNO917489 RXK917488:RXK917489 SHG917488:SHG917489 SRC917488:SRC917489 TAY917488:TAY917489 TKU917488:TKU917489 TUQ917488:TUQ917489 UEM917488:UEM917489 UOI917488:UOI917489 UYE917488:UYE917489 VIA917488:VIA917489 VRW917488:VRW917489 WBS917488:WBS917489 WLO917488:WLO917489 WVK917488:WVK917489 C983025:C983026 IY983024:IY983025 SU983024:SU983025 ACQ983024:ACQ983025 AMM983024:AMM983025 AWI983024:AWI983025 BGE983024:BGE983025 BQA983024:BQA983025 BZW983024:BZW983025 CJS983024:CJS983025 CTO983024:CTO983025 DDK983024:DDK983025 DNG983024:DNG983025 DXC983024:DXC983025 EGY983024:EGY983025 EQU983024:EQU983025 FAQ983024:FAQ983025 FKM983024:FKM983025 FUI983024:FUI983025 GEE983024:GEE983025 GOA983024:GOA983025 GXW983024:GXW983025 HHS983024:HHS983025 HRO983024:HRO983025 IBK983024:IBK983025 ILG983024:ILG983025 IVC983024:IVC983025 JEY983024:JEY983025 JOU983024:JOU983025 JYQ983024:JYQ983025 KIM983024:KIM983025 KSI983024:KSI983025 LCE983024:LCE983025 LMA983024:LMA983025 LVW983024:LVW983025 MFS983024:MFS983025 MPO983024:MPO983025 MZK983024:MZK983025 NJG983024:NJG983025 NTC983024:NTC983025 OCY983024:OCY983025 OMU983024:OMU983025 OWQ983024:OWQ983025 PGM983024:PGM983025 PQI983024:PQI983025 QAE983024:QAE983025 QKA983024:QKA983025 QTW983024:QTW983025 RDS983024:RDS983025 RNO983024:RNO983025 RXK983024:RXK983025 SHG983024:SHG983025 SRC983024:SRC983025 TAY983024:TAY983025 TKU983024:TKU983025 TUQ983024:TUQ983025 UEM983024:UEM983025 UOI983024:UOI983025 UYE983024:UYE983025 VIA983024:VIA983025 VRW983024:VRW983025 WBS983024:WBS983025 WLO983024:WLO983025 WVK983024:WVK983025 C65524:C65528 IY65523:IY65527 SU65523:SU65527 ACQ65523:ACQ65527 AMM65523:AMM65527 AWI65523:AWI65527 BGE65523:BGE65527 BQA65523:BQA65527 BZW65523:BZW65527 CJS65523:CJS65527 CTO65523:CTO65527 DDK65523:DDK65527 DNG65523:DNG65527 DXC65523:DXC65527 EGY65523:EGY65527 EQU65523:EQU65527 FAQ65523:FAQ65527 FKM65523:FKM65527 FUI65523:FUI65527 GEE65523:GEE65527 GOA65523:GOA65527 GXW65523:GXW65527 HHS65523:HHS65527 HRO65523:HRO65527 IBK65523:IBK65527 ILG65523:ILG65527 IVC65523:IVC65527 JEY65523:JEY65527 JOU65523:JOU65527 JYQ65523:JYQ65527 KIM65523:KIM65527 KSI65523:KSI65527 LCE65523:LCE65527 LMA65523:LMA65527 LVW65523:LVW65527 MFS65523:MFS65527 MPO65523:MPO65527 MZK65523:MZK65527 NJG65523:NJG65527 NTC65523:NTC65527 OCY65523:OCY65527 OMU65523:OMU65527 OWQ65523:OWQ65527 PGM65523:PGM65527 PQI65523:PQI65527 QAE65523:QAE65527 QKA65523:QKA65527 QTW65523:QTW65527 RDS65523:RDS65527 RNO65523:RNO65527 RXK65523:RXK65527 SHG65523:SHG65527 SRC65523:SRC65527 TAY65523:TAY65527 TKU65523:TKU65527 TUQ65523:TUQ65527 UEM65523:UEM65527 UOI65523:UOI65527 UYE65523:UYE65527 VIA65523:VIA65527 VRW65523:VRW65527 WBS65523:WBS65527 WLO65523:WLO65527 WVK65523:WVK65527 C131060:C131064 IY131059:IY131063 SU131059:SU131063 ACQ131059:ACQ131063 AMM131059:AMM131063 AWI131059:AWI131063 BGE131059:BGE131063 BQA131059:BQA131063 BZW131059:BZW131063 CJS131059:CJS131063 CTO131059:CTO131063 DDK131059:DDK131063 DNG131059:DNG131063 DXC131059:DXC131063 EGY131059:EGY131063 EQU131059:EQU131063 FAQ131059:FAQ131063 FKM131059:FKM131063 FUI131059:FUI131063 GEE131059:GEE131063 GOA131059:GOA131063 GXW131059:GXW131063 HHS131059:HHS131063 HRO131059:HRO131063 IBK131059:IBK131063 ILG131059:ILG131063 IVC131059:IVC131063 JEY131059:JEY131063 JOU131059:JOU131063 JYQ131059:JYQ131063 KIM131059:KIM131063 KSI131059:KSI131063 LCE131059:LCE131063 LMA131059:LMA131063 LVW131059:LVW131063 MFS131059:MFS131063 MPO131059:MPO131063 MZK131059:MZK131063 NJG131059:NJG131063 NTC131059:NTC131063 OCY131059:OCY131063 OMU131059:OMU131063 OWQ131059:OWQ131063 PGM131059:PGM131063 PQI131059:PQI131063 QAE131059:QAE131063 QKA131059:QKA131063 QTW131059:QTW131063 RDS131059:RDS131063 RNO131059:RNO131063 RXK131059:RXK131063 SHG131059:SHG131063 SRC131059:SRC131063 TAY131059:TAY131063 TKU131059:TKU131063 TUQ131059:TUQ131063 UEM131059:UEM131063 UOI131059:UOI131063 UYE131059:UYE131063 VIA131059:VIA131063 VRW131059:VRW131063 WBS131059:WBS131063 WLO131059:WLO131063 WVK131059:WVK131063 C196596:C196600 IY196595:IY196599 SU196595:SU196599 ACQ196595:ACQ196599 AMM196595:AMM196599 AWI196595:AWI196599 BGE196595:BGE196599 BQA196595:BQA196599 BZW196595:BZW196599 CJS196595:CJS196599 CTO196595:CTO196599 DDK196595:DDK196599 DNG196595:DNG196599 DXC196595:DXC196599 EGY196595:EGY196599 EQU196595:EQU196599 FAQ196595:FAQ196599 FKM196595:FKM196599 FUI196595:FUI196599 GEE196595:GEE196599 GOA196595:GOA196599 GXW196595:GXW196599 HHS196595:HHS196599 HRO196595:HRO196599 IBK196595:IBK196599 ILG196595:ILG196599 IVC196595:IVC196599 JEY196595:JEY196599 JOU196595:JOU196599 JYQ196595:JYQ196599 KIM196595:KIM196599 KSI196595:KSI196599 LCE196595:LCE196599 LMA196595:LMA196599 LVW196595:LVW196599 MFS196595:MFS196599 MPO196595:MPO196599 MZK196595:MZK196599 NJG196595:NJG196599 NTC196595:NTC196599 OCY196595:OCY196599 OMU196595:OMU196599 OWQ196595:OWQ196599 PGM196595:PGM196599 PQI196595:PQI196599 QAE196595:QAE196599 QKA196595:QKA196599 QTW196595:QTW196599 RDS196595:RDS196599 RNO196595:RNO196599 RXK196595:RXK196599 SHG196595:SHG196599 SRC196595:SRC196599 TAY196595:TAY196599 TKU196595:TKU196599 TUQ196595:TUQ196599 UEM196595:UEM196599 UOI196595:UOI196599 UYE196595:UYE196599 VIA196595:VIA196599 VRW196595:VRW196599 WBS196595:WBS196599 WLO196595:WLO196599 WVK196595:WVK196599 C262132:C262136 IY262131:IY262135 SU262131:SU262135 ACQ262131:ACQ262135 AMM262131:AMM262135 AWI262131:AWI262135 BGE262131:BGE262135 BQA262131:BQA262135 BZW262131:BZW262135 CJS262131:CJS262135 CTO262131:CTO262135 DDK262131:DDK262135 DNG262131:DNG262135 DXC262131:DXC262135 EGY262131:EGY262135 EQU262131:EQU262135 FAQ262131:FAQ262135 FKM262131:FKM262135 FUI262131:FUI262135 GEE262131:GEE262135 GOA262131:GOA262135 GXW262131:GXW262135 HHS262131:HHS262135 HRO262131:HRO262135 IBK262131:IBK262135 ILG262131:ILG262135 IVC262131:IVC262135 JEY262131:JEY262135 JOU262131:JOU262135 JYQ262131:JYQ262135 KIM262131:KIM262135 KSI262131:KSI262135 LCE262131:LCE262135 LMA262131:LMA262135 LVW262131:LVW262135 MFS262131:MFS262135 MPO262131:MPO262135 MZK262131:MZK262135 NJG262131:NJG262135 NTC262131:NTC262135 OCY262131:OCY262135 OMU262131:OMU262135 OWQ262131:OWQ262135 PGM262131:PGM262135 PQI262131:PQI262135 QAE262131:QAE262135 QKA262131:QKA262135 QTW262131:QTW262135 RDS262131:RDS262135 RNO262131:RNO262135 RXK262131:RXK262135 SHG262131:SHG262135 SRC262131:SRC262135 TAY262131:TAY262135 TKU262131:TKU262135 TUQ262131:TUQ262135 UEM262131:UEM262135 UOI262131:UOI262135 UYE262131:UYE262135 VIA262131:VIA262135 VRW262131:VRW262135 WBS262131:WBS262135 WLO262131:WLO262135 WVK262131:WVK262135 C327668:C327672 IY327667:IY327671 SU327667:SU327671 ACQ327667:ACQ327671 AMM327667:AMM327671 AWI327667:AWI327671 BGE327667:BGE327671 BQA327667:BQA327671 BZW327667:BZW327671 CJS327667:CJS327671 CTO327667:CTO327671 DDK327667:DDK327671 DNG327667:DNG327671 DXC327667:DXC327671 EGY327667:EGY327671 EQU327667:EQU327671 FAQ327667:FAQ327671 FKM327667:FKM327671 FUI327667:FUI327671 GEE327667:GEE327671 GOA327667:GOA327671 GXW327667:GXW327671 HHS327667:HHS327671 HRO327667:HRO327671 IBK327667:IBK327671 ILG327667:ILG327671 IVC327667:IVC327671 JEY327667:JEY327671 JOU327667:JOU327671 JYQ327667:JYQ327671 KIM327667:KIM327671 KSI327667:KSI327671 LCE327667:LCE327671 LMA327667:LMA327671 LVW327667:LVW327671 MFS327667:MFS327671 MPO327667:MPO327671 MZK327667:MZK327671 NJG327667:NJG327671 NTC327667:NTC327671 OCY327667:OCY327671 OMU327667:OMU327671 OWQ327667:OWQ327671 PGM327667:PGM327671 PQI327667:PQI327671 QAE327667:QAE327671 QKA327667:QKA327671 QTW327667:QTW327671 RDS327667:RDS327671 RNO327667:RNO327671 RXK327667:RXK327671 SHG327667:SHG327671 SRC327667:SRC327671 TAY327667:TAY327671 TKU327667:TKU327671 TUQ327667:TUQ327671 UEM327667:UEM327671 UOI327667:UOI327671 UYE327667:UYE327671 VIA327667:VIA327671 VRW327667:VRW327671 WBS327667:WBS327671 WLO327667:WLO327671 WVK327667:WVK327671 C393204:C393208 IY393203:IY393207 SU393203:SU393207 ACQ393203:ACQ393207 AMM393203:AMM393207 AWI393203:AWI393207 BGE393203:BGE393207 BQA393203:BQA393207 BZW393203:BZW393207 CJS393203:CJS393207 CTO393203:CTO393207 DDK393203:DDK393207 DNG393203:DNG393207 DXC393203:DXC393207 EGY393203:EGY393207 EQU393203:EQU393207 FAQ393203:FAQ393207 FKM393203:FKM393207 FUI393203:FUI393207 GEE393203:GEE393207 GOA393203:GOA393207 GXW393203:GXW393207 HHS393203:HHS393207 HRO393203:HRO393207 IBK393203:IBK393207 ILG393203:ILG393207 IVC393203:IVC393207 JEY393203:JEY393207 JOU393203:JOU393207 JYQ393203:JYQ393207 KIM393203:KIM393207 KSI393203:KSI393207 LCE393203:LCE393207 LMA393203:LMA393207 LVW393203:LVW393207 MFS393203:MFS393207 MPO393203:MPO393207 MZK393203:MZK393207 NJG393203:NJG393207 NTC393203:NTC393207 OCY393203:OCY393207 OMU393203:OMU393207 OWQ393203:OWQ393207 PGM393203:PGM393207 PQI393203:PQI393207 QAE393203:QAE393207 QKA393203:QKA393207 QTW393203:QTW393207 RDS393203:RDS393207 RNO393203:RNO393207 RXK393203:RXK393207 SHG393203:SHG393207 SRC393203:SRC393207 TAY393203:TAY393207 TKU393203:TKU393207 TUQ393203:TUQ393207 UEM393203:UEM393207 UOI393203:UOI393207 UYE393203:UYE393207 VIA393203:VIA393207 VRW393203:VRW393207 WBS393203:WBS393207 WLO393203:WLO393207 WVK393203:WVK393207 C458740:C458744 IY458739:IY458743 SU458739:SU458743 ACQ458739:ACQ458743 AMM458739:AMM458743 AWI458739:AWI458743 BGE458739:BGE458743 BQA458739:BQA458743 BZW458739:BZW458743 CJS458739:CJS458743 CTO458739:CTO458743 DDK458739:DDK458743 DNG458739:DNG458743 DXC458739:DXC458743 EGY458739:EGY458743 EQU458739:EQU458743 FAQ458739:FAQ458743 FKM458739:FKM458743 FUI458739:FUI458743 GEE458739:GEE458743 GOA458739:GOA458743 GXW458739:GXW458743 HHS458739:HHS458743 HRO458739:HRO458743 IBK458739:IBK458743 ILG458739:ILG458743 IVC458739:IVC458743 JEY458739:JEY458743 JOU458739:JOU458743 JYQ458739:JYQ458743 KIM458739:KIM458743 KSI458739:KSI458743 LCE458739:LCE458743 LMA458739:LMA458743 LVW458739:LVW458743 MFS458739:MFS458743 MPO458739:MPO458743 MZK458739:MZK458743 NJG458739:NJG458743 NTC458739:NTC458743 OCY458739:OCY458743 OMU458739:OMU458743 OWQ458739:OWQ458743 PGM458739:PGM458743 PQI458739:PQI458743 QAE458739:QAE458743 QKA458739:QKA458743 QTW458739:QTW458743 RDS458739:RDS458743 RNO458739:RNO458743 RXK458739:RXK458743 SHG458739:SHG458743 SRC458739:SRC458743 TAY458739:TAY458743 TKU458739:TKU458743 TUQ458739:TUQ458743 UEM458739:UEM458743 UOI458739:UOI458743 UYE458739:UYE458743 VIA458739:VIA458743 VRW458739:VRW458743 WBS458739:WBS458743 WLO458739:WLO458743 WVK458739:WVK458743 C524276:C524280 IY524275:IY524279 SU524275:SU524279 ACQ524275:ACQ524279 AMM524275:AMM524279 AWI524275:AWI524279 BGE524275:BGE524279 BQA524275:BQA524279 BZW524275:BZW524279 CJS524275:CJS524279 CTO524275:CTO524279 DDK524275:DDK524279 DNG524275:DNG524279 DXC524275:DXC524279 EGY524275:EGY524279 EQU524275:EQU524279 FAQ524275:FAQ524279 FKM524275:FKM524279 FUI524275:FUI524279 GEE524275:GEE524279 GOA524275:GOA524279 GXW524275:GXW524279 HHS524275:HHS524279 HRO524275:HRO524279 IBK524275:IBK524279 ILG524275:ILG524279 IVC524275:IVC524279 JEY524275:JEY524279 JOU524275:JOU524279 JYQ524275:JYQ524279 KIM524275:KIM524279 KSI524275:KSI524279 LCE524275:LCE524279 LMA524275:LMA524279 LVW524275:LVW524279 MFS524275:MFS524279 MPO524275:MPO524279 MZK524275:MZK524279 NJG524275:NJG524279 NTC524275:NTC524279 OCY524275:OCY524279 OMU524275:OMU524279 OWQ524275:OWQ524279 PGM524275:PGM524279 PQI524275:PQI524279 QAE524275:QAE524279 QKA524275:QKA524279 QTW524275:QTW524279 RDS524275:RDS524279 RNO524275:RNO524279 RXK524275:RXK524279 SHG524275:SHG524279 SRC524275:SRC524279 TAY524275:TAY524279 TKU524275:TKU524279 TUQ524275:TUQ524279 UEM524275:UEM524279 UOI524275:UOI524279 UYE524275:UYE524279 VIA524275:VIA524279 VRW524275:VRW524279 WBS524275:WBS524279 WLO524275:WLO524279 WVK524275:WVK524279 C589812:C589816 IY589811:IY589815 SU589811:SU589815 ACQ589811:ACQ589815 AMM589811:AMM589815 AWI589811:AWI589815 BGE589811:BGE589815 BQA589811:BQA589815 BZW589811:BZW589815 CJS589811:CJS589815 CTO589811:CTO589815 DDK589811:DDK589815 DNG589811:DNG589815 DXC589811:DXC589815 EGY589811:EGY589815 EQU589811:EQU589815 FAQ589811:FAQ589815 FKM589811:FKM589815 FUI589811:FUI589815 GEE589811:GEE589815 GOA589811:GOA589815 GXW589811:GXW589815 HHS589811:HHS589815 HRO589811:HRO589815 IBK589811:IBK589815 ILG589811:ILG589815 IVC589811:IVC589815 JEY589811:JEY589815 JOU589811:JOU589815 JYQ589811:JYQ589815 KIM589811:KIM589815 KSI589811:KSI589815 LCE589811:LCE589815 LMA589811:LMA589815 LVW589811:LVW589815 MFS589811:MFS589815 MPO589811:MPO589815 MZK589811:MZK589815 NJG589811:NJG589815 NTC589811:NTC589815 OCY589811:OCY589815 OMU589811:OMU589815 OWQ589811:OWQ589815 PGM589811:PGM589815 PQI589811:PQI589815 QAE589811:QAE589815 QKA589811:QKA589815 QTW589811:QTW589815 RDS589811:RDS589815 RNO589811:RNO589815 RXK589811:RXK589815 SHG589811:SHG589815 SRC589811:SRC589815 TAY589811:TAY589815 TKU589811:TKU589815 TUQ589811:TUQ589815 UEM589811:UEM589815 UOI589811:UOI589815 UYE589811:UYE589815 VIA589811:VIA589815 VRW589811:VRW589815 WBS589811:WBS589815 WLO589811:WLO589815 WVK589811:WVK589815 C655348:C655352 IY655347:IY655351 SU655347:SU655351 ACQ655347:ACQ655351 AMM655347:AMM655351 AWI655347:AWI655351 BGE655347:BGE655351 BQA655347:BQA655351 BZW655347:BZW655351 CJS655347:CJS655351 CTO655347:CTO655351 DDK655347:DDK655351 DNG655347:DNG655351 DXC655347:DXC655351 EGY655347:EGY655351 EQU655347:EQU655351 FAQ655347:FAQ655351 FKM655347:FKM655351 FUI655347:FUI655351 GEE655347:GEE655351 GOA655347:GOA655351 GXW655347:GXW655351 HHS655347:HHS655351 HRO655347:HRO655351 IBK655347:IBK655351 ILG655347:ILG655351 IVC655347:IVC655351 JEY655347:JEY655351 JOU655347:JOU655351 JYQ655347:JYQ655351 KIM655347:KIM655351 KSI655347:KSI655351 LCE655347:LCE655351 LMA655347:LMA655351 LVW655347:LVW655351 MFS655347:MFS655351 MPO655347:MPO655351 MZK655347:MZK655351 NJG655347:NJG655351 NTC655347:NTC655351 OCY655347:OCY655351 OMU655347:OMU655351 OWQ655347:OWQ655351 PGM655347:PGM655351 PQI655347:PQI655351 QAE655347:QAE655351 QKA655347:QKA655351 QTW655347:QTW655351 RDS655347:RDS655351 RNO655347:RNO655351 RXK655347:RXK655351 SHG655347:SHG655351 SRC655347:SRC655351 TAY655347:TAY655351 TKU655347:TKU655351 TUQ655347:TUQ655351 UEM655347:UEM655351 UOI655347:UOI655351 UYE655347:UYE655351 VIA655347:VIA655351 VRW655347:VRW655351 WBS655347:WBS655351 WLO655347:WLO655351 WVK655347:WVK655351 C720884:C720888 IY720883:IY720887 SU720883:SU720887 ACQ720883:ACQ720887 AMM720883:AMM720887 AWI720883:AWI720887 BGE720883:BGE720887 BQA720883:BQA720887 BZW720883:BZW720887 CJS720883:CJS720887 CTO720883:CTO720887 DDK720883:DDK720887 DNG720883:DNG720887 DXC720883:DXC720887 EGY720883:EGY720887 EQU720883:EQU720887 FAQ720883:FAQ720887 FKM720883:FKM720887 FUI720883:FUI720887 GEE720883:GEE720887 GOA720883:GOA720887 GXW720883:GXW720887 HHS720883:HHS720887 HRO720883:HRO720887 IBK720883:IBK720887 ILG720883:ILG720887 IVC720883:IVC720887 JEY720883:JEY720887 JOU720883:JOU720887 JYQ720883:JYQ720887 KIM720883:KIM720887 KSI720883:KSI720887 LCE720883:LCE720887 LMA720883:LMA720887 LVW720883:LVW720887 MFS720883:MFS720887 MPO720883:MPO720887 MZK720883:MZK720887 NJG720883:NJG720887 NTC720883:NTC720887 OCY720883:OCY720887 OMU720883:OMU720887 OWQ720883:OWQ720887 PGM720883:PGM720887 PQI720883:PQI720887 QAE720883:QAE720887 QKA720883:QKA720887 QTW720883:QTW720887 RDS720883:RDS720887 RNO720883:RNO720887 RXK720883:RXK720887 SHG720883:SHG720887 SRC720883:SRC720887 TAY720883:TAY720887 TKU720883:TKU720887 TUQ720883:TUQ720887 UEM720883:UEM720887 UOI720883:UOI720887 UYE720883:UYE720887 VIA720883:VIA720887 VRW720883:VRW720887 WBS720883:WBS720887 WLO720883:WLO720887 WVK720883:WVK720887 C786420:C786424 IY786419:IY786423 SU786419:SU786423 ACQ786419:ACQ786423 AMM786419:AMM786423 AWI786419:AWI786423 BGE786419:BGE786423 BQA786419:BQA786423 BZW786419:BZW786423 CJS786419:CJS786423 CTO786419:CTO786423 DDK786419:DDK786423 DNG786419:DNG786423 DXC786419:DXC786423 EGY786419:EGY786423 EQU786419:EQU786423 FAQ786419:FAQ786423 FKM786419:FKM786423 FUI786419:FUI786423 GEE786419:GEE786423 GOA786419:GOA786423 GXW786419:GXW786423 HHS786419:HHS786423 HRO786419:HRO786423 IBK786419:IBK786423 ILG786419:ILG786423 IVC786419:IVC786423 JEY786419:JEY786423 JOU786419:JOU786423 JYQ786419:JYQ786423 KIM786419:KIM786423 KSI786419:KSI786423 LCE786419:LCE786423 LMA786419:LMA786423 LVW786419:LVW786423 MFS786419:MFS786423 MPO786419:MPO786423 MZK786419:MZK786423 NJG786419:NJG786423 NTC786419:NTC786423 OCY786419:OCY786423 OMU786419:OMU786423 OWQ786419:OWQ786423 PGM786419:PGM786423 PQI786419:PQI786423 QAE786419:QAE786423 QKA786419:QKA786423 QTW786419:QTW786423 RDS786419:RDS786423 RNO786419:RNO786423 RXK786419:RXK786423 SHG786419:SHG786423 SRC786419:SRC786423 TAY786419:TAY786423 TKU786419:TKU786423 TUQ786419:TUQ786423 UEM786419:UEM786423 UOI786419:UOI786423 UYE786419:UYE786423 VIA786419:VIA786423 VRW786419:VRW786423 WBS786419:WBS786423 WLO786419:WLO786423 WVK786419:WVK786423 C851956:C851960 IY851955:IY851959 SU851955:SU851959 ACQ851955:ACQ851959 AMM851955:AMM851959 AWI851955:AWI851959 BGE851955:BGE851959 BQA851955:BQA851959 BZW851955:BZW851959 CJS851955:CJS851959 CTO851955:CTO851959 DDK851955:DDK851959 DNG851955:DNG851959 DXC851955:DXC851959 EGY851955:EGY851959 EQU851955:EQU851959 FAQ851955:FAQ851959 FKM851955:FKM851959 FUI851955:FUI851959 GEE851955:GEE851959 GOA851955:GOA851959 GXW851955:GXW851959 HHS851955:HHS851959 HRO851955:HRO851959 IBK851955:IBK851959 ILG851955:ILG851959 IVC851955:IVC851959 JEY851955:JEY851959 JOU851955:JOU851959 JYQ851955:JYQ851959 KIM851955:KIM851959 KSI851955:KSI851959 LCE851955:LCE851959 LMA851955:LMA851959 LVW851955:LVW851959 MFS851955:MFS851959 MPO851955:MPO851959 MZK851955:MZK851959 NJG851955:NJG851959 NTC851955:NTC851959 OCY851955:OCY851959 OMU851955:OMU851959 OWQ851955:OWQ851959 PGM851955:PGM851959 PQI851955:PQI851959 QAE851955:QAE851959 QKA851955:QKA851959 QTW851955:QTW851959 RDS851955:RDS851959 RNO851955:RNO851959 RXK851955:RXK851959 SHG851955:SHG851959 SRC851955:SRC851959 TAY851955:TAY851959 TKU851955:TKU851959 TUQ851955:TUQ851959 UEM851955:UEM851959 UOI851955:UOI851959 UYE851955:UYE851959 VIA851955:VIA851959 VRW851955:VRW851959 WBS851955:WBS851959 WLO851955:WLO851959 WVK851955:WVK851959 C917492:C917496 IY917491:IY917495 SU917491:SU917495 ACQ917491:ACQ917495 AMM917491:AMM917495 AWI917491:AWI917495 BGE917491:BGE917495 BQA917491:BQA917495 BZW917491:BZW917495 CJS917491:CJS917495 CTO917491:CTO917495 DDK917491:DDK917495 DNG917491:DNG917495 DXC917491:DXC917495 EGY917491:EGY917495 EQU917491:EQU917495 FAQ917491:FAQ917495 FKM917491:FKM917495 FUI917491:FUI917495 GEE917491:GEE917495 GOA917491:GOA917495 GXW917491:GXW917495 HHS917491:HHS917495 HRO917491:HRO917495 IBK917491:IBK917495 ILG917491:ILG917495 IVC917491:IVC917495 JEY917491:JEY917495 JOU917491:JOU917495 JYQ917491:JYQ917495 KIM917491:KIM917495 KSI917491:KSI917495 LCE917491:LCE917495 LMA917491:LMA917495 LVW917491:LVW917495 MFS917491:MFS917495 MPO917491:MPO917495 MZK917491:MZK917495 NJG917491:NJG917495 NTC917491:NTC917495 OCY917491:OCY917495 OMU917491:OMU917495 OWQ917491:OWQ917495 PGM917491:PGM917495 PQI917491:PQI917495 QAE917491:QAE917495 QKA917491:QKA917495 QTW917491:QTW917495 RDS917491:RDS917495 RNO917491:RNO917495 RXK917491:RXK917495 SHG917491:SHG917495 SRC917491:SRC917495 TAY917491:TAY917495 TKU917491:TKU917495 TUQ917491:TUQ917495 UEM917491:UEM917495 UOI917491:UOI917495 UYE917491:UYE917495 VIA917491:VIA917495 VRW917491:VRW917495 WBS917491:WBS917495 WLO917491:WLO917495 WVK917491:WVK917495 C983028:C983032 IY983027:IY983031 SU983027:SU983031 ACQ983027:ACQ983031 AMM983027:AMM983031 AWI983027:AWI983031 BGE983027:BGE983031 BQA983027:BQA983031 BZW983027:BZW983031 CJS983027:CJS983031 CTO983027:CTO983031 DDK983027:DDK983031 DNG983027:DNG983031 DXC983027:DXC983031 EGY983027:EGY983031 EQU983027:EQU983031 FAQ983027:FAQ983031 FKM983027:FKM983031 FUI983027:FUI983031 GEE983027:GEE983031 GOA983027:GOA983031 GXW983027:GXW983031 HHS983027:HHS983031 HRO983027:HRO983031 IBK983027:IBK983031 ILG983027:ILG983031 IVC983027:IVC983031 JEY983027:JEY983031 JOU983027:JOU983031 JYQ983027:JYQ983031 KIM983027:KIM983031 KSI983027:KSI983031 LCE983027:LCE983031 LMA983027:LMA983031 LVW983027:LVW983031 MFS983027:MFS983031 MPO983027:MPO983031 MZK983027:MZK983031 NJG983027:NJG983031 NTC983027:NTC983031 OCY983027:OCY983031 OMU983027:OMU983031 OWQ983027:OWQ983031 PGM983027:PGM983031 PQI983027:PQI983031 QAE983027:QAE983031 QKA983027:QKA983031 QTW983027:QTW983031 RDS983027:RDS983031 RNO983027:RNO983031 RXK983027:RXK983031 SHG983027:SHG983031 SRC983027:SRC983031 TAY983027:TAY983031 TKU983027:TKU983031 TUQ983027:TUQ983031 UEM983027:UEM983031 UOI983027:UOI983031 UYE983027:UYE983031 VIA983027:VIA983031 VRW983027:VRW983031 WBS983027:WBS983031 WLO983027:WLO983031 WVK983027:WVK983031 C65531 IY65530 SU65530 ACQ65530 AMM65530 AWI65530 BGE65530 BQA65530 BZW65530 CJS65530 CTO65530 DDK65530 DNG65530 DXC65530 EGY65530 EQU65530 FAQ65530 FKM65530 FUI65530 GEE65530 GOA65530 GXW65530 HHS65530 HRO65530 IBK65530 ILG65530 IVC65530 JEY65530 JOU65530 JYQ65530 KIM65530 KSI65530 LCE65530 LMA65530 LVW65530 MFS65530 MPO65530 MZK65530 NJG65530 NTC65530 OCY65530 OMU65530 OWQ65530 PGM65530 PQI65530 QAE65530 QKA65530 QTW65530 RDS65530 RNO65530 RXK65530 SHG65530 SRC65530 TAY65530 TKU65530 TUQ65530 UEM65530 UOI65530 UYE65530 VIA65530 VRW65530 WBS65530 WLO65530 WVK65530 C131067 IY131066 SU131066 ACQ131066 AMM131066 AWI131066 BGE131066 BQA131066 BZW131066 CJS131066 CTO131066 DDK131066 DNG131066 DXC131066 EGY131066 EQU131066 FAQ131066 FKM131066 FUI131066 GEE131066 GOA131066 GXW131066 HHS131066 HRO131066 IBK131066 ILG131066 IVC131066 JEY131066 JOU131066 JYQ131066 KIM131066 KSI131066 LCE131066 LMA131066 LVW131066 MFS131066 MPO131066 MZK131066 NJG131066 NTC131066 OCY131066 OMU131066 OWQ131066 PGM131066 PQI131066 QAE131066 QKA131066 QTW131066 RDS131066 RNO131066 RXK131066 SHG131066 SRC131066 TAY131066 TKU131066 TUQ131066 UEM131066 UOI131066 UYE131066 VIA131066 VRW131066 WBS131066 WLO131066 WVK131066 C196603 IY196602 SU196602 ACQ196602 AMM196602 AWI196602 BGE196602 BQA196602 BZW196602 CJS196602 CTO196602 DDK196602 DNG196602 DXC196602 EGY196602 EQU196602 FAQ196602 FKM196602 FUI196602 GEE196602 GOA196602 GXW196602 HHS196602 HRO196602 IBK196602 ILG196602 IVC196602 JEY196602 JOU196602 JYQ196602 KIM196602 KSI196602 LCE196602 LMA196602 LVW196602 MFS196602 MPO196602 MZK196602 NJG196602 NTC196602 OCY196602 OMU196602 OWQ196602 PGM196602 PQI196602 QAE196602 QKA196602 QTW196602 RDS196602 RNO196602 RXK196602 SHG196602 SRC196602 TAY196602 TKU196602 TUQ196602 UEM196602 UOI196602 UYE196602 VIA196602 VRW196602 WBS196602 WLO196602 WVK196602 C262139 IY262138 SU262138 ACQ262138 AMM262138 AWI262138 BGE262138 BQA262138 BZW262138 CJS262138 CTO262138 DDK262138 DNG262138 DXC262138 EGY262138 EQU262138 FAQ262138 FKM262138 FUI262138 GEE262138 GOA262138 GXW262138 HHS262138 HRO262138 IBK262138 ILG262138 IVC262138 JEY262138 JOU262138 JYQ262138 KIM262138 KSI262138 LCE262138 LMA262138 LVW262138 MFS262138 MPO262138 MZK262138 NJG262138 NTC262138 OCY262138 OMU262138 OWQ262138 PGM262138 PQI262138 QAE262138 QKA262138 QTW262138 RDS262138 RNO262138 RXK262138 SHG262138 SRC262138 TAY262138 TKU262138 TUQ262138 UEM262138 UOI262138 UYE262138 VIA262138 VRW262138 WBS262138 WLO262138 WVK262138 C327675 IY327674 SU327674 ACQ327674 AMM327674 AWI327674 BGE327674 BQA327674 BZW327674 CJS327674 CTO327674 DDK327674 DNG327674 DXC327674 EGY327674 EQU327674 FAQ327674 FKM327674 FUI327674 GEE327674 GOA327674 GXW327674 HHS327674 HRO327674 IBK327674 ILG327674 IVC327674 JEY327674 JOU327674 JYQ327674 KIM327674 KSI327674 LCE327674 LMA327674 LVW327674 MFS327674 MPO327674 MZK327674 NJG327674 NTC327674 OCY327674 OMU327674 OWQ327674 PGM327674 PQI327674 QAE327674 QKA327674 QTW327674 RDS327674 RNO327674 RXK327674 SHG327674 SRC327674 TAY327674 TKU327674 TUQ327674 UEM327674 UOI327674 UYE327674 VIA327674 VRW327674 WBS327674 WLO327674 WVK327674 C393211 IY393210 SU393210 ACQ393210 AMM393210 AWI393210 BGE393210 BQA393210 BZW393210 CJS393210 CTO393210 DDK393210 DNG393210 DXC393210 EGY393210 EQU393210 FAQ393210 FKM393210 FUI393210 GEE393210 GOA393210 GXW393210 HHS393210 HRO393210 IBK393210 ILG393210 IVC393210 JEY393210 JOU393210 JYQ393210 KIM393210 KSI393210 LCE393210 LMA393210 LVW393210 MFS393210 MPO393210 MZK393210 NJG393210 NTC393210 OCY393210 OMU393210 OWQ393210 PGM393210 PQI393210 QAE393210 QKA393210 QTW393210 RDS393210 RNO393210 RXK393210 SHG393210 SRC393210 TAY393210 TKU393210 TUQ393210 UEM393210 UOI393210 UYE393210 VIA393210 VRW393210 WBS393210 WLO393210 WVK393210 C458747 IY458746 SU458746 ACQ458746 AMM458746 AWI458746 BGE458746 BQA458746 BZW458746 CJS458746 CTO458746 DDK458746 DNG458746 DXC458746 EGY458746 EQU458746 FAQ458746 FKM458746 FUI458746 GEE458746 GOA458746 GXW458746 HHS458746 HRO458746 IBK458746 ILG458746 IVC458746 JEY458746 JOU458746 JYQ458746 KIM458746 KSI458746 LCE458746 LMA458746 LVW458746 MFS458746 MPO458746 MZK458746 NJG458746 NTC458746 OCY458746 OMU458746 OWQ458746 PGM458746 PQI458746 QAE458746 QKA458746 QTW458746 RDS458746 RNO458746 RXK458746 SHG458746 SRC458746 TAY458746 TKU458746 TUQ458746 UEM458746 UOI458746 UYE458746 VIA458746 VRW458746 WBS458746 WLO458746 WVK458746 C524283 IY524282 SU524282 ACQ524282 AMM524282 AWI524282 BGE524282 BQA524282 BZW524282 CJS524282 CTO524282 DDK524282 DNG524282 DXC524282 EGY524282 EQU524282 FAQ524282 FKM524282 FUI524282 GEE524282 GOA524282 GXW524282 HHS524282 HRO524282 IBK524282 ILG524282 IVC524282 JEY524282 JOU524282 JYQ524282 KIM524282 KSI524282 LCE524282 LMA524282 LVW524282 MFS524282 MPO524282 MZK524282 NJG524282 NTC524282 OCY524282 OMU524282 OWQ524282 PGM524282 PQI524282 QAE524282 QKA524282 QTW524282 RDS524282 RNO524282 RXK524282 SHG524282 SRC524282 TAY524282 TKU524282 TUQ524282 UEM524282 UOI524282 UYE524282 VIA524282 VRW524282 WBS524282 WLO524282 WVK524282 C589819 IY589818 SU589818 ACQ589818 AMM589818 AWI589818 BGE589818 BQA589818 BZW589818 CJS589818 CTO589818 DDK589818 DNG589818 DXC589818 EGY589818 EQU589818 FAQ589818 FKM589818 FUI589818 GEE589818 GOA589818 GXW589818 HHS589818 HRO589818 IBK589818 ILG589818 IVC589818 JEY589818 JOU589818 JYQ589818 KIM589818 KSI589818 LCE589818 LMA589818 LVW589818 MFS589818 MPO589818 MZK589818 NJG589818 NTC589818 OCY589818 OMU589818 OWQ589818 PGM589818 PQI589818 QAE589818 QKA589818 QTW589818 RDS589818 RNO589818 RXK589818 SHG589818 SRC589818 TAY589818 TKU589818 TUQ589818 UEM589818 UOI589818 UYE589818 VIA589818 VRW589818 WBS589818 WLO589818 WVK589818 C655355 IY655354 SU655354 ACQ655354 AMM655354 AWI655354 BGE655354 BQA655354 BZW655354 CJS655354 CTO655354 DDK655354 DNG655354 DXC655354 EGY655354 EQU655354 FAQ655354 FKM655354 FUI655354 GEE655354 GOA655354 GXW655354 HHS655354 HRO655354 IBK655354 ILG655354 IVC655354 JEY655354 JOU655354 JYQ655354 KIM655354 KSI655354 LCE655354 LMA655354 LVW655354 MFS655354 MPO655354 MZK655354 NJG655354 NTC655354 OCY655354 OMU655354 OWQ655354 PGM655354 PQI655354 QAE655354 QKA655354 QTW655354 RDS655354 RNO655354 RXK655354 SHG655354 SRC655354 TAY655354 TKU655354 TUQ655354 UEM655354 UOI655354 UYE655354 VIA655354 VRW655354 WBS655354 WLO655354 WVK655354 C720891 IY720890 SU720890 ACQ720890 AMM720890 AWI720890 BGE720890 BQA720890 BZW720890 CJS720890 CTO720890 DDK720890 DNG720890 DXC720890 EGY720890 EQU720890 FAQ720890 FKM720890 FUI720890 GEE720890 GOA720890 GXW720890 HHS720890 HRO720890 IBK720890 ILG720890 IVC720890 JEY720890 JOU720890 JYQ720890 KIM720890 KSI720890 LCE720890 LMA720890 LVW720890 MFS720890 MPO720890 MZK720890 NJG720890 NTC720890 OCY720890 OMU720890 OWQ720890 PGM720890 PQI720890 QAE720890 QKA720890 QTW720890 RDS720890 RNO720890 RXK720890 SHG720890 SRC720890 TAY720890 TKU720890 TUQ720890 UEM720890 UOI720890 UYE720890 VIA720890 VRW720890 WBS720890 WLO720890 WVK720890 C786427 IY786426 SU786426 ACQ786426 AMM786426 AWI786426 BGE786426 BQA786426 BZW786426 CJS786426 CTO786426 DDK786426 DNG786426 DXC786426 EGY786426 EQU786426 FAQ786426 FKM786426 FUI786426 GEE786426 GOA786426 GXW786426 HHS786426 HRO786426 IBK786426 ILG786426 IVC786426 JEY786426 JOU786426 JYQ786426 KIM786426 KSI786426 LCE786426 LMA786426 LVW786426 MFS786426 MPO786426 MZK786426 NJG786426 NTC786426 OCY786426 OMU786426 OWQ786426 PGM786426 PQI786426 QAE786426 QKA786426 QTW786426 RDS786426 RNO786426 RXK786426 SHG786426 SRC786426 TAY786426 TKU786426 TUQ786426 UEM786426 UOI786426 UYE786426 VIA786426 VRW786426 WBS786426 WLO786426 WVK786426 C851963 IY851962 SU851962 ACQ851962 AMM851962 AWI851962 BGE851962 BQA851962 BZW851962 CJS851962 CTO851962 DDK851962 DNG851962 DXC851962 EGY851962 EQU851962 FAQ851962 FKM851962 FUI851962 GEE851962 GOA851962 GXW851962 HHS851962 HRO851962 IBK851962 ILG851962 IVC851962 JEY851962 JOU851962 JYQ851962 KIM851962 KSI851962 LCE851962 LMA851962 LVW851962 MFS851962 MPO851962 MZK851962 NJG851962 NTC851962 OCY851962 OMU851962 OWQ851962 PGM851962 PQI851962 QAE851962 QKA851962 QTW851962 RDS851962 RNO851962 RXK851962 SHG851962 SRC851962 TAY851962 TKU851962 TUQ851962 UEM851962 UOI851962 UYE851962 VIA851962 VRW851962 WBS851962 WLO851962 WVK851962 C917499 IY917498 SU917498 ACQ917498 AMM917498 AWI917498 BGE917498 BQA917498 BZW917498 CJS917498 CTO917498 DDK917498 DNG917498 DXC917498 EGY917498 EQU917498 FAQ917498 FKM917498 FUI917498 GEE917498 GOA917498 GXW917498 HHS917498 HRO917498 IBK917498 ILG917498 IVC917498 JEY917498 JOU917498 JYQ917498 KIM917498 KSI917498 LCE917498 LMA917498 LVW917498 MFS917498 MPO917498 MZK917498 NJG917498 NTC917498 OCY917498 OMU917498 OWQ917498 PGM917498 PQI917498 QAE917498 QKA917498 QTW917498 RDS917498 RNO917498 RXK917498 SHG917498 SRC917498 TAY917498 TKU917498 TUQ917498 UEM917498 UOI917498 UYE917498 VIA917498 VRW917498 WBS917498 WLO917498 WVK917498 C983035 IY983034 SU983034 ACQ983034 AMM983034 AWI983034 BGE983034 BQA983034 BZW983034 CJS983034 CTO983034 DDK983034 DNG983034 DXC983034 EGY983034 EQU983034 FAQ983034 FKM983034 FUI983034 GEE983034 GOA983034 GXW983034 HHS983034 HRO983034 IBK983034 ILG983034 IVC983034 JEY983034 JOU983034 JYQ983034 KIM983034 KSI983034 LCE983034 LMA983034 LVW983034 MFS983034 MPO983034 MZK983034 NJG983034 NTC983034 OCY983034 OMU983034 OWQ983034 PGM983034 PQI983034 QAE983034 QKA983034 QTW983034 RDS983034 RNO983034 RXK983034 SHG983034 SRC983034 TAY983034 TKU983034 TUQ983034 UEM983034 UOI983034 UYE983034 VIA983034 VRW983034 WBS983034 WLO983034 WVK983034 C65534:C65540 IY65533:IY65539 SU65533:SU65539 ACQ65533:ACQ65539 AMM65533:AMM65539 AWI65533:AWI65539 BGE65533:BGE65539 BQA65533:BQA65539 BZW65533:BZW65539 CJS65533:CJS65539 CTO65533:CTO65539 DDK65533:DDK65539 DNG65533:DNG65539 DXC65533:DXC65539 EGY65533:EGY65539 EQU65533:EQU65539 FAQ65533:FAQ65539 FKM65533:FKM65539 FUI65533:FUI65539 GEE65533:GEE65539 GOA65533:GOA65539 GXW65533:GXW65539 HHS65533:HHS65539 HRO65533:HRO65539 IBK65533:IBK65539 ILG65533:ILG65539 IVC65533:IVC65539 JEY65533:JEY65539 JOU65533:JOU65539 JYQ65533:JYQ65539 KIM65533:KIM65539 KSI65533:KSI65539 LCE65533:LCE65539 LMA65533:LMA65539 LVW65533:LVW65539 MFS65533:MFS65539 MPO65533:MPO65539 MZK65533:MZK65539 NJG65533:NJG65539 NTC65533:NTC65539 OCY65533:OCY65539 OMU65533:OMU65539 OWQ65533:OWQ65539 PGM65533:PGM65539 PQI65533:PQI65539 QAE65533:QAE65539 QKA65533:QKA65539 QTW65533:QTW65539 RDS65533:RDS65539 RNO65533:RNO65539 RXK65533:RXK65539 SHG65533:SHG65539 SRC65533:SRC65539 TAY65533:TAY65539 TKU65533:TKU65539 TUQ65533:TUQ65539 UEM65533:UEM65539 UOI65533:UOI65539 UYE65533:UYE65539 VIA65533:VIA65539 VRW65533:VRW65539 WBS65533:WBS65539 WLO65533:WLO65539 WVK65533:WVK65539 C131070:C131076 IY131069:IY131075 SU131069:SU131075 ACQ131069:ACQ131075 AMM131069:AMM131075 AWI131069:AWI131075 BGE131069:BGE131075 BQA131069:BQA131075 BZW131069:BZW131075 CJS131069:CJS131075 CTO131069:CTO131075 DDK131069:DDK131075 DNG131069:DNG131075 DXC131069:DXC131075 EGY131069:EGY131075 EQU131069:EQU131075 FAQ131069:FAQ131075 FKM131069:FKM131075 FUI131069:FUI131075 GEE131069:GEE131075 GOA131069:GOA131075 GXW131069:GXW131075 HHS131069:HHS131075 HRO131069:HRO131075 IBK131069:IBK131075 ILG131069:ILG131075 IVC131069:IVC131075 JEY131069:JEY131075 JOU131069:JOU131075 JYQ131069:JYQ131075 KIM131069:KIM131075 KSI131069:KSI131075 LCE131069:LCE131075 LMA131069:LMA131075 LVW131069:LVW131075 MFS131069:MFS131075 MPO131069:MPO131075 MZK131069:MZK131075 NJG131069:NJG131075 NTC131069:NTC131075 OCY131069:OCY131075 OMU131069:OMU131075 OWQ131069:OWQ131075 PGM131069:PGM131075 PQI131069:PQI131075 QAE131069:QAE131075 QKA131069:QKA131075 QTW131069:QTW131075 RDS131069:RDS131075 RNO131069:RNO131075 RXK131069:RXK131075 SHG131069:SHG131075 SRC131069:SRC131075 TAY131069:TAY131075 TKU131069:TKU131075 TUQ131069:TUQ131075 UEM131069:UEM131075 UOI131069:UOI131075 UYE131069:UYE131075 VIA131069:VIA131075 VRW131069:VRW131075 WBS131069:WBS131075 WLO131069:WLO131075 WVK131069:WVK131075 C196606:C196612 IY196605:IY196611 SU196605:SU196611 ACQ196605:ACQ196611 AMM196605:AMM196611 AWI196605:AWI196611 BGE196605:BGE196611 BQA196605:BQA196611 BZW196605:BZW196611 CJS196605:CJS196611 CTO196605:CTO196611 DDK196605:DDK196611 DNG196605:DNG196611 DXC196605:DXC196611 EGY196605:EGY196611 EQU196605:EQU196611 FAQ196605:FAQ196611 FKM196605:FKM196611 FUI196605:FUI196611 GEE196605:GEE196611 GOA196605:GOA196611 GXW196605:GXW196611 HHS196605:HHS196611 HRO196605:HRO196611 IBK196605:IBK196611 ILG196605:ILG196611 IVC196605:IVC196611 JEY196605:JEY196611 JOU196605:JOU196611 JYQ196605:JYQ196611 KIM196605:KIM196611 KSI196605:KSI196611 LCE196605:LCE196611 LMA196605:LMA196611 LVW196605:LVW196611 MFS196605:MFS196611 MPO196605:MPO196611 MZK196605:MZK196611 NJG196605:NJG196611 NTC196605:NTC196611 OCY196605:OCY196611 OMU196605:OMU196611 OWQ196605:OWQ196611 PGM196605:PGM196611 PQI196605:PQI196611 QAE196605:QAE196611 QKA196605:QKA196611 QTW196605:QTW196611 RDS196605:RDS196611 RNO196605:RNO196611 RXK196605:RXK196611 SHG196605:SHG196611 SRC196605:SRC196611 TAY196605:TAY196611 TKU196605:TKU196611 TUQ196605:TUQ196611 UEM196605:UEM196611 UOI196605:UOI196611 UYE196605:UYE196611 VIA196605:VIA196611 VRW196605:VRW196611 WBS196605:WBS196611 WLO196605:WLO196611 WVK196605:WVK196611 C262142:C262148 IY262141:IY262147 SU262141:SU262147 ACQ262141:ACQ262147 AMM262141:AMM262147 AWI262141:AWI262147 BGE262141:BGE262147 BQA262141:BQA262147 BZW262141:BZW262147 CJS262141:CJS262147 CTO262141:CTO262147 DDK262141:DDK262147 DNG262141:DNG262147 DXC262141:DXC262147 EGY262141:EGY262147 EQU262141:EQU262147 FAQ262141:FAQ262147 FKM262141:FKM262147 FUI262141:FUI262147 GEE262141:GEE262147 GOA262141:GOA262147 GXW262141:GXW262147 HHS262141:HHS262147 HRO262141:HRO262147 IBK262141:IBK262147 ILG262141:ILG262147 IVC262141:IVC262147 JEY262141:JEY262147 JOU262141:JOU262147 JYQ262141:JYQ262147 KIM262141:KIM262147 KSI262141:KSI262147 LCE262141:LCE262147 LMA262141:LMA262147 LVW262141:LVW262147 MFS262141:MFS262147 MPO262141:MPO262147 MZK262141:MZK262147 NJG262141:NJG262147 NTC262141:NTC262147 OCY262141:OCY262147 OMU262141:OMU262147 OWQ262141:OWQ262147 PGM262141:PGM262147 PQI262141:PQI262147 QAE262141:QAE262147 QKA262141:QKA262147 QTW262141:QTW262147 RDS262141:RDS262147 RNO262141:RNO262147 RXK262141:RXK262147 SHG262141:SHG262147 SRC262141:SRC262147 TAY262141:TAY262147 TKU262141:TKU262147 TUQ262141:TUQ262147 UEM262141:UEM262147 UOI262141:UOI262147 UYE262141:UYE262147 VIA262141:VIA262147 VRW262141:VRW262147 WBS262141:WBS262147 WLO262141:WLO262147 WVK262141:WVK262147 C327678:C327684 IY327677:IY327683 SU327677:SU327683 ACQ327677:ACQ327683 AMM327677:AMM327683 AWI327677:AWI327683 BGE327677:BGE327683 BQA327677:BQA327683 BZW327677:BZW327683 CJS327677:CJS327683 CTO327677:CTO327683 DDK327677:DDK327683 DNG327677:DNG327683 DXC327677:DXC327683 EGY327677:EGY327683 EQU327677:EQU327683 FAQ327677:FAQ327683 FKM327677:FKM327683 FUI327677:FUI327683 GEE327677:GEE327683 GOA327677:GOA327683 GXW327677:GXW327683 HHS327677:HHS327683 HRO327677:HRO327683 IBK327677:IBK327683 ILG327677:ILG327683 IVC327677:IVC327683 JEY327677:JEY327683 JOU327677:JOU327683 JYQ327677:JYQ327683 KIM327677:KIM327683 KSI327677:KSI327683 LCE327677:LCE327683 LMA327677:LMA327683 LVW327677:LVW327683 MFS327677:MFS327683 MPO327677:MPO327683 MZK327677:MZK327683 NJG327677:NJG327683 NTC327677:NTC327683 OCY327677:OCY327683 OMU327677:OMU327683 OWQ327677:OWQ327683 PGM327677:PGM327683 PQI327677:PQI327683 QAE327677:QAE327683 QKA327677:QKA327683 QTW327677:QTW327683 RDS327677:RDS327683 RNO327677:RNO327683 RXK327677:RXK327683 SHG327677:SHG327683 SRC327677:SRC327683 TAY327677:TAY327683 TKU327677:TKU327683 TUQ327677:TUQ327683 UEM327677:UEM327683 UOI327677:UOI327683 UYE327677:UYE327683 VIA327677:VIA327683 VRW327677:VRW327683 WBS327677:WBS327683 WLO327677:WLO327683 WVK327677:WVK327683 C393214:C393220 IY393213:IY393219 SU393213:SU393219 ACQ393213:ACQ393219 AMM393213:AMM393219 AWI393213:AWI393219 BGE393213:BGE393219 BQA393213:BQA393219 BZW393213:BZW393219 CJS393213:CJS393219 CTO393213:CTO393219 DDK393213:DDK393219 DNG393213:DNG393219 DXC393213:DXC393219 EGY393213:EGY393219 EQU393213:EQU393219 FAQ393213:FAQ393219 FKM393213:FKM393219 FUI393213:FUI393219 GEE393213:GEE393219 GOA393213:GOA393219 GXW393213:GXW393219 HHS393213:HHS393219 HRO393213:HRO393219 IBK393213:IBK393219 ILG393213:ILG393219 IVC393213:IVC393219 JEY393213:JEY393219 JOU393213:JOU393219 JYQ393213:JYQ393219 KIM393213:KIM393219 KSI393213:KSI393219 LCE393213:LCE393219 LMA393213:LMA393219 LVW393213:LVW393219 MFS393213:MFS393219 MPO393213:MPO393219 MZK393213:MZK393219 NJG393213:NJG393219 NTC393213:NTC393219 OCY393213:OCY393219 OMU393213:OMU393219 OWQ393213:OWQ393219 PGM393213:PGM393219 PQI393213:PQI393219 QAE393213:QAE393219 QKA393213:QKA393219 QTW393213:QTW393219 RDS393213:RDS393219 RNO393213:RNO393219 RXK393213:RXK393219 SHG393213:SHG393219 SRC393213:SRC393219 TAY393213:TAY393219 TKU393213:TKU393219 TUQ393213:TUQ393219 UEM393213:UEM393219 UOI393213:UOI393219 UYE393213:UYE393219 VIA393213:VIA393219 VRW393213:VRW393219 WBS393213:WBS393219 WLO393213:WLO393219 WVK393213:WVK393219 C458750:C458756 IY458749:IY458755 SU458749:SU458755 ACQ458749:ACQ458755 AMM458749:AMM458755 AWI458749:AWI458755 BGE458749:BGE458755 BQA458749:BQA458755 BZW458749:BZW458755 CJS458749:CJS458755 CTO458749:CTO458755 DDK458749:DDK458755 DNG458749:DNG458755 DXC458749:DXC458755 EGY458749:EGY458755 EQU458749:EQU458755 FAQ458749:FAQ458755 FKM458749:FKM458755 FUI458749:FUI458755 GEE458749:GEE458755 GOA458749:GOA458755 GXW458749:GXW458755 HHS458749:HHS458755 HRO458749:HRO458755 IBK458749:IBK458755 ILG458749:ILG458755 IVC458749:IVC458755 JEY458749:JEY458755 JOU458749:JOU458755 JYQ458749:JYQ458755 KIM458749:KIM458755 KSI458749:KSI458755 LCE458749:LCE458755 LMA458749:LMA458755 LVW458749:LVW458755 MFS458749:MFS458755 MPO458749:MPO458755 MZK458749:MZK458755 NJG458749:NJG458755 NTC458749:NTC458755 OCY458749:OCY458755 OMU458749:OMU458755 OWQ458749:OWQ458755 PGM458749:PGM458755 PQI458749:PQI458755 QAE458749:QAE458755 QKA458749:QKA458755 QTW458749:QTW458755 RDS458749:RDS458755 RNO458749:RNO458755 RXK458749:RXK458755 SHG458749:SHG458755 SRC458749:SRC458755 TAY458749:TAY458755 TKU458749:TKU458755 TUQ458749:TUQ458755 UEM458749:UEM458755 UOI458749:UOI458755 UYE458749:UYE458755 VIA458749:VIA458755 VRW458749:VRW458755 WBS458749:WBS458755 WLO458749:WLO458755 WVK458749:WVK458755 C524286:C524292 IY524285:IY524291 SU524285:SU524291 ACQ524285:ACQ524291 AMM524285:AMM524291 AWI524285:AWI524291 BGE524285:BGE524291 BQA524285:BQA524291 BZW524285:BZW524291 CJS524285:CJS524291 CTO524285:CTO524291 DDK524285:DDK524291 DNG524285:DNG524291 DXC524285:DXC524291 EGY524285:EGY524291 EQU524285:EQU524291 FAQ524285:FAQ524291 FKM524285:FKM524291 FUI524285:FUI524291 GEE524285:GEE524291 GOA524285:GOA524291 GXW524285:GXW524291 HHS524285:HHS524291 HRO524285:HRO524291 IBK524285:IBK524291 ILG524285:ILG524291 IVC524285:IVC524291 JEY524285:JEY524291 JOU524285:JOU524291 JYQ524285:JYQ524291 KIM524285:KIM524291 KSI524285:KSI524291 LCE524285:LCE524291 LMA524285:LMA524291 LVW524285:LVW524291 MFS524285:MFS524291 MPO524285:MPO524291 MZK524285:MZK524291 NJG524285:NJG524291 NTC524285:NTC524291 OCY524285:OCY524291 OMU524285:OMU524291 OWQ524285:OWQ524291 PGM524285:PGM524291 PQI524285:PQI524291 QAE524285:QAE524291 QKA524285:QKA524291 QTW524285:QTW524291 RDS524285:RDS524291 RNO524285:RNO524291 RXK524285:RXK524291 SHG524285:SHG524291 SRC524285:SRC524291 TAY524285:TAY524291 TKU524285:TKU524291 TUQ524285:TUQ524291 UEM524285:UEM524291 UOI524285:UOI524291 UYE524285:UYE524291 VIA524285:VIA524291 VRW524285:VRW524291 WBS524285:WBS524291 WLO524285:WLO524291 WVK524285:WVK524291 C589822:C589828 IY589821:IY589827 SU589821:SU589827 ACQ589821:ACQ589827 AMM589821:AMM589827 AWI589821:AWI589827 BGE589821:BGE589827 BQA589821:BQA589827 BZW589821:BZW589827 CJS589821:CJS589827 CTO589821:CTO589827 DDK589821:DDK589827 DNG589821:DNG589827 DXC589821:DXC589827 EGY589821:EGY589827 EQU589821:EQU589827 FAQ589821:FAQ589827 FKM589821:FKM589827 FUI589821:FUI589827 GEE589821:GEE589827 GOA589821:GOA589827 GXW589821:GXW589827 HHS589821:HHS589827 HRO589821:HRO589827 IBK589821:IBK589827 ILG589821:ILG589827 IVC589821:IVC589827 JEY589821:JEY589827 JOU589821:JOU589827 JYQ589821:JYQ589827 KIM589821:KIM589827 KSI589821:KSI589827 LCE589821:LCE589827 LMA589821:LMA589827 LVW589821:LVW589827 MFS589821:MFS589827 MPO589821:MPO589827 MZK589821:MZK589827 NJG589821:NJG589827 NTC589821:NTC589827 OCY589821:OCY589827 OMU589821:OMU589827 OWQ589821:OWQ589827 PGM589821:PGM589827 PQI589821:PQI589827 QAE589821:QAE589827 QKA589821:QKA589827 QTW589821:QTW589827 RDS589821:RDS589827 RNO589821:RNO589827 RXK589821:RXK589827 SHG589821:SHG589827 SRC589821:SRC589827 TAY589821:TAY589827 TKU589821:TKU589827 TUQ589821:TUQ589827 UEM589821:UEM589827 UOI589821:UOI589827 UYE589821:UYE589827 VIA589821:VIA589827 VRW589821:VRW589827 WBS589821:WBS589827 WLO589821:WLO589827 WVK589821:WVK589827 C655358:C655364 IY655357:IY655363 SU655357:SU655363 ACQ655357:ACQ655363 AMM655357:AMM655363 AWI655357:AWI655363 BGE655357:BGE655363 BQA655357:BQA655363 BZW655357:BZW655363 CJS655357:CJS655363 CTO655357:CTO655363 DDK655357:DDK655363 DNG655357:DNG655363 DXC655357:DXC655363 EGY655357:EGY655363 EQU655357:EQU655363 FAQ655357:FAQ655363 FKM655357:FKM655363 FUI655357:FUI655363 GEE655357:GEE655363 GOA655357:GOA655363 GXW655357:GXW655363 HHS655357:HHS655363 HRO655357:HRO655363 IBK655357:IBK655363 ILG655357:ILG655363 IVC655357:IVC655363 JEY655357:JEY655363 JOU655357:JOU655363 JYQ655357:JYQ655363 KIM655357:KIM655363 KSI655357:KSI655363 LCE655357:LCE655363 LMA655357:LMA655363 LVW655357:LVW655363 MFS655357:MFS655363 MPO655357:MPO655363 MZK655357:MZK655363 NJG655357:NJG655363 NTC655357:NTC655363 OCY655357:OCY655363 OMU655357:OMU655363 OWQ655357:OWQ655363 PGM655357:PGM655363 PQI655357:PQI655363 QAE655357:QAE655363 QKA655357:QKA655363 QTW655357:QTW655363 RDS655357:RDS655363 RNO655357:RNO655363 RXK655357:RXK655363 SHG655357:SHG655363 SRC655357:SRC655363 TAY655357:TAY655363 TKU655357:TKU655363 TUQ655357:TUQ655363 UEM655357:UEM655363 UOI655357:UOI655363 UYE655357:UYE655363 VIA655357:VIA655363 VRW655357:VRW655363 WBS655357:WBS655363 WLO655357:WLO655363 WVK655357:WVK655363 C720894:C720900 IY720893:IY720899 SU720893:SU720899 ACQ720893:ACQ720899 AMM720893:AMM720899 AWI720893:AWI720899 BGE720893:BGE720899 BQA720893:BQA720899 BZW720893:BZW720899 CJS720893:CJS720899 CTO720893:CTO720899 DDK720893:DDK720899 DNG720893:DNG720899 DXC720893:DXC720899 EGY720893:EGY720899 EQU720893:EQU720899 FAQ720893:FAQ720899 FKM720893:FKM720899 FUI720893:FUI720899 GEE720893:GEE720899 GOA720893:GOA720899 GXW720893:GXW720899 HHS720893:HHS720899 HRO720893:HRO720899 IBK720893:IBK720899 ILG720893:ILG720899 IVC720893:IVC720899 JEY720893:JEY720899 JOU720893:JOU720899 JYQ720893:JYQ720899 KIM720893:KIM720899 KSI720893:KSI720899 LCE720893:LCE720899 LMA720893:LMA720899 LVW720893:LVW720899 MFS720893:MFS720899 MPO720893:MPO720899 MZK720893:MZK720899 NJG720893:NJG720899 NTC720893:NTC720899 OCY720893:OCY720899 OMU720893:OMU720899 OWQ720893:OWQ720899 PGM720893:PGM720899 PQI720893:PQI720899 QAE720893:QAE720899 QKA720893:QKA720899 QTW720893:QTW720899 RDS720893:RDS720899 RNO720893:RNO720899 RXK720893:RXK720899 SHG720893:SHG720899 SRC720893:SRC720899 TAY720893:TAY720899 TKU720893:TKU720899 TUQ720893:TUQ720899 UEM720893:UEM720899 UOI720893:UOI720899 UYE720893:UYE720899 VIA720893:VIA720899 VRW720893:VRW720899 WBS720893:WBS720899 WLO720893:WLO720899 WVK720893:WVK720899 C786430:C786436 IY786429:IY786435 SU786429:SU786435 ACQ786429:ACQ786435 AMM786429:AMM786435 AWI786429:AWI786435 BGE786429:BGE786435 BQA786429:BQA786435 BZW786429:BZW786435 CJS786429:CJS786435 CTO786429:CTO786435 DDK786429:DDK786435 DNG786429:DNG786435 DXC786429:DXC786435 EGY786429:EGY786435 EQU786429:EQU786435 FAQ786429:FAQ786435 FKM786429:FKM786435 FUI786429:FUI786435 GEE786429:GEE786435 GOA786429:GOA786435 GXW786429:GXW786435 HHS786429:HHS786435 HRO786429:HRO786435 IBK786429:IBK786435 ILG786429:ILG786435 IVC786429:IVC786435 JEY786429:JEY786435 JOU786429:JOU786435 JYQ786429:JYQ786435 KIM786429:KIM786435 KSI786429:KSI786435 LCE786429:LCE786435 LMA786429:LMA786435 LVW786429:LVW786435 MFS786429:MFS786435 MPO786429:MPO786435 MZK786429:MZK786435 NJG786429:NJG786435 NTC786429:NTC786435 OCY786429:OCY786435 OMU786429:OMU786435 OWQ786429:OWQ786435 PGM786429:PGM786435 PQI786429:PQI786435 QAE786429:QAE786435 QKA786429:QKA786435 QTW786429:QTW786435 RDS786429:RDS786435 RNO786429:RNO786435 RXK786429:RXK786435 SHG786429:SHG786435 SRC786429:SRC786435 TAY786429:TAY786435 TKU786429:TKU786435 TUQ786429:TUQ786435 UEM786429:UEM786435 UOI786429:UOI786435 UYE786429:UYE786435 VIA786429:VIA786435 VRW786429:VRW786435 WBS786429:WBS786435 WLO786429:WLO786435 WVK786429:WVK786435 C851966:C851972 IY851965:IY851971 SU851965:SU851971 ACQ851965:ACQ851971 AMM851965:AMM851971 AWI851965:AWI851971 BGE851965:BGE851971 BQA851965:BQA851971 BZW851965:BZW851971 CJS851965:CJS851971 CTO851965:CTO851971 DDK851965:DDK851971 DNG851965:DNG851971 DXC851965:DXC851971 EGY851965:EGY851971 EQU851965:EQU851971 FAQ851965:FAQ851971 FKM851965:FKM851971 FUI851965:FUI851971 GEE851965:GEE851971 GOA851965:GOA851971 GXW851965:GXW851971 HHS851965:HHS851971 HRO851965:HRO851971 IBK851965:IBK851971 ILG851965:ILG851971 IVC851965:IVC851971 JEY851965:JEY851971 JOU851965:JOU851971 JYQ851965:JYQ851971 KIM851965:KIM851971 KSI851965:KSI851971 LCE851965:LCE851971 LMA851965:LMA851971 LVW851965:LVW851971 MFS851965:MFS851971 MPO851965:MPO851971 MZK851965:MZK851971 NJG851965:NJG851971 NTC851965:NTC851971 OCY851965:OCY851971 OMU851965:OMU851971 OWQ851965:OWQ851971 PGM851965:PGM851971 PQI851965:PQI851971 QAE851965:QAE851971 QKA851965:QKA851971 QTW851965:QTW851971 RDS851965:RDS851971 RNO851965:RNO851971 RXK851965:RXK851971 SHG851965:SHG851971 SRC851965:SRC851971 TAY851965:TAY851971 TKU851965:TKU851971 TUQ851965:TUQ851971 UEM851965:UEM851971 UOI851965:UOI851971 UYE851965:UYE851971 VIA851965:VIA851971 VRW851965:VRW851971 WBS851965:WBS851971 WLO851965:WLO851971 WVK851965:WVK851971 C917502:C917508 IY917501:IY917507 SU917501:SU917507 ACQ917501:ACQ917507 AMM917501:AMM917507 AWI917501:AWI917507 BGE917501:BGE917507 BQA917501:BQA917507 BZW917501:BZW917507 CJS917501:CJS917507 CTO917501:CTO917507 DDK917501:DDK917507 DNG917501:DNG917507 DXC917501:DXC917507 EGY917501:EGY917507 EQU917501:EQU917507 FAQ917501:FAQ917507 FKM917501:FKM917507 FUI917501:FUI917507 GEE917501:GEE917507 GOA917501:GOA917507 GXW917501:GXW917507 HHS917501:HHS917507 HRO917501:HRO917507 IBK917501:IBK917507 ILG917501:ILG917507 IVC917501:IVC917507 JEY917501:JEY917507 JOU917501:JOU917507 JYQ917501:JYQ917507 KIM917501:KIM917507 KSI917501:KSI917507 LCE917501:LCE917507 LMA917501:LMA917507 LVW917501:LVW917507 MFS917501:MFS917507 MPO917501:MPO917507 MZK917501:MZK917507 NJG917501:NJG917507 NTC917501:NTC917507 OCY917501:OCY917507 OMU917501:OMU917507 OWQ917501:OWQ917507 PGM917501:PGM917507 PQI917501:PQI917507 QAE917501:QAE917507 QKA917501:QKA917507 QTW917501:QTW917507 RDS917501:RDS917507 RNO917501:RNO917507 RXK917501:RXK917507 SHG917501:SHG917507 SRC917501:SRC917507 TAY917501:TAY917507 TKU917501:TKU917507 TUQ917501:TUQ917507 UEM917501:UEM917507 UOI917501:UOI917507 UYE917501:UYE917507 VIA917501:VIA917507 VRW917501:VRW917507 WBS917501:WBS917507 WLO917501:WLO917507 WVK917501:WVK917507 C983038:C983044 IY983037:IY983043 SU983037:SU983043 ACQ983037:ACQ983043 AMM983037:AMM983043 AWI983037:AWI983043 BGE983037:BGE983043 BQA983037:BQA983043 BZW983037:BZW983043 CJS983037:CJS983043 CTO983037:CTO983043 DDK983037:DDK983043 DNG983037:DNG983043 DXC983037:DXC983043 EGY983037:EGY983043 EQU983037:EQU983043 FAQ983037:FAQ983043 FKM983037:FKM983043 FUI983037:FUI983043 GEE983037:GEE983043 GOA983037:GOA983043 GXW983037:GXW983043 HHS983037:HHS983043 HRO983037:HRO983043 IBK983037:IBK983043 ILG983037:ILG983043 IVC983037:IVC983043 JEY983037:JEY983043 JOU983037:JOU983043 JYQ983037:JYQ983043 KIM983037:KIM983043 KSI983037:KSI983043 LCE983037:LCE983043 LMA983037:LMA983043 LVW983037:LVW983043 MFS983037:MFS983043 MPO983037:MPO983043 MZK983037:MZK983043 NJG983037:NJG983043 NTC983037:NTC983043 OCY983037:OCY983043 OMU983037:OMU983043 OWQ983037:OWQ983043 PGM983037:PGM983043 PQI983037:PQI983043 QAE983037:QAE983043 QKA983037:QKA983043 QTW983037:QTW983043 RDS983037:RDS983043 RNO983037:RNO983043 RXK983037:RXK983043 SHG983037:SHG983043 SRC983037:SRC983043 TAY983037:TAY983043 TKU983037:TKU983043 TUQ983037:TUQ983043 UEM983037:UEM983043 UOI983037:UOI983043 UYE983037:UYE983043 VIA983037:VIA983043 VRW983037:VRW983043 WBS983037:WBS983043 WLO983037:WLO983043 WVK983037:WVK983043 C65547:C65550 IY65546:IY65549 SU65546:SU65549 ACQ65546:ACQ65549 AMM65546:AMM65549 AWI65546:AWI65549 BGE65546:BGE65549 BQA65546:BQA65549 BZW65546:BZW65549 CJS65546:CJS65549 CTO65546:CTO65549 DDK65546:DDK65549 DNG65546:DNG65549 DXC65546:DXC65549 EGY65546:EGY65549 EQU65546:EQU65549 FAQ65546:FAQ65549 FKM65546:FKM65549 FUI65546:FUI65549 GEE65546:GEE65549 GOA65546:GOA65549 GXW65546:GXW65549 HHS65546:HHS65549 HRO65546:HRO65549 IBK65546:IBK65549 ILG65546:ILG65549 IVC65546:IVC65549 JEY65546:JEY65549 JOU65546:JOU65549 JYQ65546:JYQ65549 KIM65546:KIM65549 KSI65546:KSI65549 LCE65546:LCE65549 LMA65546:LMA65549 LVW65546:LVW65549 MFS65546:MFS65549 MPO65546:MPO65549 MZK65546:MZK65549 NJG65546:NJG65549 NTC65546:NTC65549 OCY65546:OCY65549 OMU65546:OMU65549 OWQ65546:OWQ65549 PGM65546:PGM65549 PQI65546:PQI65549 QAE65546:QAE65549 QKA65546:QKA65549 QTW65546:QTW65549 RDS65546:RDS65549 RNO65546:RNO65549 RXK65546:RXK65549 SHG65546:SHG65549 SRC65546:SRC65549 TAY65546:TAY65549 TKU65546:TKU65549 TUQ65546:TUQ65549 UEM65546:UEM65549 UOI65546:UOI65549 UYE65546:UYE65549 VIA65546:VIA65549 VRW65546:VRW65549 WBS65546:WBS65549 WLO65546:WLO65549 WVK65546:WVK65549 C131083:C131086 IY131082:IY131085 SU131082:SU131085 ACQ131082:ACQ131085 AMM131082:AMM131085 AWI131082:AWI131085 BGE131082:BGE131085 BQA131082:BQA131085 BZW131082:BZW131085 CJS131082:CJS131085 CTO131082:CTO131085 DDK131082:DDK131085 DNG131082:DNG131085 DXC131082:DXC131085 EGY131082:EGY131085 EQU131082:EQU131085 FAQ131082:FAQ131085 FKM131082:FKM131085 FUI131082:FUI131085 GEE131082:GEE131085 GOA131082:GOA131085 GXW131082:GXW131085 HHS131082:HHS131085 HRO131082:HRO131085 IBK131082:IBK131085 ILG131082:ILG131085 IVC131082:IVC131085 JEY131082:JEY131085 JOU131082:JOU131085 JYQ131082:JYQ131085 KIM131082:KIM131085 KSI131082:KSI131085 LCE131082:LCE131085 LMA131082:LMA131085 LVW131082:LVW131085 MFS131082:MFS131085 MPO131082:MPO131085 MZK131082:MZK131085 NJG131082:NJG131085 NTC131082:NTC131085 OCY131082:OCY131085 OMU131082:OMU131085 OWQ131082:OWQ131085 PGM131082:PGM131085 PQI131082:PQI131085 QAE131082:QAE131085 QKA131082:QKA131085 QTW131082:QTW131085 RDS131082:RDS131085 RNO131082:RNO131085 RXK131082:RXK131085 SHG131082:SHG131085 SRC131082:SRC131085 TAY131082:TAY131085 TKU131082:TKU131085 TUQ131082:TUQ131085 UEM131082:UEM131085 UOI131082:UOI131085 UYE131082:UYE131085 VIA131082:VIA131085 VRW131082:VRW131085 WBS131082:WBS131085 WLO131082:WLO131085 WVK131082:WVK131085 C196619:C196622 IY196618:IY196621 SU196618:SU196621 ACQ196618:ACQ196621 AMM196618:AMM196621 AWI196618:AWI196621 BGE196618:BGE196621 BQA196618:BQA196621 BZW196618:BZW196621 CJS196618:CJS196621 CTO196618:CTO196621 DDK196618:DDK196621 DNG196618:DNG196621 DXC196618:DXC196621 EGY196618:EGY196621 EQU196618:EQU196621 FAQ196618:FAQ196621 FKM196618:FKM196621 FUI196618:FUI196621 GEE196618:GEE196621 GOA196618:GOA196621 GXW196618:GXW196621 HHS196618:HHS196621 HRO196618:HRO196621 IBK196618:IBK196621 ILG196618:ILG196621 IVC196618:IVC196621 JEY196618:JEY196621 JOU196618:JOU196621 JYQ196618:JYQ196621 KIM196618:KIM196621 KSI196618:KSI196621 LCE196618:LCE196621 LMA196618:LMA196621 LVW196618:LVW196621 MFS196618:MFS196621 MPO196618:MPO196621 MZK196618:MZK196621 NJG196618:NJG196621 NTC196618:NTC196621 OCY196618:OCY196621 OMU196618:OMU196621 OWQ196618:OWQ196621 PGM196618:PGM196621 PQI196618:PQI196621 QAE196618:QAE196621 QKA196618:QKA196621 QTW196618:QTW196621 RDS196618:RDS196621 RNO196618:RNO196621 RXK196618:RXK196621 SHG196618:SHG196621 SRC196618:SRC196621 TAY196618:TAY196621 TKU196618:TKU196621 TUQ196618:TUQ196621 UEM196618:UEM196621 UOI196618:UOI196621 UYE196618:UYE196621 VIA196618:VIA196621 VRW196618:VRW196621 WBS196618:WBS196621 WLO196618:WLO196621 WVK196618:WVK196621 C262155:C262158 IY262154:IY262157 SU262154:SU262157 ACQ262154:ACQ262157 AMM262154:AMM262157 AWI262154:AWI262157 BGE262154:BGE262157 BQA262154:BQA262157 BZW262154:BZW262157 CJS262154:CJS262157 CTO262154:CTO262157 DDK262154:DDK262157 DNG262154:DNG262157 DXC262154:DXC262157 EGY262154:EGY262157 EQU262154:EQU262157 FAQ262154:FAQ262157 FKM262154:FKM262157 FUI262154:FUI262157 GEE262154:GEE262157 GOA262154:GOA262157 GXW262154:GXW262157 HHS262154:HHS262157 HRO262154:HRO262157 IBK262154:IBK262157 ILG262154:ILG262157 IVC262154:IVC262157 JEY262154:JEY262157 JOU262154:JOU262157 JYQ262154:JYQ262157 KIM262154:KIM262157 KSI262154:KSI262157 LCE262154:LCE262157 LMA262154:LMA262157 LVW262154:LVW262157 MFS262154:MFS262157 MPO262154:MPO262157 MZK262154:MZK262157 NJG262154:NJG262157 NTC262154:NTC262157 OCY262154:OCY262157 OMU262154:OMU262157 OWQ262154:OWQ262157 PGM262154:PGM262157 PQI262154:PQI262157 QAE262154:QAE262157 QKA262154:QKA262157 QTW262154:QTW262157 RDS262154:RDS262157 RNO262154:RNO262157 RXK262154:RXK262157 SHG262154:SHG262157 SRC262154:SRC262157 TAY262154:TAY262157 TKU262154:TKU262157 TUQ262154:TUQ262157 UEM262154:UEM262157 UOI262154:UOI262157 UYE262154:UYE262157 VIA262154:VIA262157 VRW262154:VRW262157 WBS262154:WBS262157 WLO262154:WLO262157 WVK262154:WVK262157 C327691:C327694 IY327690:IY327693 SU327690:SU327693 ACQ327690:ACQ327693 AMM327690:AMM327693 AWI327690:AWI327693 BGE327690:BGE327693 BQA327690:BQA327693 BZW327690:BZW327693 CJS327690:CJS327693 CTO327690:CTO327693 DDK327690:DDK327693 DNG327690:DNG327693 DXC327690:DXC327693 EGY327690:EGY327693 EQU327690:EQU327693 FAQ327690:FAQ327693 FKM327690:FKM327693 FUI327690:FUI327693 GEE327690:GEE327693 GOA327690:GOA327693 GXW327690:GXW327693 HHS327690:HHS327693 HRO327690:HRO327693 IBK327690:IBK327693 ILG327690:ILG327693 IVC327690:IVC327693 JEY327690:JEY327693 JOU327690:JOU327693 JYQ327690:JYQ327693 KIM327690:KIM327693 KSI327690:KSI327693 LCE327690:LCE327693 LMA327690:LMA327693 LVW327690:LVW327693 MFS327690:MFS327693 MPO327690:MPO327693 MZK327690:MZK327693 NJG327690:NJG327693 NTC327690:NTC327693 OCY327690:OCY327693 OMU327690:OMU327693 OWQ327690:OWQ327693 PGM327690:PGM327693 PQI327690:PQI327693 QAE327690:QAE327693 QKA327690:QKA327693 QTW327690:QTW327693 RDS327690:RDS327693 RNO327690:RNO327693 RXK327690:RXK327693 SHG327690:SHG327693 SRC327690:SRC327693 TAY327690:TAY327693 TKU327690:TKU327693 TUQ327690:TUQ327693 UEM327690:UEM327693 UOI327690:UOI327693 UYE327690:UYE327693 VIA327690:VIA327693 VRW327690:VRW327693 WBS327690:WBS327693 WLO327690:WLO327693 WVK327690:WVK327693 C393227:C393230 IY393226:IY393229 SU393226:SU393229 ACQ393226:ACQ393229 AMM393226:AMM393229 AWI393226:AWI393229 BGE393226:BGE393229 BQA393226:BQA393229 BZW393226:BZW393229 CJS393226:CJS393229 CTO393226:CTO393229 DDK393226:DDK393229 DNG393226:DNG393229 DXC393226:DXC393229 EGY393226:EGY393229 EQU393226:EQU393229 FAQ393226:FAQ393229 FKM393226:FKM393229 FUI393226:FUI393229 GEE393226:GEE393229 GOA393226:GOA393229 GXW393226:GXW393229 HHS393226:HHS393229 HRO393226:HRO393229 IBK393226:IBK393229 ILG393226:ILG393229 IVC393226:IVC393229 JEY393226:JEY393229 JOU393226:JOU393229 JYQ393226:JYQ393229 KIM393226:KIM393229 KSI393226:KSI393229 LCE393226:LCE393229 LMA393226:LMA393229 LVW393226:LVW393229 MFS393226:MFS393229 MPO393226:MPO393229 MZK393226:MZK393229 NJG393226:NJG393229 NTC393226:NTC393229 OCY393226:OCY393229 OMU393226:OMU393229 OWQ393226:OWQ393229 PGM393226:PGM393229 PQI393226:PQI393229 QAE393226:QAE393229 QKA393226:QKA393229 QTW393226:QTW393229 RDS393226:RDS393229 RNO393226:RNO393229 RXK393226:RXK393229 SHG393226:SHG393229 SRC393226:SRC393229 TAY393226:TAY393229 TKU393226:TKU393229 TUQ393226:TUQ393229 UEM393226:UEM393229 UOI393226:UOI393229 UYE393226:UYE393229 VIA393226:VIA393229 VRW393226:VRW393229 WBS393226:WBS393229 WLO393226:WLO393229 WVK393226:WVK393229 C458763:C458766 IY458762:IY458765 SU458762:SU458765 ACQ458762:ACQ458765 AMM458762:AMM458765 AWI458762:AWI458765 BGE458762:BGE458765 BQA458762:BQA458765 BZW458762:BZW458765 CJS458762:CJS458765 CTO458762:CTO458765 DDK458762:DDK458765 DNG458762:DNG458765 DXC458762:DXC458765 EGY458762:EGY458765 EQU458762:EQU458765 FAQ458762:FAQ458765 FKM458762:FKM458765 FUI458762:FUI458765 GEE458762:GEE458765 GOA458762:GOA458765 GXW458762:GXW458765 HHS458762:HHS458765 HRO458762:HRO458765 IBK458762:IBK458765 ILG458762:ILG458765 IVC458762:IVC458765 JEY458762:JEY458765 JOU458762:JOU458765 JYQ458762:JYQ458765 KIM458762:KIM458765 KSI458762:KSI458765 LCE458762:LCE458765 LMA458762:LMA458765 LVW458762:LVW458765 MFS458762:MFS458765 MPO458762:MPO458765 MZK458762:MZK458765 NJG458762:NJG458765 NTC458762:NTC458765 OCY458762:OCY458765 OMU458762:OMU458765 OWQ458762:OWQ458765 PGM458762:PGM458765 PQI458762:PQI458765 QAE458762:QAE458765 QKA458762:QKA458765 QTW458762:QTW458765 RDS458762:RDS458765 RNO458762:RNO458765 RXK458762:RXK458765 SHG458762:SHG458765 SRC458762:SRC458765 TAY458762:TAY458765 TKU458762:TKU458765 TUQ458762:TUQ458765 UEM458762:UEM458765 UOI458762:UOI458765 UYE458762:UYE458765 VIA458762:VIA458765 VRW458762:VRW458765 WBS458762:WBS458765 WLO458762:WLO458765 WVK458762:WVK458765 C524299:C524302 IY524298:IY524301 SU524298:SU524301 ACQ524298:ACQ524301 AMM524298:AMM524301 AWI524298:AWI524301 BGE524298:BGE524301 BQA524298:BQA524301 BZW524298:BZW524301 CJS524298:CJS524301 CTO524298:CTO524301 DDK524298:DDK524301 DNG524298:DNG524301 DXC524298:DXC524301 EGY524298:EGY524301 EQU524298:EQU524301 FAQ524298:FAQ524301 FKM524298:FKM524301 FUI524298:FUI524301 GEE524298:GEE524301 GOA524298:GOA524301 GXW524298:GXW524301 HHS524298:HHS524301 HRO524298:HRO524301 IBK524298:IBK524301 ILG524298:ILG524301 IVC524298:IVC524301 JEY524298:JEY524301 JOU524298:JOU524301 JYQ524298:JYQ524301 KIM524298:KIM524301 KSI524298:KSI524301 LCE524298:LCE524301 LMA524298:LMA524301 LVW524298:LVW524301 MFS524298:MFS524301 MPO524298:MPO524301 MZK524298:MZK524301 NJG524298:NJG524301 NTC524298:NTC524301 OCY524298:OCY524301 OMU524298:OMU524301 OWQ524298:OWQ524301 PGM524298:PGM524301 PQI524298:PQI524301 QAE524298:QAE524301 QKA524298:QKA524301 QTW524298:QTW524301 RDS524298:RDS524301 RNO524298:RNO524301 RXK524298:RXK524301 SHG524298:SHG524301 SRC524298:SRC524301 TAY524298:TAY524301 TKU524298:TKU524301 TUQ524298:TUQ524301 UEM524298:UEM524301 UOI524298:UOI524301 UYE524298:UYE524301 VIA524298:VIA524301 VRW524298:VRW524301 WBS524298:WBS524301 WLO524298:WLO524301 WVK524298:WVK524301 C589835:C589838 IY589834:IY589837 SU589834:SU589837 ACQ589834:ACQ589837 AMM589834:AMM589837 AWI589834:AWI589837 BGE589834:BGE589837 BQA589834:BQA589837 BZW589834:BZW589837 CJS589834:CJS589837 CTO589834:CTO589837 DDK589834:DDK589837 DNG589834:DNG589837 DXC589834:DXC589837 EGY589834:EGY589837 EQU589834:EQU589837 FAQ589834:FAQ589837 FKM589834:FKM589837 FUI589834:FUI589837 GEE589834:GEE589837 GOA589834:GOA589837 GXW589834:GXW589837 HHS589834:HHS589837 HRO589834:HRO589837 IBK589834:IBK589837 ILG589834:ILG589837 IVC589834:IVC589837 JEY589834:JEY589837 JOU589834:JOU589837 JYQ589834:JYQ589837 KIM589834:KIM589837 KSI589834:KSI589837 LCE589834:LCE589837 LMA589834:LMA589837 LVW589834:LVW589837 MFS589834:MFS589837 MPO589834:MPO589837 MZK589834:MZK589837 NJG589834:NJG589837 NTC589834:NTC589837 OCY589834:OCY589837 OMU589834:OMU589837 OWQ589834:OWQ589837 PGM589834:PGM589837 PQI589834:PQI589837 QAE589834:QAE589837 QKA589834:QKA589837 QTW589834:QTW589837 RDS589834:RDS589837 RNO589834:RNO589837 RXK589834:RXK589837 SHG589834:SHG589837 SRC589834:SRC589837 TAY589834:TAY589837 TKU589834:TKU589837 TUQ589834:TUQ589837 UEM589834:UEM589837 UOI589834:UOI589837 UYE589834:UYE589837 VIA589834:VIA589837 VRW589834:VRW589837 WBS589834:WBS589837 WLO589834:WLO589837 WVK589834:WVK589837 C655371:C655374 IY655370:IY655373 SU655370:SU655373 ACQ655370:ACQ655373 AMM655370:AMM655373 AWI655370:AWI655373 BGE655370:BGE655373 BQA655370:BQA655373 BZW655370:BZW655373 CJS655370:CJS655373 CTO655370:CTO655373 DDK655370:DDK655373 DNG655370:DNG655373 DXC655370:DXC655373 EGY655370:EGY655373 EQU655370:EQU655373 FAQ655370:FAQ655373 FKM655370:FKM655373 FUI655370:FUI655373 GEE655370:GEE655373 GOA655370:GOA655373 GXW655370:GXW655373 HHS655370:HHS655373 HRO655370:HRO655373 IBK655370:IBK655373 ILG655370:ILG655373 IVC655370:IVC655373 JEY655370:JEY655373 JOU655370:JOU655373 JYQ655370:JYQ655373 KIM655370:KIM655373 KSI655370:KSI655373 LCE655370:LCE655373 LMA655370:LMA655373 LVW655370:LVW655373 MFS655370:MFS655373 MPO655370:MPO655373 MZK655370:MZK655373 NJG655370:NJG655373 NTC655370:NTC655373 OCY655370:OCY655373 OMU655370:OMU655373 OWQ655370:OWQ655373 PGM655370:PGM655373 PQI655370:PQI655373 QAE655370:QAE655373 QKA655370:QKA655373 QTW655370:QTW655373 RDS655370:RDS655373 RNO655370:RNO655373 RXK655370:RXK655373 SHG655370:SHG655373 SRC655370:SRC655373 TAY655370:TAY655373 TKU655370:TKU655373 TUQ655370:TUQ655373 UEM655370:UEM655373 UOI655370:UOI655373 UYE655370:UYE655373 VIA655370:VIA655373 VRW655370:VRW655373 WBS655370:WBS655373 WLO655370:WLO655373 WVK655370:WVK655373 C720907:C720910 IY720906:IY720909 SU720906:SU720909 ACQ720906:ACQ720909 AMM720906:AMM720909 AWI720906:AWI720909 BGE720906:BGE720909 BQA720906:BQA720909 BZW720906:BZW720909 CJS720906:CJS720909 CTO720906:CTO720909 DDK720906:DDK720909 DNG720906:DNG720909 DXC720906:DXC720909 EGY720906:EGY720909 EQU720906:EQU720909 FAQ720906:FAQ720909 FKM720906:FKM720909 FUI720906:FUI720909 GEE720906:GEE720909 GOA720906:GOA720909 GXW720906:GXW720909 HHS720906:HHS720909 HRO720906:HRO720909 IBK720906:IBK720909 ILG720906:ILG720909 IVC720906:IVC720909 JEY720906:JEY720909 JOU720906:JOU720909 JYQ720906:JYQ720909 KIM720906:KIM720909 KSI720906:KSI720909 LCE720906:LCE720909 LMA720906:LMA720909 LVW720906:LVW720909 MFS720906:MFS720909 MPO720906:MPO720909 MZK720906:MZK720909 NJG720906:NJG720909 NTC720906:NTC720909 OCY720906:OCY720909 OMU720906:OMU720909 OWQ720906:OWQ720909 PGM720906:PGM720909 PQI720906:PQI720909 QAE720906:QAE720909 QKA720906:QKA720909 QTW720906:QTW720909 RDS720906:RDS720909 RNO720906:RNO720909 RXK720906:RXK720909 SHG720906:SHG720909 SRC720906:SRC720909 TAY720906:TAY720909 TKU720906:TKU720909 TUQ720906:TUQ720909 UEM720906:UEM720909 UOI720906:UOI720909 UYE720906:UYE720909 VIA720906:VIA720909 VRW720906:VRW720909 WBS720906:WBS720909 WLO720906:WLO720909 WVK720906:WVK720909 C786443:C786446 IY786442:IY786445 SU786442:SU786445 ACQ786442:ACQ786445 AMM786442:AMM786445 AWI786442:AWI786445 BGE786442:BGE786445 BQA786442:BQA786445 BZW786442:BZW786445 CJS786442:CJS786445 CTO786442:CTO786445 DDK786442:DDK786445 DNG786442:DNG786445 DXC786442:DXC786445 EGY786442:EGY786445 EQU786442:EQU786445 FAQ786442:FAQ786445 FKM786442:FKM786445 FUI786442:FUI786445 GEE786442:GEE786445 GOA786442:GOA786445 GXW786442:GXW786445 HHS786442:HHS786445 HRO786442:HRO786445 IBK786442:IBK786445 ILG786442:ILG786445 IVC786442:IVC786445 JEY786442:JEY786445 JOU786442:JOU786445 JYQ786442:JYQ786445 KIM786442:KIM786445 KSI786442:KSI786445 LCE786442:LCE786445 LMA786442:LMA786445 LVW786442:LVW786445 MFS786442:MFS786445 MPO786442:MPO786445 MZK786442:MZK786445 NJG786442:NJG786445 NTC786442:NTC786445 OCY786442:OCY786445 OMU786442:OMU786445 OWQ786442:OWQ786445 PGM786442:PGM786445 PQI786442:PQI786445 QAE786442:QAE786445 QKA786442:QKA786445 QTW786442:QTW786445 RDS786442:RDS786445 RNO786442:RNO786445 RXK786442:RXK786445 SHG786442:SHG786445 SRC786442:SRC786445 TAY786442:TAY786445 TKU786442:TKU786445 TUQ786442:TUQ786445 UEM786442:UEM786445 UOI786442:UOI786445 UYE786442:UYE786445 VIA786442:VIA786445 VRW786442:VRW786445 WBS786442:WBS786445 WLO786442:WLO786445 WVK786442:WVK786445 C851979:C851982 IY851978:IY851981 SU851978:SU851981 ACQ851978:ACQ851981 AMM851978:AMM851981 AWI851978:AWI851981 BGE851978:BGE851981 BQA851978:BQA851981 BZW851978:BZW851981 CJS851978:CJS851981 CTO851978:CTO851981 DDK851978:DDK851981 DNG851978:DNG851981 DXC851978:DXC851981 EGY851978:EGY851981 EQU851978:EQU851981 FAQ851978:FAQ851981 FKM851978:FKM851981 FUI851978:FUI851981 GEE851978:GEE851981 GOA851978:GOA851981 GXW851978:GXW851981 HHS851978:HHS851981 HRO851978:HRO851981 IBK851978:IBK851981 ILG851978:ILG851981 IVC851978:IVC851981 JEY851978:JEY851981 JOU851978:JOU851981 JYQ851978:JYQ851981 KIM851978:KIM851981 KSI851978:KSI851981 LCE851978:LCE851981 LMA851978:LMA851981 LVW851978:LVW851981 MFS851978:MFS851981 MPO851978:MPO851981 MZK851978:MZK851981 NJG851978:NJG851981 NTC851978:NTC851981 OCY851978:OCY851981 OMU851978:OMU851981 OWQ851978:OWQ851981 PGM851978:PGM851981 PQI851978:PQI851981 QAE851978:QAE851981 QKA851978:QKA851981 QTW851978:QTW851981 RDS851978:RDS851981 RNO851978:RNO851981 RXK851978:RXK851981 SHG851978:SHG851981 SRC851978:SRC851981 TAY851978:TAY851981 TKU851978:TKU851981 TUQ851978:TUQ851981 UEM851978:UEM851981 UOI851978:UOI851981 UYE851978:UYE851981 VIA851978:VIA851981 VRW851978:VRW851981 WBS851978:WBS851981 WLO851978:WLO851981 WVK851978:WVK851981 C917515:C917518 IY917514:IY917517 SU917514:SU917517 ACQ917514:ACQ917517 AMM917514:AMM917517 AWI917514:AWI917517 BGE917514:BGE917517 BQA917514:BQA917517 BZW917514:BZW917517 CJS917514:CJS917517 CTO917514:CTO917517 DDK917514:DDK917517 DNG917514:DNG917517 DXC917514:DXC917517 EGY917514:EGY917517 EQU917514:EQU917517 FAQ917514:FAQ917517 FKM917514:FKM917517 FUI917514:FUI917517 GEE917514:GEE917517 GOA917514:GOA917517 GXW917514:GXW917517 HHS917514:HHS917517 HRO917514:HRO917517 IBK917514:IBK917517 ILG917514:ILG917517 IVC917514:IVC917517 JEY917514:JEY917517 JOU917514:JOU917517 JYQ917514:JYQ917517 KIM917514:KIM917517 KSI917514:KSI917517 LCE917514:LCE917517 LMA917514:LMA917517 LVW917514:LVW917517 MFS917514:MFS917517 MPO917514:MPO917517 MZK917514:MZK917517 NJG917514:NJG917517 NTC917514:NTC917517 OCY917514:OCY917517 OMU917514:OMU917517 OWQ917514:OWQ917517 PGM917514:PGM917517 PQI917514:PQI917517 QAE917514:QAE917517 QKA917514:QKA917517 QTW917514:QTW917517 RDS917514:RDS917517 RNO917514:RNO917517 RXK917514:RXK917517 SHG917514:SHG917517 SRC917514:SRC917517 TAY917514:TAY917517 TKU917514:TKU917517 TUQ917514:TUQ917517 UEM917514:UEM917517 UOI917514:UOI917517 UYE917514:UYE917517 VIA917514:VIA917517 VRW917514:VRW917517 WBS917514:WBS917517 WLO917514:WLO917517 WVK917514:WVK917517 C983051:C983054 IY983050:IY983053 SU983050:SU983053 ACQ983050:ACQ983053 AMM983050:AMM983053 AWI983050:AWI983053 BGE983050:BGE983053 BQA983050:BQA983053 BZW983050:BZW983053 CJS983050:CJS983053 CTO983050:CTO983053 DDK983050:DDK983053 DNG983050:DNG983053 DXC983050:DXC983053 EGY983050:EGY983053 EQU983050:EQU983053 FAQ983050:FAQ983053 FKM983050:FKM983053 FUI983050:FUI983053 GEE983050:GEE983053 GOA983050:GOA983053 GXW983050:GXW983053 HHS983050:HHS983053 HRO983050:HRO983053 IBK983050:IBK983053 ILG983050:ILG983053 IVC983050:IVC983053 JEY983050:JEY983053 JOU983050:JOU983053 JYQ983050:JYQ983053 KIM983050:KIM983053 KSI983050:KSI983053 LCE983050:LCE983053 LMA983050:LMA983053 LVW983050:LVW983053 MFS983050:MFS983053 MPO983050:MPO983053 MZK983050:MZK983053 NJG983050:NJG983053 NTC983050:NTC983053 OCY983050:OCY983053 OMU983050:OMU983053 OWQ983050:OWQ983053 PGM983050:PGM983053 PQI983050:PQI983053 QAE983050:QAE983053 QKA983050:QKA983053 QTW983050:QTW983053 RDS983050:RDS983053 RNO983050:RNO983053 RXK983050:RXK983053 SHG983050:SHG983053 SRC983050:SRC983053 TAY983050:TAY983053 TKU983050:TKU983053 TUQ983050:TUQ983053 UEM983050:UEM983053 UOI983050:UOI983053 UYE983050:UYE983053 VIA983050:VIA983053 VRW983050:VRW983053 WBS983050:WBS983053 WLO983050:WLO983053 WVK983050:WVK983053 D65521:D65546 IZ65520:IZ65545 SV65520:SV65545 ACR65520:ACR65545 AMN65520:AMN65545 AWJ65520:AWJ65545 BGF65520:BGF65545 BQB65520:BQB65545 BZX65520:BZX65545 CJT65520:CJT65545 CTP65520:CTP65545 DDL65520:DDL65545 DNH65520:DNH65545 DXD65520:DXD65545 EGZ65520:EGZ65545 EQV65520:EQV65545 FAR65520:FAR65545 FKN65520:FKN65545 FUJ65520:FUJ65545 GEF65520:GEF65545 GOB65520:GOB65545 GXX65520:GXX65545 HHT65520:HHT65545 HRP65520:HRP65545 IBL65520:IBL65545 ILH65520:ILH65545 IVD65520:IVD65545 JEZ65520:JEZ65545 JOV65520:JOV65545 JYR65520:JYR65545 KIN65520:KIN65545 KSJ65520:KSJ65545 LCF65520:LCF65545 LMB65520:LMB65545 LVX65520:LVX65545 MFT65520:MFT65545 MPP65520:MPP65545 MZL65520:MZL65545 NJH65520:NJH65545 NTD65520:NTD65545 OCZ65520:OCZ65545 OMV65520:OMV65545 OWR65520:OWR65545 PGN65520:PGN65545 PQJ65520:PQJ65545 QAF65520:QAF65545 QKB65520:QKB65545 QTX65520:QTX65545 RDT65520:RDT65545 RNP65520:RNP65545 RXL65520:RXL65545 SHH65520:SHH65545 SRD65520:SRD65545 TAZ65520:TAZ65545 TKV65520:TKV65545 TUR65520:TUR65545 UEN65520:UEN65545 UOJ65520:UOJ65545 UYF65520:UYF65545 VIB65520:VIB65545 VRX65520:VRX65545 WBT65520:WBT65545 WLP65520:WLP65545 WVL65520:WVL65545 D131057:D131082 IZ131056:IZ131081 SV131056:SV131081 ACR131056:ACR131081 AMN131056:AMN131081 AWJ131056:AWJ131081 BGF131056:BGF131081 BQB131056:BQB131081 BZX131056:BZX131081 CJT131056:CJT131081 CTP131056:CTP131081 DDL131056:DDL131081 DNH131056:DNH131081 DXD131056:DXD131081 EGZ131056:EGZ131081 EQV131056:EQV131081 FAR131056:FAR131081 FKN131056:FKN131081 FUJ131056:FUJ131081 GEF131056:GEF131081 GOB131056:GOB131081 GXX131056:GXX131081 HHT131056:HHT131081 HRP131056:HRP131081 IBL131056:IBL131081 ILH131056:ILH131081 IVD131056:IVD131081 JEZ131056:JEZ131081 JOV131056:JOV131081 JYR131056:JYR131081 KIN131056:KIN131081 KSJ131056:KSJ131081 LCF131056:LCF131081 LMB131056:LMB131081 LVX131056:LVX131081 MFT131056:MFT131081 MPP131056:MPP131081 MZL131056:MZL131081 NJH131056:NJH131081 NTD131056:NTD131081 OCZ131056:OCZ131081 OMV131056:OMV131081 OWR131056:OWR131081 PGN131056:PGN131081 PQJ131056:PQJ131081 QAF131056:QAF131081 QKB131056:QKB131081 QTX131056:QTX131081 RDT131056:RDT131081 RNP131056:RNP131081 RXL131056:RXL131081 SHH131056:SHH131081 SRD131056:SRD131081 TAZ131056:TAZ131081 TKV131056:TKV131081 TUR131056:TUR131081 UEN131056:UEN131081 UOJ131056:UOJ131081 UYF131056:UYF131081 VIB131056:VIB131081 VRX131056:VRX131081 WBT131056:WBT131081 WLP131056:WLP131081 WVL131056:WVL131081 D196593:D196618 IZ196592:IZ196617 SV196592:SV196617 ACR196592:ACR196617 AMN196592:AMN196617 AWJ196592:AWJ196617 BGF196592:BGF196617 BQB196592:BQB196617 BZX196592:BZX196617 CJT196592:CJT196617 CTP196592:CTP196617 DDL196592:DDL196617 DNH196592:DNH196617 DXD196592:DXD196617 EGZ196592:EGZ196617 EQV196592:EQV196617 FAR196592:FAR196617 FKN196592:FKN196617 FUJ196592:FUJ196617 GEF196592:GEF196617 GOB196592:GOB196617 GXX196592:GXX196617 HHT196592:HHT196617 HRP196592:HRP196617 IBL196592:IBL196617 ILH196592:ILH196617 IVD196592:IVD196617 JEZ196592:JEZ196617 JOV196592:JOV196617 JYR196592:JYR196617 KIN196592:KIN196617 KSJ196592:KSJ196617 LCF196592:LCF196617 LMB196592:LMB196617 LVX196592:LVX196617 MFT196592:MFT196617 MPP196592:MPP196617 MZL196592:MZL196617 NJH196592:NJH196617 NTD196592:NTD196617 OCZ196592:OCZ196617 OMV196592:OMV196617 OWR196592:OWR196617 PGN196592:PGN196617 PQJ196592:PQJ196617 QAF196592:QAF196617 QKB196592:QKB196617 QTX196592:QTX196617 RDT196592:RDT196617 RNP196592:RNP196617 RXL196592:RXL196617 SHH196592:SHH196617 SRD196592:SRD196617 TAZ196592:TAZ196617 TKV196592:TKV196617 TUR196592:TUR196617 UEN196592:UEN196617 UOJ196592:UOJ196617 UYF196592:UYF196617 VIB196592:VIB196617 VRX196592:VRX196617 WBT196592:WBT196617 WLP196592:WLP196617 WVL196592:WVL196617 D262129:D262154 IZ262128:IZ262153 SV262128:SV262153 ACR262128:ACR262153 AMN262128:AMN262153 AWJ262128:AWJ262153 BGF262128:BGF262153 BQB262128:BQB262153 BZX262128:BZX262153 CJT262128:CJT262153 CTP262128:CTP262153 DDL262128:DDL262153 DNH262128:DNH262153 DXD262128:DXD262153 EGZ262128:EGZ262153 EQV262128:EQV262153 FAR262128:FAR262153 FKN262128:FKN262153 FUJ262128:FUJ262153 GEF262128:GEF262153 GOB262128:GOB262153 GXX262128:GXX262153 HHT262128:HHT262153 HRP262128:HRP262153 IBL262128:IBL262153 ILH262128:ILH262153 IVD262128:IVD262153 JEZ262128:JEZ262153 JOV262128:JOV262153 JYR262128:JYR262153 KIN262128:KIN262153 KSJ262128:KSJ262153 LCF262128:LCF262153 LMB262128:LMB262153 LVX262128:LVX262153 MFT262128:MFT262153 MPP262128:MPP262153 MZL262128:MZL262153 NJH262128:NJH262153 NTD262128:NTD262153 OCZ262128:OCZ262153 OMV262128:OMV262153 OWR262128:OWR262153 PGN262128:PGN262153 PQJ262128:PQJ262153 QAF262128:QAF262153 QKB262128:QKB262153 QTX262128:QTX262153 RDT262128:RDT262153 RNP262128:RNP262153 RXL262128:RXL262153 SHH262128:SHH262153 SRD262128:SRD262153 TAZ262128:TAZ262153 TKV262128:TKV262153 TUR262128:TUR262153 UEN262128:UEN262153 UOJ262128:UOJ262153 UYF262128:UYF262153 VIB262128:VIB262153 VRX262128:VRX262153 WBT262128:WBT262153 WLP262128:WLP262153 WVL262128:WVL262153 D327665:D327690 IZ327664:IZ327689 SV327664:SV327689 ACR327664:ACR327689 AMN327664:AMN327689 AWJ327664:AWJ327689 BGF327664:BGF327689 BQB327664:BQB327689 BZX327664:BZX327689 CJT327664:CJT327689 CTP327664:CTP327689 DDL327664:DDL327689 DNH327664:DNH327689 DXD327664:DXD327689 EGZ327664:EGZ327689 EQV327664:EQV327689 FAR327664:FAR327689 FKN327664:FKN327689 FUJ327664:FUJ327689 GEF327664:GEF327689 GOB327664:GOB327689 GXX327664:GXX327689 HHT327664:HHT327689 HRP327664:HRP327689 IBL327664:IBL327689 ILH327664:ILH327689 IVD327664:IVD327689 JEZ327664:JEZ327689 JOV327664:JOV327689 JYR327664:JYR327689 KIN327664:KIN327689 KSJ327664:KSJ327689 LCF327664:LCF327689 LMB327664:LMB327689 LVX327664:LVX327689 MFT327664:MFT327689 MPP327664:MPP327689 MZL327664:MZL327689 NJH327664:NJH327689 NTD327664:NTD327689 OCZ327664:OCZ327689 OMV327664:OMV327689 OWR327664:OWR327689 PGN327664:PGN327689 PQJ327664:PQJ327689 QAF327664:QAF327689 QKB327664:QKB327689 QTX327664:QTX327689 RDT327664:RDT327689 RNP327664:RNP327689 RXL327664:RXL327689 SHH327664:SHH327689 SRD327664:SRD327689 TAZ327664:TAZ327689 TKV327664:TKV327689 TUR327664:TUR327689 UEN327664:UEN327689 UOJ327664:UOJ327689 UYF327664:UYF327689 VIB327664:VIB327689 VRX327664:VRX327689 WBT327664:WBT327689 WLP327664:WLP327689 WVL327664:WVL327689 D393201:D393226 IZ393200:IZ393225 SV393200:SV393225 ACR393200:ACR393225 AMN393200:AMN393225 AWJ393200:AWJ393225 BGF393200:BGF393225 BQB393200:BQB393225 BZX393200:BZX393225 CJT393200:CJT393225 CTP393200:CTP393225 DDL393200:DDL393225 DNH393200:DNH393225 DXD393200:DXD393225 EGZ393200:EGZ393225 EQV393200:EQV393225 FAR393200:FAR393225 FKN393200:FKN393225 FUJ393200:FUJ393225 GEF393200:GEF393225 GOB393200:GOB393225 GXX393200:GXX393225 HHT393200:HHT393225 HRP393200:HRP393225 IBL393200:IBL393225 ILH393200:ILH393225 IVD393200:IVD393225 JEZ393200:JEZ393225 JOV393200:JOV393225 JYR393200:JYR393225 KIN393200:KIN393225 KSJ393200:KSJ393225 LCF393200:LCF393225 LMB393200:LMB393225 LVX393200:LVX393225 MFT393200:MFT393225 MPP393200:MPP393225 MZL393200:MZL393225 NJH393200:NJH393225 NTD393200:NTD393225 OCZ393200:OCZ393225 OMV393200:OMV393225 OWR393200:OWR393225 PGN393200:PGN393225 PQJ393200:PQJ393225 QAF393200:QAF393225 QKB393200:QKB393225 QTX393200:QTX393225 RDT393200:RDT393225 RNP393200:RNP393225 RXL393200:RXL393225 SHH393200:SHH393225 SRD393200:SRD393225 TAZ393200:TAZ393225 TKV393200:TKV393225 TUR393200:TUR393225 UEN393200:UEN393225 UOJ393200:UOJ393225 UYF393200:UYF393225 VIB393200:VIB393225 VRX393200:VRX393225 WBT393200:WBT393225 WLP393200:WLP393225 WVL393200:WVL393225 D458737:D458762 IZ458736:IZ458761 SV458736:SV458761 ACR458736:ACR458761 AMN458736:AMN458761 AWJ458736:AWJ458761 BGF458736:BGF458761 BQB458736:BQB458761 BZX458736:BZX458761 CJT458736:CJT458761 CTP458736:CTP458761 DDL458736:DDL458761 DNH458736:DNH458761 DXD458736:DXD458761 EGZ458736:EGZ458761 EQV458736:EQV458761 FAR458736:FAR458761 FKN458736:FKN458761 FUJ458736:FUJ458761 GEF458736:GEF458761 GOB458736:GOB458761 GXX458736:GXX458761 HHT458736:HHT458761 HRP458736:HRP458761 IBL458736:IBL458761 ILH458736:ILH458761 IVD458736:IVD458761 JEZ458736:JEZ458761 JOV458736:JOV458761 JYR458736:JYR458761 KIN458736:KIN458761 KSJ458736:KSJ458761 LCF458736:LCF458761 LMB458736:LMB458761 LVX458736:LVX458761 MFT458736:MFT458761 MPP458736:MPP458761 MZL458736:MZL458761 NJH458736:NJH458761 NTD458736:NTD458761 OCZ458736:OCZ458761 OMV458736:OMV458761 OWR458736:OWR458761 PGN458736:PGN458761 PQJ458736:PQJ458761 QAF458736:QAF458761 QKB458736:QKB458761 QTX458736:QTX458761 RDT458736:RDT458761 RNP458736:RNP458761 RXL458736:RXL458761 SHH458736:SHH458761 SRD458736:SRD458761 TAZ458736:TAZ458761 TKV458736:TKV458761 TUR458736:TUR458761 UEN458736:UEN458761 UOJ458736:UOJ458761 UYF458736:UYF458761 VIB458736:VIB458761 VRX458736:VRX458761 WBT458736:WBT458761 WLP458736:WLP458761 WVL458736:WVL458761 D524273:D524298 IZ524272:IZ524297 SV524272:SV524297 ACR524272:ACR524297 AMN524272:AMN524297 AWJ524272:AWJ524297 BGF524272:BGF524297 BQB524272:BQB524297 BZX524272:BZX524297 CJT524272:CJT524297 CTP524272:CTP524297 DDL524272:DDL524297 DNH524272:DNH524297 DXD524272:DXD524297 EGZ524272:EGZ524297 EQV524272:EQV524297 FAR524272:FAR524297 FKN524272:FKN524297 FUJ524272:FUJ524297 GEF524272:GEF524297 GOB524272:GOB524297 GXX524272:GXX524297 HHT524272:HHT524297 HRP524272:HRP524297 IBL524272:IBL524297 ILH524272:ILH524297 IVD524272:IVD524297 JEZ524272:JEZ524297 JOV524272:JOV524297 JYR524272:JYR524297 KIN524272:KIN524297 KSJ524272:KSJ524297 LCF524272:LCF524297 LMB524272:LMB524297 LVX524272:LVX524297 MFT524272:MFT524297 MPP524272:MPP524297 MZL524272:MZL524297 NJH524272:NJH524297 NTD524272:NTD524297 OCZ524272:OCZ524297 OMV524272:OMV524297 OWR524272:OWR524297 PGN524272:PGN524297 PQJ524272:PQJ524297 QAF524272:QAF524297 QKB524272:QKB524297 QTX524272:QTX524297 RDT524272:RDT524297 RNP524272:RNP524297 RXL524272:RXL524297 SHH524272:SHH524297 SRD524272:SRD524297 TAZ524272:TAZ524297 TKV524272:TKV524297 TUR524272:TUR524297 UEN524272:UEN524297 UOJ524272:UOJ524297 UYF524272:UYF524297 VIB524272:VIB524297 VRX524272:VRX524297 WBT524272:WBT524297 WLP524272:WLP524297 WVL524272:WVL524297 D589809:D589834 IZ589808:IZ589833 SV589808:SV589833 ACR589808:ACR589833 AMN589808:AMN589833 AWJ589808:AWJ589833 BGF589808:BGF589833 BQB589808:BQB589833 BZX589808:BZX589833 CJT589808:CJT589833 CTP589808:CTP589833 DDL589808:DDL589833 DNH589808:DNH589833 DXD589808:DXD589833 EGZ589808:EGZ589833 EQV589808:EQV589833 FAR589808:FAR589833 FKN589808:FKN589833 FUJ589808:FUJ589833 GEF589808:GEF589833 GOB589808:GOB589833 GXX589808:GXX589833 HHT589808:HHT589833 HRP589808:HRP589833 IBL589808:IBL589833 ILH589808:ILH589833 IVD589808:IVD589833 JEZ589808:JEZ589833 JOV589808:JOV589833 JYR589808:JYR589833 KIN589808:KIN589833 KSJ589808:KSJ589833 LCF589808:LCF589833 LMB589808:LMB589833 LVX589808:LVX589833 MFT589808:MFT589833 MPP589808:MPP589833 MZL589808:MZL589833 NJH589808:NJH589833 NTD589808:NTD589833 OCZ589808:OCZ589833 OMV589808:OMV589833 OWR589808:OWR589833 PGN589808:PGN589833 PQJ589808:PQJ589833 QAF589808:QAF589833 QKB589808:QKB589833 QTX589808:QTX589833 RDT589808:RDT589833 RNP589808:RNP589833 RXL589808:RXL589833 SHH589808:SHH589833 SRD589808:SRD589833 TAZ589808:TAZ589833 TKV589808:TKV589833 TUR589808:TUR589833 UEN589808:UEN589833 UOJ589808:UOJ589833 UYF589808:UYF589833 VIB589808:VIB589833 VRX589808:VRX589833 WBT589808:WBT589833 WLP589808:WLP589833 WVL589808:WVL589833 D655345:D655370 IZ655344:IZ655369 SV655344:SV655369 ACR655344:ACR655369 AMN655344:AMN655369 AWJ655344:AWJ655369 BGF655344:BGF655369 BQB655344:BQB655369 BZX655344:BZX655369 CJT655344:CJT655369 CTP655344:CTP655369 DDL655344:DDL655369 DNH655344:DNH655369 DXD655344:DXD655369 EGZ655344:EGZ655369 EQV655344:EQV655369 FAR655344:FAR655369 FKN655344:FKN655369 FUJ655344:FUJ655369 GEF655344:GEF655369 GOB655344:GOB655369 GXX655344:GXX655369 HHT655344:HHT655369 HRP655344:HRP655369 IBL655344:IBL655369 ILH655344:ILH655369 IVD655344:IVD655369 JEZ655344:JEZ655369 JOV655344:JOV655369 JYR655344:JYR655369 KIN655344:KIN655369 KSJ655344:KSJ655369 LCF655344:LCF655369 LMB655344:LMB655369 LVX655344:LVX655369 MFT655344:MFT655369 MPP655344:MPP655369 MZL655344:MZL655369 NJH655344:NJH655369 NTD655344:NTD655369 OCZ655344:OCZ655369 OMV655344:OMV655369 OWR655344:OWR655369 PGN655344:PGN655369 PQJ655344:PQJ655369 QAF655344:QAF655369 QKB655344:QKB655369 QTX655344:QTX655369 RDT655344:RDT655369 RNP655344:RNP655369 RXL655344:RXL655369 SHH655344:SHH655369 SRD655344:SRD655369 TAZ655344:TAZ655369 TKV655344:TKV655369 TUR655344:TUR655369 UEN655344:UEN655369 UOJ655344:UOJ655369 UYF655344:UYF655369 VIB655344:VIB655369 VRX655344:VRX655369 WBT655344:WBT655369 WLP655344:WLP655369 WVL655344:WVL655369 D720881:D720906 IZ720880:IZ720905 SV720880:SV720905 ACR720880:ACR720905 AMN720880:AMN720905 AWJ720880:AWJ720905 BGF720880:BGF720905 BQB720880:BQB720905 BZX720880:BZX720905 CJT720880:CJT720905 CTP720880:CTP720905 DDL720880:DDL720905 DNH720880:DNH720905 DXD720880:DXD720905 EGZ720880:EGZ720905 EQV720880:EQV720905 FAR720880:FAR720905 FKN720880:FKN720905 FUJ720880:FUJ720905 GEF720880:GEF720905 GOB720880:GOB720905 GXX720880:GXX720905 HHT720880:HHT720905 HRP720880:HRP720905 IBL720880:IBL720905 ILH720880:ILH720905 IVD720880:IVD720905 JEZ720880:JEZ720905 JOV720880:JOV720905 JYR720880:JYR720905 KIN720880:KIN720905 KSJ720880:KSJ720905 LCF720880:LCF720905 LMB720880:LMB720905 LVX720880:LVX720905 MFT720880:MFT720905 MPP720880:MPP720905 MZL720880:MZL720905 NJH720880:NJH720905 NTD720880:NTD720905 OCZ720880:OCZ720905 OMV720880:OMV720905 OWR720880:OWR720905 PGN720880:PGN720905 PQJ720880:PQJ720905 QAF720880:QAF720905 QKB720880:QKB720905 QTX720880:QTX720905 RDT720880:RDT720905 RNP720880:RNP720905 RXL720880:RXL720905 SHH720880:SHH720905 SRD720880:SRD720905 TAZ720880:TAZ720905 TKV720880:TKV720905 TUR720880:TUR720905 UEN720880:UEN720905 UOJ720880:UOJ720905 UYF720880:UYF720905 VIB720880:VIB720905 VRX720880:VRX720905 WBT720880:WBT720905 WLP720880:WLP720905 WVL720880:WVL720905 D786417:D786442 IZ786416:IZ786441 SV786416:SV786441 ACR786416:ACR786441 AMN786416:AMN786441 AWJ786416:AWJ786441 BGF786416:BGF786441 BQB786416:BQB786441 BZX786416:BZX786441 CJT786416:CJT786441 CTP786416:CTP786441 DDL786416:DDL786441 DNH786416:DNH786441 DXD786416:DXD786441 EGZ786416:EGZ786441 EQV786416:EQV786441 FAR786416:FAR786441 FKN786416:FKN786441 FUJ786416:FUJ786441 GEF786416:GEF786441 GOB786416:GOB786441 GXX786416:GXX786441 HHT786416:HHT786441 HRP786416:HRP786441 IBL786416:IBL786441 ILH786416:ILH786441 IVD786416:IVD786441 JEZ786416:JEZ786441 JOV786416:JOV786441 JYR786416:JYR786441 KIN786416:KIN786441 KSJ786416:KSJ786441 LCF786416:LCF786441 LMB786416:LMB786441 LVX786416:LVX786441 MFT786416:MFT786441 MPP786416:MPP786441 MZL786416:MZL786441 NJH786416:NJH786441 NTD786416:NTD786441 OCZ786416:OCZ786441 OMV786416:OMV786441 OWR786416:OWR786441 PGN786416:PGN786441 PQJ786416:PQJ786441 QAF786416:QAF786441 QKB786416:QKB786441 QTX786416:QTX786441 RDT786416:RDT786441 RNP786416:RNP786441 RXL786416:RXL786441 SHH786416:SHH786441 SRD786416:SRD786441 TAZ786416:TAZ786441 TKV786416:TKV786441 TUR786416:TUR786441 UEN786416:UEN786441 UOJ786416:UOJ786441 UYF786416:UYF786441 VIB786416:VIB786441 VRX786416:VRX786441 WBT786416:WBT786441 WLP786416:WLP786441 WVL786416:WVL786441 D851953:D851978 IZ851952:IZ851977 SV851952:SV851977 ACR851952:ACR851977 AMN851952:AMN851977 AWJ851952:AWJ851977 BGF851952:BGF851977 BQB851952:BQB851977 BZX851952:BZX851977 CJT851952:CJT851977 CTP851952:CTP851977 DDL851952:DDL851977 DNH851952:DNH851977 DXD851952:DXD851977 EGZ851952:EGZ851977 EQV851952:EQV851977 FAR851952:FAR851977 FKN851952:FKN851977 FUJ851952:FUJ851977 GEF851952:GEF851977 GOB851952:GOB851977 GXX851952:GXX851977 HHT851952:HHT851977 HRP851952:HRP851977 IBL851952:IBL851977 ILH851952:ILH851977 IVD851952:IVD851977 JEZ851952:JEZ851977 JOV851952:JOV851977 JYR851952:JYR851977 KIN851952:KIN851977 KSJ851952:KSJ851977 LCF851952:LCF851977 LMB851952:LMB851977 LVX851952:LVX851977 MFT851952:MFT851977 MPP851952:MPP851977 MZL851952:MZL851977 NJH851952:NJH851977 NTD851952:NTD851977 OCZ851952:OCZ851977 OMV851952:OMV851977 OWR851952:OWR851977 PGN851952:PGN851977 PQJ851952:PQJ851977 QAF851952:QAF851977 QKB851952:QKB851977 QTX851952:QTX851977 RDT851952:RDT851977 RNP851952:RNP851977 RXL851952:RXL851977 SHH851952:SHH851977 SRD851952:SRD851977 TAZ851952:TAZ851977 TKV851952:TKV851977 TUR851952:TUR851977 UEN851952:UEN851977 UOJ851952:UOJ851977 UYF851952:UYF851977 VIB851952:VIB851977 VRX851952:VRX851977 WBT851952:WBT851977 WLP851952:WLP851977 WVL851952:WVL851977 D917489:D917514 IZ917488:IZ917513 SV917488:SV917513 ACR917488:ACR917513 AMN917488:AMN917513 AWJ917488:AWJ917513 BGF917488:BGF917513 BQB917488:BQB917513 BZX917488:BZX917513 CJT917488:CJT917513 CTP917488:CTP917513 DDL917488:DDL917513 DNH917488:DNH917513 DXD917488:DXD917513 EGZ917488:EGZ917513 EQV917488:EQV917513 FAR917488:FAR917513 FKN917488:FKN917513 FUJ917488:FUJ917513 GEF917488:GEF917513 GOB917488:GOB917513 GXX917488:GXX917513 HHT917488:HHT917513 HRP917488:HRP917513 IBL917488:IBL917513 ILH917488:ILH917513 IVD917488:IVD917513 JEZ917488:JEZ917513 JOV917488:JOV917513 JYR917488:JYR917513 KIN917488:KIN917513 KSJ917488:KSJ917513 LCF917488:LCF917513 LMB917488:LMB917513 LVX917488:LVX917513 MFT917488:MFT917513 MPP917488:MPP917513 MZL917488:MZL917513 NJH917488:NJH917513 NTD917488:NTD917513 OCZ917488:OCZ917513 OMV917488:OMV917513 OWR917488:OWR917513 PGN917488:PGN917513 PQJ917488:PQJ917513 QAF917488:QAF917513 QKB917488:QKB917513 QTX917488:QTX917513 RDT917488:RDT917513 RNP917488:RNP917513 RXL917488:RXL917513 SHH917488:SHH917513 SRD917488:SRD917513 TAZ917488:TAZ917513 TKV917488:TKV917513 TUR917488:TUR917513 UEN917488:UEN917513 UOJ917488:UOJ917513 UYF917488:UYF917513 VIB917488:VIB917513 VRX917488:VRX917513 WBT917488:WBT917513 WLP917488:WLP917513 WVL917488:WVL917513 D983025:D983050 IZ983024:IZ983049 SV983024:SV983049 ACR983024:ACR983049 AMN983024:AMN983049 AWJ983024:AWJ983049 BGF983024:BGF983049 BQB983024:BQB983049 BZX983024:BZX983049 CJT983024:CJT983049 CTP983024:CTP983049 DDL983024:DDL983049 DNH983024:DNH983049 DXD983024:DXD983049 EGZ983024:EGZ983049 EQV983024:EQV983049 FAR983024:FAR983049 FKN983024:FKN983049 FUJ983024:FUJ983049 GEF983024:GEF983049 GOB983024:GOB983049 GXX983024:GXX983049 HHT983024:HHT983049 HRP983024:HRP983049 IBL983024:IBL983049 ILH983024:ILH983049 IVD983024:IVD983049 JEZ983024:JEZ983049 JOV983024:JOV983049 JYR983024:JYR983049 KIN983024:KIN983049 KSJ983024:KSJ983049 LCF983024:LCF983049 LMB983024:LMB983049 LVX983024:LVX983049 MFT983024:MFT983049 MPP983024:MPP983049 MZL983024:MZL983049 NJH983024:NJH983049 NTD983024:NTD983049 OCZ983024:OCZ983049 OMV983024:OMV983049 OWR983024:OWR983049 PGN983024:PGN983049 PQJ983024:PQJ983049 QAF983024:QAF983049 QKB983024:QKB983049 QTX983024:QTX983049 RDT983024:RDT983049 RNP983024:RNP983049 RXL983024:RXL983049 SHH983024:SHH983049 SRD983024:SRD983049 TAZ983024:TAZ983049 TKV983024:TKV983049 TUR983024:TUR983049 UEN983024:UEN983049 UOJ983024:UOJ983049 UYF983024:UYF983049 VIB983024:VIB983049 VRX983024:VRX983049 WBT983024:WBT983049 WLP983024:WLP983049 WVL983024:WVL983049 C65555:C65556 IY65554:IY65555 SU65554:SU65555 ACQ65554:ACQ65555 AMM65554:AMM65555 AWI65554:AWI65555 BGE65554:BGE65555 BQA65554:BQA65555 BZW65554:BZW65555 CJS65554:CJS65555 CTO65554:CTO65555 DDK65554:DDK65555 DNG65554:DNG65555 DXC65554:DXC65555 EGY65554:EGY65555 EQU65554:EQU65555 FAQ65554:FAQ65555 FKM65554:FKM65555 FUI65554:FUI65555 GEE65554:GEE65555 GOA65554:GOA65555 GXW65554:GXW65555 HHS65554:HHS65555 HRO65554:HRO65555 IBK65554:IBK65555 ILG65554:ILG65555 IVC65554:IVC65555 JEY65554:JEY65555 JOU65554:JOU65555 JYQ65554:JYQ65555 KIM65554:KIM65555 KSI65554:KSI65555 LCE65554:LCE65555 LMA65554:LMA65555 LVW65554:LVW65555 MFS65554:MFS65555 MPO65554:MPO65555 MZK65554:MZK65555 NJG65554:NJG65555 NTC65554:NTC65555 OCY65554:OCY65555 OMU65554:OMU65555 OWQ65554:OWQ65555 PGM65554:PGM65555 PQI65554:PQI65555 QAE65554:QAE65555 QKA65554:QKA65555 QTW65554:QTW65555 RDS65554:RDS65555 RNO65554:RNO65555 RXK65554:RXK65555 SHG65554:SHG65555 SRC65554:SRC65555 TAY65554:TAY65555 TKU65554:TKU65555 TUQ65554:TUQ65555 UEM65554:UEM65555 UOI65554:UOI65555 UYE65554:UYE65555 VIA65554:VIA65555 VRW65554:VRW65555 WBS65554:WBS65555 WLO65554:WLO65555 WVK65554:WVK65555 C131091:C131092 IY131090:IY131091 SU131090:SU131091 ACQ131090:ACQ131091 AMM131090:AMM131091 AWI131090:AWI131091 BGE131090:BGE131091 BQA131090:BQA131091 BZW131090:BZW131091 CJS131090:CJS131091 CTO131090:CTO131091 DDK131090:DDK131091 DNG131090:DNG131091 DXC131090:DXC131091 EGY131090:EGY131091 EQU131090:EQU131091 FAQ131090:FAQ131091 FKM131090:FKM131091 FUI131090:FUI131091 GEE131090:GEE131091 GOA131090:GOA131091 GXW131090:GXW131091 HHS131090:HHS131091 HRO131090:HRO131091 IBK131090:IBK131091 ILG131090:ILG131091 IVC131090:IVC131091 JEY131090:JEY131091 JOU131090:JOU131091 JYQ131090:JYQ131091 KIM131090:KIM131091 KSI131090:KSI131091 LCE131090:LCE131091 LMA131090:LMA131091 LVW131090:LVW131091 MFS131090:MFS131091 MPO131090:MPO131091 MZK131090:MZK131091 NJG131090:NJG131091 NTC131090:NTC131091 OCY131090:OCY131091 OMU131090:OMU131091 OWQ131090:OWQ131091 PGM131090:PGM131091 PQI131090:PQI131091 QAE131090:QAE131091 QKA131090:QKA131091 QTW131090:QTW131091 RDS131090:RDS131091 RNO131090:RNO131091 RXK131090:RXK131091 SHG131090:SHG131091 SRC131090:SRC131091 TAY131090:TAY131091 TKU131090:TKU131091 TUQ131090:TUQ131091 UEM131090:UEM131091 UOI131090:UOI131091 UYE131090:UYE131091 VIA131090:VIA131091 VRW131090:VRW131091 WBS131090:WBS131091 WLO131090:WLO131091 WVK131090:WVK131091 C196627:C196628 IY196626:IY196627 SU196626:SU196627 ACQ196626:ACQ196627 AMM196626:AMM196627 AWI196626:AWI196627 BGE196626:BGE196627 BQA196626:BQA196627 BZW196626:BZW196627 CJS196626:CJS196627 CTO196626:CTO196627 DDK196626:DDK196627 DNG196626:DNG196627 DXC196626:DXC196627 EGY196626:EGY196627 EQU196626:EQU196627 FAQ196626:FAQ196627 FKM196626:FKM196627 FUI196626:FUI196627 GEE196626:GEE196627 GOA196626:GOA196627 GXW196626:GXW196627 HHS196626:HHS196627 HRO196626:HRO196627 IBK196626:IBK196627 ILG196626:ILG196627 IVC196626:IVC196627 JEY196626:JEY196627 JOU196626:JOU196627 JYQ196626:JYQ196627 KIM196626:KIM196627 KSI196626:KSI196627 LCE196626:LCE196627 LMA196626:LMA196627 LVW196626:LVW196627 MFS196626:MFS196627 MPO196626:MPO196627 MZK196626:MZK196627 NJG196626:NJG196627 NTC196626:NTC196627 OCY196626:OCY196627 OMU196626:OMU196627 OWQ196626:OWQ196627 PGM196626:PGM196627 PQI196626:PQI196627 QAE196626:QAE196627 QKA196626:QKA196627 QTW196626:QTW196627 RDS196626:RDS196627 RNO196626:RNO196627 RXK196626:RXK196627 SHG196626:SHG196627 SRC196626:SRC196627 TAY196626:TAY196627 TKU196626:TKU196627 TUQ196626:TUQ196627 UEM196626:UEM196627 UOI196626:UOI196627 UYE196626:UYE196627 VIA196626:VIA196627 VRW196626:VRW196627 WBS196626:WBS196627 WLO196626:WLO196627 WVK196626:WVK196627 C262163:C262164 IY262162:IY262163 SU262162:SU262163 ACQ262162:ACQ262163 AMM262162:AMM262163 AWI262162:AWI262163 BGE262162:BGE262163 BQA262162:BQA262163 BZW262162:BZW262163 CJS262162:CJS262163 CTO262162:CTO262163 DDK262162:DDK262163 DNG262162:DNG262163 DXC262162:DXC262163 EGY262162:EGY262163 EQU262162:EQU262163 FAQ262162:FAQ262163 FKM262162:FKM262163 FUI262162:FUI262163 GEE262162:GEE262163 GOA262162:GOA262163 GXW262162:GXW262163 HHS262162:HHS262163 HRO262162:HRO262163 IBK262162:IBK262163 ILG262162:ILG262163 IVC262162:IVC262163 JEY262162:JEY262163 JOU262162:JOU262163 JYQ262162:JYQ262163 KIM262162:KIM262163 KSI262162:KSI262163 LCE262162:LCE262163 LMA262162:LMA262163 LVW262162:LVW262163 MFS262162:MFS262163 MPO262162:MPO262163 MZK262162:MZK262163 NJG262162:NJG262163 NTC262162:NTC262163 OCY262162:OCY262163 OMU262162:OMU262163 OWQ262162:OWQ262163 PGM262162:PGM262163 PQI262162:PQI262163 QAE262162:QAE262163 QKA262162:QKA262163 QTW262162:QTW262163 RDS262162:RDS262163 RNO262162:RNO262163 RXK262162:RXK262163 SHG262162:SHG262163 SRC262162:SRC262163 TAY262162:TAY262163 TKU262162:TKU262163 TUQ262162:TUQ262163 UEM262162:UEM262163 UOI262162:UOI262163 UYE262162:UYE262163 VIA262162:VIA262163 VRW262162:VRW262163 WBS262162:WBS262163 WLO262162:WLO262163 WVK262162:WVK262163 C327699:C327700 IY327698:IY327699 SU327698:SU327699 ACQ327698:ACQ327699 AMM327698:AMM327699 AWI327698:AWI327699 BGE327698:BGE327699 BQA327698:BQA327699 BZW327698:BZW327699 CJS327698:CJS327699 CTO327698:CTO327699 DDK327698:DDK327699 DNG327698:DNG327699 DXC327698:DXC327699 EGY327698:EGY327699 EQU327698:EQU327699 FAQ327698:FAQ327699 FKM327698:FKM327699 FUI327698:FUI327699 GEE327698:GEE327699 GOA327698:GOA327699 GXW327698:GXW327699 HHS327698:HHS327699 HRO327698:HRO327699 IBK327698:IBK327699 ILG327698:ILG327699 IVC327698:IVC327699 JEY327698:JEY327699 JOU327698:JOU327699 JYQ327698:JYQ327699 KIM327698:KIM327699 KSI327698:KSI327699 LCE327698:LCE327699 LMA327698:LMA327699 LVW327698:LVW327699 MFS327698:MFS327699 MPO327698:MPO327699 MZK327698:MZK327699 NJG327698:NJG327699 NTC327698:NTC327699 OCY327698:OCY327699 OMU327698:OMU327699 OWQ327698:OWQ327699 PGM327698:PGM327699 PQI327698:PQI327699 QAE327698:QAE327699 QKA327698:QKA327699 QTW327698:QTW327699 RDS327698:RDS327699 RNO327698:RNO327699 RXK327698:RXK327699 SHG327698:SHG327699 SRC327698:SRC327699 TAY327698:TAY327699 TKU327698:TKU327699 TUQ327698:TUQ327699 UEM327698:UEM327699 UOI327698:UOI327699 UYE327698:UYE327699 VIA327698:VIA327699 VRW327698:VRW327699 WBS327698:WBS327699 WLO327698:WLO327699 WVK327698:WVK327699 C393235:C393236 IY393234:IY393235 SU393234:SU393235 ACQ393234:ACQ393235 AMM393234:AMM393235 AWI393234:AWI393235 BGE393234:BGE393235 BQA393234:BQA393235 BZW393234:BZW393235 CJS393234:CJS393235 CTO393234:CTO393235 DDK393234:DDK393235 DNG393234:DNG393235 DXC393234:DXC393235 EGY393234:EGY393235 EQU393234:EQU393235 FAQ393234:FAQ393235 FKM393234:FKM393235 FUI393234:FUI393235 GEE393234:GEE393235 GOA393234:GOA393235 GXW393234:GXW393235 HHS393234:HHS393235 HRO393234:HRO393235 IBK393234:IBK393235 ILG393234:ILG393235 IVC393234:IVC393235 JEY393234:JEY393235 JOU393234:JOU393235 JYQ393234:JYQ393235 KIM393234:KIM393235 KSI393234:KSI393235 LCE393234:LCE393235 LMA393234:LMA393235 LVW393234:LVW393235 MFS393234:MFS393235 MPO393234:MPO393235 MZK393234:MZK393235 NJG393234:NJG393235 NTC393234:NTC393235 OCY393234:OCY393235 OMU393234:OMU393235 OWQ393234:OWQ393235 PGM393234:PGM393235 PQI393234:PQI393235 QAE393234:QAE393235 QKA393234:QKA393235 QTW393234:QTW393235 RDS393234:RDS393235 RNO393234:RNO393235 RXK393234:RXK393235 SHG393234:SHG393235 SRC393234:SRC393235 TAY393234:TAY393235 TKU393234:TKU393235 TUQ393234:TUQ393235 UEM393234:UEM393235 UOI393234:UOI393235 UYE393234:UYE393235 VIA393234:VIA393235 VRW393234:VRW393235 WBS393234:WBS393235 WLO393234:WLO393235 WVK393234:WVK393235 C458771:C458772 IY458770:IY458771 SU458770:SU458771 ACQ458770:ACQ458771 AMM458770:AMM458771 AWI458770:AWI458771 BGE458770:BGE458771 BQA458770:BQA458771 BZW458770:BZW458771 CJS458770:CJS458771 CTO458770:CTO458771 DDK458770:DDK458771 DNG458770:DNG458771 DXC458770:DXC458771 EGY458770:EGY458771 EQU458770:EQU458771 FAQ458770:FAQ458771 FKM458770:FKM458771 FUI458770:FUI458771 GEE458770:GEE458771 GOA458770:GOA458771 GXW458770:GXW458771 HHS458770:HHS458771 HRO458770:HRO458771 IBK458770:IBK458771 ILG458770:ILG458771 IVC458770:IVC458771 JEY458770:JEY458771 JOU458770:JOU458771 JYQ458770:JYQ458771 KIM458770:KIM458771 KSI458770:KSI458771 LCE458770:LCE458771 LMA458770:LMA458771 LVW458770:LVW458771 MFS458770:MFS458771 MPO458770:MPO458771 MZK458770:MZK458771 NJG458770:NJG458771 NTC458770:NTC458771 OCY458770:OCY458771 OMU458770:OMU458771 OWQ458770:OWQ458771 PGM458770:PGM458771 PQI458770:PQI458771 QAE458770:QAE458771 QKA458770:QKA458771 QTW458770:QTW458771 RDS458770:RDS458771 RNO458770:RNO458771 RXK458770:RXK458771 SHG458770:SHG458771 SRC458770:SRC458771 TAY458770:TAY458771 TKU458770:TKU458771 TUQ458770:TUQ458771 UEM458770:UEM458771 UOI458770:UOI458771 UYE458770:UYE458771 VIA458770:VIA458771 VRW458770:VRW458771 WBS458770:WBS458771 WLO458770:WLO458771 WVK458770:WVK458771 C524307:C524308 IY524306:IY524307 SU524306:SU524307 ACQ524306:ACQ524307 AMM524306:AMM524307 AWI524306:AWI524307 BGE524306:BGE524307 BQA524306:BQA524307 BZW524306:BZW524307 CJS524306:CJS524307 CTO524306:CTO524307 DDK524306:DDK524307 DNG524306:DNG524307 DXC524306:DXC524307 EGY524306:EGY524307 EQU524306:EQU524307 FAQ524306:FAQ524307 FKM524306:FKM524307 FUI524306:FUI524307 GEE524306:GEE524307 GOA524306:GOA524307 GXW524306:GXW524307 HHS524306:HHS524307 HRO524306:HRO524307 IBK524306:IBK524307 ILG524306:ILG524307 IVC524306:IVC524307 JEY524306:JEY524307 JOU524306:JOU524307 JYQ524306:JYQ524307 KIM524306:KIM524307 KSI524306:KSI524307 LCE524306:LCE524307 LMA524306:LMA524307 LVW524306:LVW524307 MFS524306:MFS524307 MPO524306:MPO524307 MZK524306:MZK524307 NJG524306:NJG524307 NTC524306:NTC524307 OCY524306:OCY524307 OMU524306:OMU524307 OWQ524306:OWQ524307 PGM524306:PGM524307 PQI524306:PQI524307 QAE524306:QAE524307 QKA524306:QKA524307 QTW524306:QTW524307 RDS524306:RDS524307 RNO524306:RNO524307 RXK524306:RXK524307 SHG524306:SHG524307 SRC524306:SRC524307 TAY524306:TAY524307 TKU524306:TKU524307 TUQ524306:TUQ524307 UEM524306:UEM524307 UOI524306:UOI524307 UYE524306:UYE524307 VIA524306:VIA524307 VRW524306:VRW524307 WBS524306:WBS524307 WLO524306:WLO524307 WVK524306:WVK524307 C589843:C589844 IY589842:IY589843 SU589842:SU589843 ACQ589842:ACQ589843 AMM589842:AMM589843 AWI589842:AWI589843 BGE589842:BGE589843 BQA589842:BQA589843 BZW589842:BZW589843 CJS589842:CJS589843 CTO589842:CTO589843 DDK589842:DDK589843 DNG589842:DNG589843 DXC589842:DXC589843 EGY589842:EGY589843 EQU589842:EQU589843 FAQ589842:FAQ589843 FKM589842:FKM589843 FUI589842:FUI589843 GEE589842:GEE589843 GOA589842:GOA589843 GXW589842:GXW589843 HHS589842:HHS589843 HRO589842:HRO589843 IBK589842:IBK589843 ILG589842:ILG589843 IVC589842:IVC589843 JEY589842:JEY589843 JOU589842:JOU589843 JYQ589842:JYQ589843 KIM589842:KIM589843 KSI589842:KSI589843 LCE589842:LCE589843 LMA589842:LMA589843 LVW589842:LVW589843 MFS589842:MFS589843 MPO589842:MPO589843 MZK589842:MZK589843 NJG589842:NJG589843 NTC589842:NTC589843 OCY589842:OCY589843 OMU589842:OMU589843 OWQ589842:OWQ589843 PGM589842:PGM589843 PQI589842:PQI589843 QAE589842:QAE589843 QKA589842:QKA589843 QTW589842:QTW589843 RDS589842:RDS589843 RNO589842:RNO589843 RXK589842:RXK589843 SHG589842:SHG589843 SRC589842:SRC589843 TAY589842:TAY589843 TKU589842:TKU589843 TUQ589842:TUQ589843 UEM589842:UEM589843 UOI589842:UOI589843 UYE589842:UYE589843 VIA589842:VIA589843 VRW589842:VRW589843 WBS589842:WBS589843 WLO589842:WLO589843 WVK589842:WVK589843 C655379:C655380 IY655378:IY655379 SU655378:SU655379 ACQ655378:ACQ655379 AMM655378:AMM655379 AWI655378:AWI655379 BGE655378:BGE655379 BQA655378:BQA655379 BZW655378:BZW655379 CJS655378:CJS655379 CTO655378:CTO655379 DDK655378:DDK655379 DNG655378:DNG655379 DXC655378:DXC655379 EGY655378:EGY655379 EQU655378:EQU655379 FAQ655378:FAQ655379 FKM655378:FKM655379 FUI655378:FUI655379 GEE655378:GEE655379 GOA655378:GOA655379 GXW655378:GXW655379 HHS655378:HHS655379 HRO655378:HRO655379 IBK655378:IBK655379 ILG655378:ILG655379 IVC655378:IVC655379 JEY655378:JEY655379 JOU655378:JOU655379 JYQ655378:JYQ655379 KIM655378:KIM655379 KSI655378:KSI655379 LCE655378:LCE655379 LMA655378:LMA655379 LVW655378:LVW655379 MFS655378:MFS655379 MPO655378:MPO655379 MZK655378:MZK655379 NJG655378:NJG655379 NTC655378:NTC655379 OCY655378:OCY655379 OMU655378:OMU655379 OWQ655378:OWQ655379 PGM655378:PGM655379 PQI655378:PQI655379 QAE655378:QAE655379 QKA655378:QKA655379 QTW655378:QTW655379 RDS655378:RDS655379 RNO655378:RNO655379 RXK655378:RXK655379 SHG655378:SHG655379 SRC655378:SRC655379 TAY655378:TAY655379 TKU655378:TKU655379 TUQ655378:TUQ655379 UEM655378:UEM655379 UOI655378:UOI655379 UYE655378:UYE655379 VIA655378:VIA655379 VRW655378:VRW655379 WBS655378:WBS655379 WLO655378:WLO655379 WVK655378:WVK655379 C720915:C720916 IY720914:IY720915 SU720914:SU720915 ACQ720914:ACQ720915 AMM720914:AMM720915 AWI720914:AWI720915 BGE720914:BGE720915 BQA720914:BQA720915 BZW720914:BZW720915 CJS720914:CJS720915 CTO720914:CTO720915 DDK720914:DDK720915 DNG720914:DNG720915 DXC720914:DXC720915 EGY720914:EGY720915 EQU720914:EQU720915 FAQ720914:FAQ720915 FKM720914:FKM720915 FUI720914:FUI720915 GEE720914:GEE720915 GOA720914:GOA720915 GXW720914:GXW720915 HHS720914:HHS720915 HRO720914:HRO720915 IBK720914:IBK720915 ILG720914:ILG720915 IVC720914:IVC720915 JEY720914:JEY720915 JOU720914:JOU720915 JYQ720914:JYQ720915 KIM720914:KIM720915 KSI720914:KSI720915 LCE720914:LCE720915 LMA720914:LMA720915 LVW720914:LVW720915 MFS720914:MFS720915 MPO720914:MPO720915 MZK720914:MZK720915 NJG720914:NJG720915 NTC720914:NTC720915 OCY720914:OCY720915 OMU720914:OMU720915 OWQ720914:OWQ720915 PGM720914:PGM720915 PQI720914:PQI720915 QAE720914:QAE720915 QKA720914:QKA720915 QTW720914:QTW720915 RDS720914:RDS720915 RNO720914:RNO720915 RXK720914:RXK720915 SHG720914:SHG720915 SRC720914:SRC720915 TAY720914:TAY720915 TKU720914:TKU720915 TUQ720914:TUQ720915 UEM720914:UEM720915 UOI720914:UOI720915 UYE720914:UYE720915 VIA720914:VIA720915 VRW720914:VRW720915 WBS720914:WBS720915 WLO720914:WLO720915 WVK720914:WVK720915 C786451:C786452 IY786450:IY786451 SU786450:SU786451 ACQ786450:ACQ786451 AMM786450:AMM786451 AWI786450:AWI786451 BGE786450:BGE786451 BQA786450:BQA786451 BZW786450:BZW786451 CJS786450:CJS786451 CTO786450:CTO786451 DDK786450:DDK786451 DNG786450:DNG786451 DXC786450:DXC786451 EGY786450:EGY786451 EQU786450:EQU786451 FAQ786450:FAQ786451 FKM786450:FKM786451 FUI786450:FUI786451 GEE786450:GEE786451 GOA786450:GOA786451 GXW786450:GXW786451 HHS786450:HHS786451 HRO786450:HRO786451 IBK786450:IBK786451 ILG786450:ILG786451 IVC786450:IVC786451 JEY786450:JEY786451 JOU786450:JOU786451 JYQ786450:JYQ786451 KIM786450:KIM786451 KSI786450:KSI786451 LCE786450:LCE786451 LMA786450:LMA786451 LVW786450:LVW786451 MFS786450:MFS786451 MPO786450:MPO786451 MZK786450:MZK786451 NJG786450:NJG786451 NTC786450:NTC786451 OCY786450:OCY786451 OMU786450:OMU786451 OWQ786450:OWQ786451 PGM786450:PGM786451 PQI786450:PQI786451 QAE786450:QAE786451 QKA786450:QKA786451 QTW786450:QTW786451 RDS786450:RDS786451 RNO786450:RNO786451 RXK786450:RXK786451 SHG786450:SHG786451 SRC786450:SRC786451 TAY786450:TAY786451 TKU786450:TKU786451 TUQ786450:TUQ786451 UEM786450:UEM786451 UOI786450:UOI786451 UYE786450:UYE786451 VIA786450:VIA786451 VRW786450:VRW786451 WBS786450:WBS786451 WLO786450:WLO786451 WVK786450:WVK786451 C851987:C851988 IY851986:IY851987 SU851986:SU851987 ACQ851986:ACQ851987 AMM851986:AMM851987 AWI851986:AWI851987 BGE851986:BGE851987 BQA851986:BQA851987 BZW851986:BZW851987 CJS851986:CJS851987 CTO851986:CTO851987 DDK851986:DDK851987 DNG851986:DNG851987 DXC851986:DXC851987 EGY851986:EGY851987 EQU851986:EQU851987 FAQ851986:FAQ851987 FKM851986:FKM851987 FUI851986:FUI851987 GEE851986:GEE851987 GOA851986:GOA851987 GXW851986:GXW851987 HHS851986:HHS851987 HRO851986:HRO851987 IBK851986:IBK851987 ILG851986:ILG851987 IVC851986:IVC851987 JEY851986:JEY851987 JOU851986:JOU851987 JYQ851986:JYQ851987 KIM851986:KIM851987 KSI851986:KSI851987 LCE851986:LCE851987 LMA851986:LMA851987 LVW851986:LVW851987 MFS851986:MFS851987 MPO851986:MPO851987 MZK851986:MZK851987 NJG851986:NJG851987 NTC851986:NTC851987 OCY851986:OCY851987 OMU851986:OMU851987 OWQ851986:OWQ851987 PGM851986:PGM851987 PQI851986:PQI851987 QAE851986:QAE851987 QKA851986:QKA851987 QTW851986:QTW851987 RDS851986:RDS851987 RNO851986:RNO851987 RXK851986:RXK851987 SHG851986:SHG851987 SRC851986:SRC851987 TAY851986:TAY851987 TKU851986:TKU851987 TUQ851986:TUQ851987 UEM851986:UEM851987 UOI851986:UOI851987 UYE851986:UYE851987 VIA851986:VIA851987 VRW851986:VRW851987 WBS851986:WBS851987 WLO851986:WLO851987 WVK851986:WVK851987 C917523:C917524 IY917522:IY917523 SU917522:SU917523 ACQ917522:ACQ917523 AMM917522:AMM917523 AWI917522:AWI917523 BGE917522:BGE917523 BQA917522:BQA917523 BZW917522:BZW917523 CJS917522:CJS917523 CTO917522:CTO917523 DDK917522:DDK917523 DNG917522:DNG917523 DXC917522:DXC917523 EGY917522:EGY917523 EQU917522:EQU917523 FAQ917522:FAQ917523 FKM917522:FKM917523 FUI917522:FUI917523 GEE917522:GEE917523 GOA917522:GOA917523 GXW917522:GXW917523 HHS917522:HHS917523 HRO917522:HRO917523 IBK917522:IBK917523 ILG917522:ILG917523 IVC917522:IVC917523 JEY917522:JEY917523 JOU917522:JOU917523 JYQ917522:JYQ917523 KIM917522:KIM917523 KSI917522:KSI917523 LCE917522:LCE917523 LMA917522:LMA917523 LVW917522:LVW917523 MFS917522:MFS917523 MPO917522:MPO917523 MZK917522:MZK917523 NJG917522:NJG917523 NTC917522:NTC917523 OCY917522:OCY917523 OMU917522:OMU917523 OWQ917522:OWQ917523 PGM917522:PGM917523 PQI917522:PQI917523 QAE917522:QAE917523 QKA917522:QKA917523 QTW917522:QTW917523 RDS917522:RDS917523 RNO917522:RNO917523 RXK917522:RXK917523 SHG917522:SHG917523 SRC917522:SRC917523 TAY917522:TAY917523 TKU917522:TKU917523 TUQ917522:TUQ917523 UEM917522:UEM917523 UOI917522:UOI917523 UYE917522:UYE917523 VIA917522:VIA917523 VRW917522:VRW917523 WBS917522:WBS917523 WLO917522:WLO917523 WVK917522:WVK917523 C983059:C983060 IY983058:IY983059 SU983058:SU983059 ACQ983058:ACQ983059 AMM983058:AMM983059 AWI983058:AWI983059 BGE983058:BGE983059 BQA983058:BQA983059 BZW983058:BZW983059 CJS983058:CJS983059 CTO983058:CTO983059 DDK983058:DDK983059 DNG983058:DNG983059 DXC983058:DXC983059 EGY983058:EGY983059 EQU983058:EQU983059 FAQ983058:FAQ983059 FKM983058:FKM983059 FUI983058:FUI983059 GEE983058:GEE983059 GOA983058:GOA983059 GXW983058:GXW983059 HHS983058:HHS983059 HRO983058:HRO983059 IBK983058:IBK983059 ILG983058:ILG983059 IVC983058:IVC983059 JEY983058:JEY983059 JOU983058:JOU983059 JYQ983058:JYQ983059 KIM983058:KIM983059 KSI983058:KSI983059 LCE983058:LCE983059 LMA983058:LMA983059 LVW983058:LVW983059 MFS983058:MFS983059 MPO983058:MPO983059 MZK983058:MZK983059 NJG983058:NJG983059 NTC983058:NTC983059 OCY983058:OCY983059 OMU983058:OMU983059 OWQ983058:OWQ983059 PGM983058:PGM983059 PQI983058:PQI983059 QAE983058:QAE983059 QKA983058:QKA983059 QTW983058:QTW983059 RDS983058:RDS983059 RNO983058:RNO983059 RXK983058:RXK983059 SHG983058:SHG983059 SRC983058:SRC983059 TAY983058:TAY983059 TKU983058:TKU983059 TUQ983058:TUQ983059 UEM983058:UEM983059 UOI983058:UOI983059 UYE983058:UYE983059 VIA983058:VIA983059 VRW983058:VRW983059 WBS983058:WBS983059 WLO983058:WLO983059 WVK983058:WVK983059 D65551:D65554 IZ65550:IZ65553 SV65550:SV65553 ACR65550:ACR65553 AMN65550:AMN65553 AWJ65550:AWJ65553 BGF65550:BGF65553 BQB65550:BQB65553 BZX65550:BZX65553 CJT65550:CJT65553 CTP65550:CTP65553 DDL65550:DDL65553 DNH65550:DNH65553 DXD65550:DXD65553 EGZ65550:EGZ65553 EQV65550:EQV65553 FAR65550:FAR65553 FKN65550:FKN65553 FUJ65550:FUJ65553 GEF65550:GEF65553 GOB65550:GOB65553 GXX65550:GXX65553 HHT65550:HHT65553 HRP65550:HRP65553 IBL65550:IBL65553 ILH65550:ILH65553 IVD65550:IVD65553 JEZ65550:JEZ65553 JOV65550:JOV65553 JYR65550:JYR65553 KIN65550:KIN65553 KSJ65550:KSJ65553 LCF65550:LCF65553 LMB65550:LMB65553 LVX65550:LVX65553 MFT65550:MFT65553 MPP65550:MPP65553 MZL65550:MZL65553 NJH65550:NJH65553 NTD65550:NTD65553 OCZ65550:OCZ65553 OMV65550:OMV65553 OWR65550:OWR65553 PGN65550:PGN65553 PQJ65550:PQJ65553 QAF65550:QAF65553 QKB65550:QKB65553 QTX65550:QTX65553 RDT65550:RDT65553 RNP65550:RNP65553 RXL65550:RXL65553 SHH65550:SHH65553 SRD65550:SRD65553 TAZ65550:TAZ65553 TKV65550:TKV65553 TUR65550:TUR65553 UEN65550:UEN65553 UOJ65550:UOJ65553 UYF65550:UYF65553 VIB65550:VIB65553 VRX65550:VRX65553 WBT65550:WBT65553 WLP65550:WLP65553 WVL65550:WVL65553 D131087:D131090 IZ131086:IZ131089 SV131086:SV131089 ACR131086:ACR131089 AMN131086:AMN131089 AWJ131086:AWJ131089 BGF131086:BGF131089 BQB131086:BQB131089 BZX131086:BZX131089 CJT131086:CJT131089 CTP131086:CTP131089 DDL131086:DDL131089 DNH131086:DNH131089 DXD131086:DXD131089 EGZ131086:EGZ131089 EQV131086:EQV131089 FAR131086:FAR131089 FKN131086:FKN131089 FUJ131086:FUJ131089 GEF131086:GEF131089 GOB131086:GOB131089 GXX131086:GXX131089 HHT131086:HHT131089 HRP131086:HRP131089 IBL131086:IBL131089 ILH131086:ILH131089 IVD131086:IVD131089 JEZ131086:JEZ131089 JOV131086:JOV131089 JYR131086:JYR131089 KIN131086:KIN131089 KSJ131086:KSJ131089 LCF131086:LCF131089 LMB131086:LMB131089 LVX131086:LVX131089 MFT131086:MFT131089 MPP131086:MPP131089 MZL131086:MZL131089 NJH131086:NJH131089 NTD131086:NTD131089 OCZ131086:OCZ131089 OMV131086:OMV131089 OWR131086:OWR131089 PGN131086:PGN131089 PQJ131086:PQJ131089 QAF131086:QAF131089 QKB131086:QKB131089 QTX131086:QTX131089 RDT131086:RDT131089 RNP131086:RNP131089 RXL131086:RXL131089 SHH131086:SHH131089 SRD131086:SRD131089 TAZ131086:TAZ131089 TKV131086:TKV131089 TUR131086:TUR131089 UEN131086:UEN131089 UOJ131086:UOJ131089 UYF131086:UYF131089 VIB131086:VIB131089 VRX131086:VRX131089 WBT131086:WBT131089 WLP131086:WLP131089 WVL131086:WVL131089 D196623:D196626 IZ196622:IZ196625 SV196622:SV196625 ACR196622:ACR196625 AMN196622:AMN196625 AWJ196622:AWJ196625 BGF196622:BGF196625 BQB196622:BQB196625 BZX196622:BZX196625 CJT196622:CJT196625 CTP196622:CTP196625 DDL196622:DDL196625 DNH196622:DNH196625 DXD196622:DXD196625 EGZ196622:EGZ196625 EQV196622:EQV196625 FAR196622:FAR196625 FKN196622:FKN196625 FUJ196622:FUJ196625 GEF196622:GEF196625 GOB196622:GOB196625 GXX196622:GXX196625 HHT196622:HHT196625 HRP196622:HRP196625 IBL196622:IBL196625 ILH196622:ILH196625 IVD196622:IVD196625 JEZ196622:JEZ196625 JOV196622:JOV196625 JYR196622:JYR196625 KIN196622:KIN196625 KSJ196622:KSJ196625 LCF196622:LCF196625 LMB196622:LMB196625 LVX196622:LVX196625 MFT196622:MFT196625 MPP196622:MPP196625 MZL196622:MZL196625 NJH196622:NJH196625 NTD196622:NTD196625 OCZ196622:OCZ196625 OMV196622:OMV196625 OWR196622:OWR196625 PGN196622:PGN196625 PQJ196622:PQJ196625 QAF196622:QAF196625 QKB196622:QKB196625 QTX196622:QTX196625 RDT196622:RDT196625 RNP196622:RNP196625 RXL196622:RXL196625 SHH196622:SHH196625 SRD196622:SRD196625 TAZ196622:TAZ196625 TKV196622:TKV196625 TUR196622:TUR196625 UEN196622:UEN196625 UOJ196622:UOJ196625 UYF196622:UYF196625 VIB196622:VIB196625 VRX196622:VRX196625 WBT196622:WBT196625 WLP196622:WLP196625 WVL196622:WVL196625 D262159:D262162 IZ262158:IZ262161 SV262158:SV262161 ACR262158:ACR262161 AMN262158:AMN262161 AWJ262158:AWJ262161 BGF262158:BGF262161 BQB262158:BQB262161 BZX262158:BZX262161 CJT262158:CJT262161 CTP262158:CTP262161 DDL262158:DDL262161 DNH262158:DNH262161 DXD262158:DXD262161 EGZ262158:EGZ262161 EQV262158:EQV262161 FAR262158:FAR262161 FKN262158:FKN262161 FUJ262158:FUJ262161 GEF262158:GEF262161 GOB262158:GOB262161 GXX262158:GXX262161 HHT262158:HHT262161 HRP262158:HRP262161 IBL262158:IBL262161 ILH262158:ILH262161 IVD262158:IVD262161 JEZ262158:JEZ262161 JOV262158:JOV262161 JYR262158:JYR262161 KIN262158:KIN262161 KSJ262158:KSJ262161 LCF262158:LCF262161 LMB262158:LMB262161 LVX262158:LVX262161 MFT262158:MFT262161 MPP262158:MPP262161 MZL262158:MZL262161 NJH262158:NJH262161 NTD262158:NTD262161 OCZ262158:OCZ262161 OMV262158:OMV262161 OWR262158:OWR262161 PGN262158:PGN262161 PQJ262158:PQJ262161 QAF262158:QAF262161 QKB262158:QKB262161 QTX262158:QTX262161 RDT262158:RDT262161 RNP262158:RNP262161 RXL262158:RXL262161 SHH262158:SHH262161 SRD262158:SRD262161 TAZ262158:TAZ262161 TKV262158:TKV262161 TUR262158:TUR262161 UEN262158:UEN262161 UOJ262158:UOJ262161 UYF262158:UYF262161 VIB262158:VIB262161 VRX262158:VRX262161 WBT262158:WBT262161 WLP262158:WLP262161 WVL262158:WVL262161 D327695:D327698 IZ327694:IZ327697 SV327694:SV327697 ACR327694:ACR327697 AMN327694:AMN327697 AWJ327694:AWJ327697 BGF327694:BGF327697 BQB327694:BQB327697 BZX327694:BZX327697 CJT327694:CJT327697 CTP327694:CTP327697 DDL327694:DDL327697 DNH327694:DNH327697 DXD327694:DXD327697 EGZ327694:EGZ327697 EQV327694:EQV327697 FAR327694:FAR327697 FKN327694:FKN327697 FUJ327694:FUJ327697 GEF327694:GEF327697 GOB327694:GOB327697 GXX327694:GXX327697 HHT327694:HHT327697 HRP327694:HRP327697 IBL327694:IBL327697 ILH327694:ILH327697 IVD327694:IVD327697 JEZ327694:JEZ327697 JOV327694:JOV327697 JYR327694:JYR327697 KIN327694:KIN327697 KSJ327694:KSJ327697 LCF327694:LCF327697 LMB327694:LMB327697 LVX327694:LVX327697 MFT327694:MFT327697 MPP327694:MPP327697 MZL327694:MZL327697 NJH327694:NJH327697 NTD327694:NTD327697 OCZ327694:OCZ327697 OMV327694:OMV327697 OWR327694:OWR327697 PGN327694:PGN327697 PQJ327694:PQJ327697 QAF327694:QAF327697 QKB327694:QKB327697 QTX327694:QTX327697 RDT327694:RDT327697 RNP327694:RNP327697 RXL327694:RXL327697 SHH327694:SHH327697 SRD327694:SRD327697 TAZ327694:TAZ327697 TKV327694:TKV327697 TUR327694:TUR327697 UEN327694:UEN327697 UOJ327694:UOJ327697 UYF327694:UYF327697 VIB327694:VIB327697 VRX327694:VRX327697 WBT327694:WBT327697 WLP327694:WLP327697 WVL327694:WVL327697 D393231:D393234 IZ393230:IZ393233 SV393230:SV393233 ACR393230:ACR393233 AMN393230:AMN393233 AWJ393230:AWJ393233 BGF393230:BGF393233 BQB393230:BQB393233 BZX393230:BZX393233 CJT393230:CJT393233 CTP393230:CTP393233 DDL393230:DDL393233 DNH393230:DNH393233 DXD393230:DXD393233 EGZ393230:EGZ393233 EQV393230:EQV393233 FAR393230:FAR393233 FKN393230:FKN393233 FUJ393230:FUJ393233 GEF393230:GEF393233 GOB393230:GOB393233 GXX393230:GXX393233 HHT393230:HHT393233 HRP393230:HRP393233 IBL393230:IBL393233 ILH393230:ILH393233 IVD393230:IVD393233 JEZ393230:JEZ393233 JOV393230:JOV393233 JYR393230:JYR393233 KIN393230:KIN393233 KSJ393230:KSJ393233 LCF393230:LCF393233 LMB393230:LMB393233 LVX393230:LVX393233 MFT393230:MFT393233 MPP393230:MPP393233 MZL393230:MZL393233 NJH393230:NJH393233 NTD393230:NTD393233 OCZ393230:OCZ393233 OMV393230:OMV393233 OWR393230:OWR393233 PGN393230:PGN393233 PQJ393230:PQJ393233 QAF393230:QAF393233 QKB393230:QKB393233 QTX393230:QTX393233 RDT393230:RDT393233 RNP393230:RNP393233 RXL393230:RXL393233 SHH393230:SHH393233 SRD393230:SRD393233 TAZ393230:TAZ393233 TKV393230:TKV393233 TUR393230:TUR393233 UEN393230:UEN393233 UOJ393230:UOJ393233 UYF393230:UYF393233 VIB393230:VIB393233 VRX393230:VRX393233 WBT393230:WBT393233 WLP393230:WLP393233 WVL393230:WVL393233 D458767:D458770 IZ458766:IZ458769 SV458766:SV458769 ACR458766:ACR458769 AMN458766:AMN458769 AWJ458766:AWJ458769 BGF458766:BGF458769 BQB458766:BQB458769 BZX458766:BZX458769 CJT458766:CJT458769 CTP458766:CTP458769 DDL458766:DDL458769 DNH458766:DNH458769 DXD458766:DXD458769 EGZ458766:EGZ458769 EQV458766:EQV458769 FAR458766:FAR458769 FKN458766:FKN458769 FUJ458766:FUJ458769 GEF458766:GEF458769 GOB458766:GOB458769 GXX458766:GXX458769 HHT458766:HHT458769 HRP458766:HRP458769 IBL458766:IBL458769 ILH458766:ILH458769 IVD458766:IVD458769 JEZ458766:JEZ458769 JOV458766:JOV458769 JYR458766:JYR458769 KIN458766:KIN458769 KSJ458766:KSJ458769 LCF458766:LCF458769 LMB458766:LMB458769 LVX458766:LVX458769 MFT458766:MFT458769 MPP458766:MPP458769 MZL458766:MZL458769 NJH458766:NJH458769 NTD458766:NTD458769 OCZ458766:OCZ458769 OMV458766:OMV458769 OWR458766:OWR458769 PGN458766:PGN458769 PQJ458766:PQJ458769 QAF458766:QAF458769 QKB458766:QKB458769 QTX458766:QTX458769 RDT458766:RDT458769 RNP458766:RNP458769 RXL458766:RXL458769 SHH458766:SHH458769 SRD458766:SRD458769 TAZ458766:TAZ458769 TKV458766:TKV458769 TUR458766:TUR458769 UEN458766:UEN458769 UOJ458766:UOJ458769 UYF458766:UYF458769 VIB458766:VIB458769 VRX458766:VRX458769 WBT458766:WBT458769 WLP458766:WLP458769 WVL458766:WVL458769 D524303:D524306 IZ524302:IZ524305 SV524302:SV524305 ACR524302:ACR524305 AMN524302:AMN524305 AWJ524302:AWJ524305 BGF524302:BGF524305 BQB524302:BQB524305 BZX524302:BZX524305 CJT524302:CJT524305 CTP524302:CTP524305 DDL524302:DDL524305 DNH524302:DNH524305 DXD524302:DXD524305 EGZ524302:EGZ524305 EQV524302:EQV524305 FAR524302:FAR524305 FKN524302:FKN524305 FUJ524302:FUJ524305 GEF524302:GEF524305 GOB524302:GOB524305 GXX524302:GXX524305 HHT524302:HHT524305 HRP524302:HRP524305 IBL524302:IBL524305 ILH524302:ILH524305 IVD524302:IVD524305 JEZ524302:JEZ524305 JOV524302:JOV524305 JYR524302:JYR524305 KIN524302:KIN524305 KSJ524302:KSJ524305 LCF524302:LCF524305 LMB524302:LMB524305 LVX524302:LVX524305 MFT524302:MFT524305 MPP524302:MPP524305 MZL524302:MZL524305 NJH524302:NJH524305 NTD524302:NTD524305 OCZ524302:OCZ524305 OMV524302:OMV524305 OWR524302:OWR524305 PGN524302:PGN524305 PQJ524302:PQJ524305 QAF524302:QAF524305 QKB524302:QKB524305 QTX524302:QTX524305 RDT524302:RDT524305 RNP524302:RNP524305 RXL524302:RXL524305 SHH524302:SHH524305 SRD524302:SRD524305 TAZ524302:TAZ524305 TKV524302:TKV524305 TUR524302:TUR524305 UEN524302:UEN524305 UOJ524302:UOJ524305 UYF524302:UYF524305 VIB524302:VIB524305 VRX524302:VRX524305 WBT524302:WBT524305 WLP524302:WLP524305 WVL524302:WVL524305 D589839:D589842 IZ589838:IZ589841 SV589838:SV589841 ACR589838:ACR589841 AMN589838:AMN589841 AWJ589838:AWJ589841 BGF589838:BGF589841 BQB589838:BQB589841 BZX589838:BZX589841 CJT589838:CJT589841 CTP589838:CTP589841 DDL589838:DDL589841 DNH589838:DNH589841 DXD589838:DXD589841 EGZ589838:EGZ589841 EQV589838:EQV589841 FAR589838:FAR589841 FKN589838:FKN589841 FUJ589838:FUJ589841 GEF589838:GEF589841 GOB589838:GOB589841 GXX589838:GXX589841 HHT589838:HHT589841 HRP589838:HRP589841 IBL589838:IBL589841 ILH589838:ILH589841 IVD589838:IVD589841 JEZ589838:JEZ589841 JOV589838:JOV589841 JYR589838:JYR589841 KIN589838:KIN589841 KSJ589838:KSJ589841 LCF589838:LCF589841 LMB589838:LMB589841 LVX589838:LVX589841 MFT589838:MFT589841 MPP589838:MPP589841 MZL589838:MZL589841 NJH589838:NJH589841 NTD589838:NTD589841 OCZ589838:OCZ589841 OMV589838:OMV589841 OWR589838:OWR589841 PGN589838:PGN589841 PQJ589838:PQJ589841 QAF589838:QAF589841 QKB589838:QKB589841 QTX589838:QTX589841 RDT589838:RDT589841 RNP589838:RNP589841 RXL589838:RXL589841 SHH589838:SHH589841 SRD589838:SRD589841 TAZ589838:TAZ589841 TKV589838:TKV589841 TUR589838:TUR589841 UEN589838:UEN589841 UOJ589838:UOJ589841 UYF589838:UYF589841 VIB589838:VIB589841 VRX589838:VRX589841 WBT589838:WBT589841 WLP589838:WLP589841 WVL589838:WVL589841 D655375:D655378 IZ655374:IZ655377 SV655374:SV655377 ACR655374:ACR655377 AMN655374:AMN655377 AWJ655374:AWJ655377 BGF655374:BGF655377 BQB655374:BQB655377 BZX655374:BZX655377 CJT655374:CJT655377 CTP655374:CTP655377 DDL655374:DDL655377 DNH655374:DNH655377 DXD655374:DXD655377 EGZ655374:EGZ655377 EQV655374:EQV655377 FAR655374:FAR655377 FKN655374:FKN655377 FUJ655374:FUJ655377 GEF655374:GEF655377 GOB655374:GOB655377 GXX655374:GXX655377 HHT655374:HHT655377 HRP655374:HRP655377 IBL655374:IBL655377 ILH655374:ILH655377 IVD655374:IVD655377 JEZ655374:JEZ655377 JOV655374:JOV655377 JYR655374:JYR655377 KIN655374:KIN655377 KSJ655374:KSJ655377 LCF655374:LCF655377 LMB655374:LMB655377 LVX655374:LVX655377 MFT655374:MFT655377 MPP655374:MPP655377 MZL655374:MZL655377 NJH655374:NJH655377 NTD655374:NTD655377 OCZ655374:OCZ655377 OMV655374:OMV655377 OWR655374:OWR655377 PGN655374:PGN655377 PQJ655374:PQJ655377 QAF655374:QAF655377 QKB655374:QKB655377 QTX655374:QTX655377 RDT655374:RDT655377 RNP655374:RNP655377 RXL655374:RXL655377 SHH655374:SHH655377 SRD655374:SRD655377 TAZ655374:TAZ655377 TKV655374:TKV655377 TUR655374:TUR655377 UEN655374:UEN655377 UOJ655374:UOJ655377 UYF655374:UYF655377 VIB655374:VIB655377 VRX655374:VRX655377 WBT655374:WBT655377 WLP655374:WLP655377 WVL655374:WVL655377 D720911:D720914 IZ720910:IZ720913 SV720910:SV720913 ACR720910:ACR720913 AMN720910:AMN720913 AWJ720910:AWJ720913 BGF720910:BGF720913 BQB720910:BQB720913 BZX720910:BZX720913 CJT720910:CJT720913 CTP720910:CTP720913 DDL720910:DDL720913 DNH720910:DNH720913 DXD720910:DXD720913 EGZ720910:EGZ720913 EQV720910:EQV720913 FAR720910:FAR720913 FKN720910:FKN720913 FUJ720910:FUJ720913 GEF720910:GEF720913 GOB720910:GOB720913 GXX720910:GXX720913 HHT720910:HHT720913 HRP720910:HRP720913 IBL720910:IBL720913 ILH720910:ILH720913 IVD720910:IVD720913 JEZ720910:JEZ720913 JOV720910:JOV720913 JYR720910:JYR720913 KIN720910:KIN720913 KSJ720910:KSJ720913 LCF720910:LCF720913 LMB720910:LMB720913 LVX720910:LVX720913 MFT720910:MFT720913 MPP720910:MPP720913 MZL720910:MZL720913 NJH720910:NJH720913 NTD720910:NTD720913 OCZ720910:OCZ720913 OMV720910:OMV720913 OWR720910:OWR720913 PGN720910:PGN720913 PQJ720910:PQJ720913 QAF720910:QAF720913 QKB720910:QKB720913 QTX720910:QTX720913 RDT720910:RDT720913 RNP720910:RNP720913 RXL720910:RXL720913 SHH720910:SHH720913 SRD720910:SRD720913 TAZ720910:TAZ720913 TKV720910:TKV720913 TUR720910:TUR720913 UEN720910:UEN720913 UOJ720910:UOJ720913 UYF720910:UYF720913 VIB720910:VIB720913 VRX720910:VRX720913 WBT720910:WBT720913 WLP720910:WLP720913 WVL720910:WVL720913 D786447:D786450 IZ786446:IZ786449 SV786446:SV786449 ACR786446:ACR786449 AMN786446:AMN786449 AWJ786446:AWJ786449 BGF786446:BGF786449 BQB786446:BQB786449 BZX786446:BZX786449 CJT786446:CJT786449 CTP786446:CTP786449 DDL786446:DDL786449 DNH786446:DNH786449 DXD786446:DXD786449 EGZ786446:EGZ786449 EQV786446:EQV786449 FAR786446:FAR786449 FKN786446:FKN786449 FUJ786446:FUJ786449 GEF786446:GEF786449 GOB786446:GOB786449 GXX786446:GXX786449 HHT786446:HHT786449 HRP786446:HRP786449 IBL786446:IBL786449 ILH786446:ILH786449 IVD786446:IVD786449 JEZ786446:JEZ786449 JOV786446:JOV786449 JYR786446:JYR786449 KIN786446:KIN786449 KSJ786446:KSJ786449 LCF786446:LCF786449 LMB786446:LMB786449 LVX786446:LVX786449 MFT786446:MFT786449 MPP786446:MPP786449 MZL786446:MZL786449 NJH786446:NJH786449 NTD786446:NTD786449 OCZ786446:OCZ786449 OMV786446:OMV786449 OWR786446:OWR786449 PGN786446:PGN786449 PQJ786446:PQJ786449 QAF786446:QAF786449 QKB786446:QKB786449 QTX786446:QTX786449 RDT786446:RDT786449 RNP786446:RNP786449 RXL786446:RXL786449 SHH786446:SHH786449 SRD786446:SRD786449 TAZ786446:TAZ786449 TKV786446:TKV786449 TUR786446:TUR786449 UEN786446:UEN786449 UOJ786446:UOJ786449 UYF786446:UYF786449 VIB786446:VIB786449 VRX786446:VRX786449 WBT786446:WBT786449 WLP786446:WLP786449 WVL786446:WVL786449 D851983:D851986 IZ851982:IZ851985 SV851982:SV851985 ACR851982:ACR851985 AMN851982:AMN851985 AWJ851982:AWJ851985 BGF851982:BGF851985 BQB851982:BQB851985 BZX851982:BZX851985 CJT851982:CJT851985 CTP851982:CTP851985 DDL851982:DDL851985 DNH851982:DNH851985 DXD851982:DXD851985 EGZ851982:EGZ851985 EQV851982:EQV851985 FAR851982:FAR851985 FKN851982:FKN851985 FUJ851982:FUJ851985 GEF851982:GEF851985 GOB851982:GOB851985 GXX851982:GXX851985 HHT851982:HHT851985 HRP851982:HRP851985 IBL851982:IBL851985 ILH851982:ILH851985 IVD851982:IVD851985 JEZ851982:JEZ851985 JOV851982:JOV851985 JYR851982:JYR851985 KIN851982:KIN851985 KSJ851982:KSJ851985 LCF851982:LCF851985 LMB851982:LMB851985 LVX851982:LVX851985 MFT851982:MFT851985 MPP851982:MPP851985 MZL851982:MZL851985 NJH851982:NJH851985 NTD851982:NTD851985 OCZ851982:OCZ851985 OMV851982:OMV851985 OWR851982:OWR851985 PGN851982:PGN851985 PQJ851982:PQJ851985 QAF851982:QAF851985 QKB851982:QKB851985 QTX851982:QTX851985 RDT851982:RDT851985 RNP851982:RNP851985 RXL851982:RXL851985 SHH851982:SHH851985 SRD851982:SRD851985 TAZ851982:TAZ851985 TKV851982:TKV851985 TUR851982:TUR851985 UEN851982:UEN851985 UOJ851982:UOJ851985 UYF851982:UYF851985 VIB851982:VIB851985 VRX851982:VRX851985 WBT851982:WBT851985 WLP851982:WLP851985 WVL851982:WVL851985 D917519:D917522 IZ917518:IZ917521 SV917518:SV917521 ACR917518:ACR917521 AMN917518:AMN917521 AWJ917518:AWJ917521 BGF917518:BGF917521 BQB917518:BQB917521 BZX917518:BZX917521 CJT917518:CJT917521 CTP917518:CTP917521 DDL917518:DDL917521 DNH917518:DNH917521 DXD917518:DXD917521 EGZ917518:EGZ917521 EQV917518:EQV917521 FAR917518:FAR917521 FKN917518:FKN917521 FUJ917518:FUJ917521 GEF917518:GEF917521 GOB917518:GOB917521 GXX917518:GXX917521 HHT917518:HHT917521 HRP917518:HRP917521 IBL917518:IBL917521 ILH917518:ILH917521 IVD917518:IVD917521 JEZ917518:JEZ917521 JOV917518:JOV917521 JYR917518:JYR917521 KIN917518:KIN917521 KSJ917518:KSJ917521 LCF917518:LCF917521 LMB917518:LMB917521 LVX917518:LVX917521 MFT917518:MFT917521 MPP917518:MPP917521 MZL917518:MZL917521 NJH917518:NJH917521 NTD917518:NTD917521 OCZ917518:OCZ917521 OMV917518:OMV917521 OWR917518:OWR917521 PGN917518:PGN917521 PQJ917518:PQJ917521 QAF917518:QAF917521 QKB917518:QKB917521 QTX917518:QTX917521 RDT917518:RDT917521 RNP917518:RNP917521 RXL917518:RXL917521 SHH917518:SHH917521 SRD917518:SRD917521 TAZ917518:TAZ917521 TKV917518:TKV917521 TUR917518:TUR917521 UEN917518:UEN917521 UOJ917518:UOJ917521 UYF917518:UYF917521 VIB917518:VIB917521 VRX917518:VRX917521 WBT917518:WBT917521 WLP917518:WLP917521 WVL917518:WVL917521 D983055:D983058 IZ983054:IZ983057 SV983054:SV983057 ACR983054:ACR983057 AMN983054:AMN983057 AWJ983054:AWJ983057 BGF983054:BGF983057 BQB983054:BQB983057 BZX983054:BZX983057 CJT983054:CJT983057 CTP983054:CTP983057 DDL983054:DDL983057 DNH983054:DNH983057 DXD983054:DXD983057 EGZ983054:EGZ983057 EQV983054:EQV983057 FAR983054:FAR983057 FKN983054:FKN983057 FUJ983054:FUJ983057 GEF983054:GEF983057 GOB983054:GOB983057 GXX983054:GXX983057 HHT983054:HHT983057 HRP983054:HRP983057 IBL983054:IBL983057 ILH983054:ILH983057 IVD983054:IVD983057 JEZ983054:JEZ983057 JOV983054:JOV983057 JYR983054:JYR983057 KIN983054:KIN983057 KSJ983054:KSJ983057 LCF983054:LCF983057 LMB983054:LMB983057 LVX983054:LVX983057 MFT983054:MFT983057 MPP983054:MPP983057 MZL983054:MZL983057 NJH983054:NJH983057 NTD983054:NTD983057 OCZ983054:OCZ983057 OMV983054:OMV983057 OWR983054:OWR983057 PGN983054:PGN983057 PQJ983054:PQJ983057 QAF983054:QAF983057 QKB983054:QKB983057 QTX983054:QTX983057 RDT983054:RDT983057 RNP983054:RNP983057 RXL983054:RXL983057 SHH983054:SHH983057 SRD983054:SRD983057 TAZ983054:TAZ983057 TKV983054:TKV983057 TUR983054:TUR983057 UEN983054:UEN983057 UOJ983054:UOJ983057 UYF983054:UYF983057 VIB983054:VIB983057 VRX983054:VRX983057 WBT983054:WBT983057 WLP983054:WLP983057 WVL983054:WVL983057 D65557:D66624 IZ65556:IZ66623 SV65556:SV66623 ACR65556:ACR66623 AMN65556:AMN66623 AWJ65556:AWJ66623 BGF65556:BGF66623 BQB65556:BQB66623 BZX65556:BZX66623 CJT65556:CJT66623 CTP65556:CTP66623 DDL65556:DDL66623 DNH65556:DNH66623 DXD65556:DXD66623 EGZ65556:EGZ66623 EQV65556:EQV66623 FAR65556:FAR66623 FKN65556:FKN66623 FUJ65556:FUJ66623 GEF65556:GEF66623 GOB65556:GOB66623 GXX65556:GXX66623 HHT65556:HHT66623 HRP65556:HRP66623 IBL65556:IBL66623 ILH65556:ILH66623 IVD65556:IVD66623 JEZ65556:JEZ66623 JOV65556:JOV66623 JYR65556:JYR66623 KIN65556:KIN66623 KSJ65556:KSJ66623 LCF65556:LCF66623 LMB65556:LMB66623 LVX65556:LVX66623 MFT65556:MFT66623 MPP65556:MPP66623 MZL65556:MZL66623 NJH65556:NJH66623 NTD65556:NTD66623 OCZ65556:OCZ66623 OMV65556:OMV66623 OWR65556:OWR66623 PGN65556:PGN66623 PQJ65556:PQJ66623 QAF65556:QAF66623 QKB65556:QKB66623 QTX65556:QTX66623 RDT65556:RDT66623 RNP65556:RNP66623 RXL65556:RXL66623 SHH65556:SHH66623 SRD65556:SRD66623 TAZ65556:TAZ66623 TKV65556:TKV66623 TUR65556:TUR66623 UEN65556:UEN66623 UOJ65556:UOJ66623 UYF65556:UYF66623 VIB65556:VIB66623 VRX65556:VRX66623 WBT65556:WBT66623 WLP65556:WLP66623 WVL65556:WVL66623 D131093:D132160 IZ131092:IZ132159 SV131092:SV132159 ACR131092:ACR132159 AMN131092:AMN132159 AWJ131092:AWJ132159 BGF131092:BGF132159 BQB131092:BQB132159 BZX131092:BZX132159 CJT131092:CJT132159 CTP131092:CTP132159 DDL131092:DDL132159 DNH131092:DNH132159 DXD131092:DXD132159 EGZ131092:EGZ132159 EQV131092:EQV132159 FAR131092:FAR132159 FKN131092:FKN132159 FUJ131092:FUJ132159 GEF131092:GEF132159 GOB131092:GOB132159 GXX131092:GXX132159 HHT131092:HHT132159 HRP131092:HRP132159 IBL131092:IBL132159 ILH131092:ILH132159 IVD131092:IVD132159 JEZ131092:JEZ132159 JOV131092:JOV132159 JYR131092:JYR132159 KIN131092:KIN132159 KSJ131092:KSJ132159 LCF131092:LCF132159 LMB131092:LMB132159 LVX131092:LVX132159 MFT131092:MFT132159 MPP131092:MPP132159 MZL131092:MZL132159 NJH131092:NJH132159 NTD131092:NTD132159 OCZ131092:OCZ132159 OMV131092:OMV132159 OWR131092:OWR132159 PGN131092:PGN132159 PQJ131092:PQJ132159 QAF131092:QAF132159 QKB131092:QKB132159 QTX131092:QTX132159 RDT131092:RDT132159 RNP131092:RNP132159 RXL131092:RXL132159 SHH131092:SHH132159 SRD131092:SRD132159 TAZ131092:TAZ132159 TKV131092:TKV132159 TUR131092:TUR132159 UEN131092:UEN132159 UOJ131092:UOJ132159 UYF131092:UYF132159 VIB131092:VIB132159 VRX131092:VRX132159 WBT131092:WBT132159 WLP131092:WLP132159 WVL131092:WVL132159 D196629:D197696 IZ196628:IZ197695 SV196628:SV197695 ACR196628:ACR197695 AMN196628:AMN197695 AWJ196628:AWJ197695 BGF196628:BGF197695 BQB196628:BQB197695 BZX196628:BZX197695 CJT196628:CJT197695 CTP196628:CTP197695 DDL196628:DDL197695 DNH196628:DNH197695 DXD196628:DXD197695 EGZ196628:EGZ197695 EQV196628:EQV197695 FAR196628:FAR197695 FKN196628:FKN197695 FUJ196628:FUJ197695 GEF196628:GEF197695 GOB196628:GOB197695 GXX196628:GXX197695 HHT196628:HHT197695 HRP196628:HRP197695 IBL196628:IBL197695 ILH196628:ILH197695 IVD196628:IVD197695 JEZ196628:JEZ197695 JOV196628:JOV197695 JYR196628:JYR197695 KIN196628:KIN197695 KSJ196628:KSJ197695 LCF196628:LCF197695 LMB196628:LMB197695 LVX196628:LVX197695 MFT196628:MFT197695 MPP196628:MPP197695 MZL196628:MZL197695 NJH196628:NJH197695 NTD196628:NTD197695 OCZ196628:OCZ197695 OMV196628:OMV197695 OWR196628:OWR197695 PGN196628:PGN197695 PQJ196628:PQJ197695 QAF196628:QAF197695 QKB196628:QKB197695 QTX196628:QTX197695 RDT196628:RDT197695 RNP196628:RNP197695 RXL196628:RXL197695 SHH196628:SHH197695 SRD196628:SRD197695 TAZ196628:TAZ197695 TKV196628:TKV197695 TUR196628:TUR197695 UEN196628:UEN197695 UOJ196628:UOJ197695 UYF196628:UYF197695 VIB196628:VIB197695 VRX196628:VRX197695 WBT196628:WBT197695 WLP196628:WLP197695 WVL196628:WVL197695 D262165:D263232 IZ262164:IZ263231 SV262164:SV263231 ACR262164:ACR263231 AMN262164:AMN263231 AWJ262164:AWJ263231 BGF262164:BGF263231 BQB262164:BQB263231 BZX262164:BZX263231 CJT262164:CJT263231 CTP262164:CTP263231 DDL262164:DDL263231 DNH262164:DNH263231 DXD262164:DXD263231 EGZ262164:EGZ263231 EQV262164:EQV263231 FAR262164:FAR263231 FKN262164:FKN263231 FUJ262164:FUJ263231 GEF262164:GEF263231 GOB262164:GOB263231 GXX262164:GXX263231 HHT262164:HHT263231 HRP262164:HRP263231 IBL262164:IBL263231 ILH262164:ILH263231 IVD262164:IVD263231 JEZ262164:JEZ263231 JOV262164:JOV263231 JYR262164:JYR263231 KIN262164:KIN263231 KSJ262164:KSJ263231 LCF262164:LCF263231 LMB262164:LMB263231 LVX262164:LVX263231 MFT262164:MFT263231 MPP262164:MPP263231 MZL262164:MZL263231 NJH262164:NJH263231 NTD262164:NTD263231 OCZ262164:OCZ263231 OMV262164:OMV263231 OWR262164:OWR263231 PGN262164:PGN263231 PQJ262164:PQJ263231 QAF262164:QAF263231 QKB262164:QKB263231 QTX262164:QTX263231 RDT262164:RDT263231 RNP262164:RNP263231 RXL262164:RXL263231 SHH262164:SHH263231 SRD262164:SRD263231 TAZ262164:TAZ263231 TKV262164:TKV263231 TUR262164:TUR263231 UEN262164:UEN263231 UOJ262164:UOJ263231 UYF262164:UYF263231 VIB262164:VIB263231 VRX262164:VRX263231 WBT262164:WBT263231 WLP262164:WLP263231 WVL262164:WVL263231 D327701:D328768 IZ327700:IZ328767 SV327700:SV328767 ACR327700:ACR328767 AMN327700:AMN328767 AWJ327700:AWJ328767 BGF327700:BGF328767 BQB327700:BQB328767 BZX327700:BZX328767 CJT327700:CJT328767 CTP327700:CTP328767 DDL327700:DDL328767 DNH327700:DNH328767 DXD327700:DXD328767 EGZ327700:EGZ328767 EQV327700:EQV328767 FAR327700:FAR328767 FKN327700:FKN328767 FUJ327700:FUJ328767 GEF327700:GEF328767 GOB327700:GOB328767 GXX327700:GXX328767 HHT327700:HHT328767 HRP327700:HRP328767 IBL327700:IBL328767 ILH327700:ILH328767 IVD327700:IVD328767 JEZ327700:JEZ328767 JOV327700:JOV328767 JYR327700:JYR328767 KIN327700:KIN328767 KSJ327700:KSJ328767 LCF327700:LCF328767 LMB327700:LMB328767 LVX327700:LVX328767 MFT327700:MFT328767 MPP327700:MPP328767 MZL327700:MZL328767 NJH327700:NJH328767 NTD327700:NTD328767 OCZ327700:OCZ328767 OMV327700:OMV328767 OWR327700:OWR328767 PGN327700:PGN328767 PQJ327700:PQJ328767 QAF327700:QAF328767 QKB327700:QKB328767 QTX327700:QTX328767 RDT327700:RDT328767 RNP327700:RNP328767 RXL327700:RXL328767 SHH327700:SHH328767 SRD327700:SRD328767 TAZ327700:TAZ328767 TKV327700:TKV328767 TUR327700:TUR328767 UEN327700:UEN328767 UOJ327700:UOJ328767 UYF327700:UYF328767 VIB327700:VIB328767 VRX327700:VRX328767 WBT327700:WBT328767 WLP327700:WLP328767 WVL327700:WVL328767 D393237:D394304 IZ393236:IZ394303 SV393236:SV394303 ACR393236:ACR394303 AMN393236:AMN394303 AWJ393236:AWJ394303 BGF393236:BGF394303 BQB393236:BQB394303 BZX393236:BZX394303 CJT393236:CJT394303 CTP393236:CTP394303 DDL393236:DDL394303 DNH393236:DNH394303 DXD393236:DXD394303 EGZ393236:EGZ394303 EQV393236:EQV394303 FAR393236:FAR394303 FKN393236:FKN394303 FUJ393236:FUJ394303 GEF393236:GEF394303 GOB393236:GOB394303 GXX393236:GXX394303 HHT393236:HHT394303 HRP393236:HRP394303 IBL393236:IBL394303 ILH393236:ILH394303 IVD393236:IVD394303 JEZ393236:JEZ394303 JOV393236:JOV394303 JYR393236:JYR394303 KIN393236:KIN394303 KSJ393236:KSJ394303 LCF393236:LCF394303 LMB393236:LMB394303 LVX393236:LVX394303 MFT393236:MFT394303 MPP393236:MPP394303 MZL393236:MZL394303 NJH393236:NJH394303 NTD393236:NTD394303 OCZ393236:OCZ394303 OMV393236:OMV394303 OWR393236:OWR394303 PGN393236:PGN394303 PQJ393236:PQJ394303 QAF393236:QAF394303 QKB393236:QKB394303 QTX393236:QTX394303 RDT393236:RDT394303 RNP393236:RNP394303 RXL393236:RXL394303 SHH393236:SHH394303 SRD393236:SRD394303 TAZ393236:TAZ394303 TKV393236:TKV394303 TUR393236:TUR394303 UEN393236:UEN394303 UOJ393236:UOJ394303 UYF393236:UYF394303 VIB393236:VIB394303 VRX393236:VRX394303 WBT393236:WBT394303 WLP393236:WLP394303 WVL393236:WVL394303 D458773:D459840 IZ458772:IZ459839 SV458772:SV459839 ACR458772:ACR459839 AMN458772:AMN459839 AWJ458772:AWJ459839 BGF458772:BGF459839 BQB458772:BQB459839 BZX458772:BZX459839 CJT458772:CJT459839 CTP458772:CTP459839 DDL458772:DDL459839 DNH458772:DNH459839 DXD458772:DXD459839 EGZ458772:EGZ459839 EQV458772:EQV459839 FAR458772:FAR459839 FKN458772:FKN459839 FUJ458772:FUJ459839 GEF458772:GEF459839 GOB458772:GOB459839 GXX458772:GXX459839 HHT458772:HHT459839 HRP458772:HRP459839 IBL458772:IBL459839 ILH458772:ILH459839 IVD458772:IVD459839 JEZ458772:JEZ459839 JOV458772:JOV459839 JYR458772:JYR459839 KIN458772:KIN459839 KSJ458772:KSJ459839 LCF458772:LCF459839 LMB458772:LMB459839 LVX458772:LVX459839 MFT458772:MFT459839 MPP458772:MPP459839 MZL458772:MZL459839 NJH458772:NJH459839 NTD458772:NTD459839 OCZ458772:OCZ459839 OMV458772:OMV459839 OWR458772:OWR459839 PGN458772:PGN459839 PQJ458772:PQJ459839 QAF458772:QAF459839 QKB458772:QKB459839 QTX458772:QTX459839 RDT458772:RDT459839 RNP458772:RNP459839 RXL458772:RXL459839 SHH458772:SHH459839 SRD458772:SRD459839 TAZ458772:TAZ459839 TKV458772:TKV459839 TUR458772:TUR459839 UEN458772:UEN459839 UOJ458772:UOJ459839 UYF458772:UYF459839 VIB458772:VIB459839 VRX458772:VRX459839 WBT458772:WBT459839 WLP458772:WLP459839 WVL458772:WVL459839 D524309:D525376 IZ524308:IZ525375 SV524308:SV525375 ACR524308:ACR525375 AMN524308:AMN525375 AWJ524308:AWJ525375 BGF524308:BGF525375 BQB524308:BQB525375 BZX524308:BZX525375 CJT524308:CJT525375 CTP524308:CTP525375 DDL524308:DDL525375 DNH524308:DNH525375 DXD524308:DXD525375 EGZ524308:EGZ525375 EQV524308:EQV525375 FAR524308:FAR525375 FKN524308:FKN525375 FUJ524308:FUJ525375 GEF524308:GEF525375 GOB524308:GOB525375 GXX524308:GXX525375 HHT524308:HHT525375 HRP524308:HRP525375 IBL524308:IBL525375 ILH524308:ILH525375 IVD524308:IVD525375 JEZ524308:JEZ525375 JOV524308:JOV525375 JYR524308:JYR525375 KIN524308:KIN525375 KSJ524308:KSJ525375 LCF524308:LCF525375 LMB524308:LMB525375 LVX524308:LVX525375 MFT524308:MFT525375 MPP524308:MPP525375 MZL524308:MZL525375 NJH524308:NJH525375 NTD524308:NTD525375 OCZ524308:OCZ525375 OMV524308:OMV525375 OWR524308:OWR525375 PGN524308:PGN525375 PQJ524308:PQJ525375 QAF524308:QAF525375 QKB524308:QKB525375 QTX524308:QTX525375 RDT524308:RDT525375 RNP524308:RNP525375 RXL524308:RXL525375 SHH524308:SHH525375 SRD524308:SRD525375 TAZ524308:TAZ525375 TKV524308:TKV525375 TUR524308:TUR525375 UEN524308:UEN525375 UOJ524308:UOJ525375 UYF524308:UYF525375 VIB524308:VIB525375 VRX524308:VRX525375 WBT524308:WBT525375 WLP524308:WLP525375 WVL524308:WVL525375 D589845:D590912 IZ589844:IZ590911 SV589844:SV590911 ACR589844:ACR590911 AMN589844:AMN590911 AWJ589844:AWJ590911 BGF589844:BGF590911 BQB589844:BQB590911 BZX589844:BZX590911 CJT589844:CJT590911 CTP589844:CTP590911 DDL589844:DDL590911 DNH589844:DNH590911 DXD589844:DXD590911 EGZ589844:EGZ590911 EQV589844:EQV590911 FAR589844:FAR590911 FKN589844:FKN590911 FUJ589844:FUJ590911 GEF589844:GEF590911 GOB589844:GOB590911 GXX589844:GXX590911 HHT589844:HHT590911 HRP589844:HRP590911 IBL589844:IBL590911 ILH589844:ILH590911 IVD589844:IVD590911 JEZ589844:JEZ590911 JOV589844:JOV590911 JYR589844:JYR590911 KIN589844:KIN590911 KSJ589844:KSJ590911 LCF589844:LCF590911 LMB589844:LMB590911 LVX589844:LVX590911 MFT589844:MFT590911 MPP589844:MPP590911 MZL589844:MZL590911 NJH589844:NJH590911 NTD589844:NTD590911 OCZ589844:OCZ590911 OMV589844:OMV590911 OWR589844:OWR590911 PGN589844:PGN590911 PQJ589844:PQJ590911 QAF589844:QAF590911 QKB589844:QKB590911 QTX589844:QTX590911 RDT589844:RDT590911 RNP589844:RNP590911 RXL589844:RXL590911 SHH589844:SHH590911 SRD589844:SRD590911 TAZ589844:TAZ590911 TKV589844:TKV590911 TUR589844:TUR590911 UEN589844:UEN590911 UOJ589844:UOJ590911 UYF589844:UYF590911 VIB589844:VIB590911 VRX589844:VRX590911 WBT589844:WBT590911 WLP589844:WLP590911 WVL589844:WVL590911 D655381:D656448 IZ655380:IZ656447 SV655380:SV656447 ACR655380:ACR656447 AMN655380:AMN656447 AWJ655380:AWJ656447 BGF655380:BGF656447 BQB655380:BQB656447 BZX655380:BZX656447 CJT655380:CJT656447 CTP655380:CTP656447 DDL655380:DDL656447 DNH655380:DNH656447 DXD655380:DXD656447 EGZ655380:EGZ656447 EQV655380:EQV656447 FAR655380:FAR656447 FKN655380:FKN656447 FUJ655380:FUJ656447 GEF655380:GEF656447 GOB655380:GOB656447 GXX655380:GXX656447 HHT655380:HHT656447 HRP655380:HRP656447 IBL655380:IBL656447 ILH655380:ILH656447 IVD655380:IVD656447 JEZ655380:JEZ656447 JOV655380:JOV656447 JYR655380:JYR656447 KIN655380:KIN656447 KSJ655380:KSJ656447 LCF655380:LCF656447 LMB655380:LMB656447 LVX655380:LVX656447 MFT655380:MFT656447 MPP655380:MPP656447 MZL655380:MZL656447 NJH655380:NJH656447 NTD655380:NTD656447 OCZ655380:OCZ656447 OMV655380:OMV656447 OWR655380:OWR656447 PGN655380:PGN656447 PQJ655380:PQJ656447 QAF655380:QAF656447 QKB655380:QKB656447 QTX655380:QTX656447 RDT655380:RDT656447 RNP655380:RNP656447 RXL655380:RXL656447 SHH655380:SHH656447 SRD655380:SRD656447 TAZ655380:TAZ656447 TKV655380:TKV656447 TUR655380:TUR656447 UEN655380:UEN656447 UOJ655380:UOJ656447 UYF655380:UYF656447 VIB655380:VIB656447 VRX655380:VRX656447 WBT655380:WBT656447 WLP655380:WLP656447 WVL655380:WVL656447 D720917:D721984 IZ720916:IZ721983 SV720916:SV721983 ACR720916:ACR721983 AMN720916:AMN721983 AWJ720916:AWJ721983 BGF720916:BGF721983 BQB720916:BQB721983 BZX720916:BZX721983 CJT720916:CJT721983 CTP720916:CTP721983 DDL720916:DDL721983 DNH720916:DNH721983 DXD720916:DXD721983 EGZ720916:EGZ721983 EQV720916:EQV721983 FAR720916:FAR721983 FKN720916:FKN721983 FUJ720916:FUJ721983 GEF720916:GEF721983 GOB720916:GOB721983 GXX720916:GXX721983 HHT720916:HHT721983 HRP720916:HRP721983 IBL720916:IBL721983 ILH720916:ILH721983 IVD720916:IVD721983 JEZ720916:JEZ721983 JOV720916:JOV721983 JYR720916:JYR721983 KIN720916:KIN721983 KSJ720916:KSJ721983 LCF720916:LCF721983 LMB720916:LMB721983 LVX720916:LVX721983 MFT720916:MFT721983 MPP720916:MPP721983 MZL720916:MZL721983 NJH720916:NJH721983 NTD720916:NTD721983 OCZ720916:OCZ721983 OMV720916:OMV721983 OWR720916:OWR721983 PGN720916:PGN721983 PQJ720916:PQJ721983 QAF720916:QAF721983 QKB720916:QKB721983 QTX720916:QTX721983 RDT720916:RDT721983 RNP720916:RNP721983 RXL720916:RXL721983 SHH720916:SHH721983 SRD720916:SRD721983 TAZ720916:TAZ721983 TKV720916:TKV721983 TUR720916:TUR721983 UEN720916:UEN721983 UOJ720916:UOJ721983 UYF720916:UYF721983 VIB720916:VIB721983 VRX720916:VRX721983 WBT720916:WBT721983 WLP720916:WLP721983 WVL720916:WVL721983 D786453:D787520 IZ786452:IZ787519 SV786452:SV787519 ACR786452:ACR787519 AMN786452:AMN787519 AWJ786452:AWJ787519 BGF786452:BGF787519 BQB786452:BQB787519 BZX786452:BZX787519 CJT786452:CJT787519 CTP786452:CTP787519 DDL786452:DDL787519 DNH786452:DNH787519 DXD786452:DXD787519 EGZ786452:EGZ787519 EQV786452:EQV787519 FAR786452:FAR787519 FKN786452:FKN787519 FUJ786452:FUJ787519 GEF786452:GEF787519 GOB786452:GOB787519 GXX786452:GXX787519 HHT786452:HHT787519 HRP786452:HRP787519 IBL786452:IBL787519 ILH786452:ILH787519 IVD786452:IVD787519 JEZ786452:JEZ787519 JOV786452:JOV787519 JYR786452:JYR787519 KIN786452:KIN787519 KSJ786452:KSJ787519 LCF786452:LCF787519 LMB786452:LMB787519 LVX786452:LVX787519 MFT786452:MFT787519 MPP786452:MPP787519 MZL786452:MZL787519 NJH786452:NJH787519 NTD786452:NTD787519 OCZ786452:OCZ787519 OMV786452:OMV787519 OWR786452:OWR787519 PGN786452:PGN787519 PQJ786452:PQJ787519 QAF786452:QAF787519 QKB786452:QKB787519 QTX786452:QTX787519 RDT786452:RDT787519 RNP786452:RNP787519 RXL786452:RXL787519 SHH786452:SHH787519 SRD786452:SRD787519 TAZ786452:TAZ787519 TKV786452:TKV787519 TUR786452:TUR787519 UEN786452:UEN787519 UOJ786452:UOJ787519 UYF786452:UYF787519 VIB786452:VIB787519 VRX786452:VRX787519 WBT786452:WBT787519 WLP786452:WLP787519 WVL786452:WVL787519 D851989:D853056 IZ851988:IZ853055 SV851988:SV853055 ACR851988:ACR853055 AMN851988:AMN853055 AWJ851988:AWJ853055 BGF851988:BGF853055 BQB851988:BQB853055 BZX851988:BZX853055 CJT851988:CJT853055 CTP851988:CTP853055 DDL851988:DDL853055 DNH851988:DNH853055 DXD851988:DXD853055 EGZ851988:EGZ853055 EQV851988:EQV853055 FAR851988:FAR853055 FKN851988:FKN853055 FUJ851988:FUJ853055 GEF851988:GEF853055 GOB851988:GOB853055 GXX851988:GXX853055 HHT851988:HHT853055 HRP851988:HRP853055 IBL851988:IBL853055 ILH851988:ILH853055 IVD851988:IVD853055 JEZ851988:JEZ853055 JOV851988:JOV853055 JYR851988:JYR853055 KIN851988:KIN853055 KSJ851988:KSJ853055 LCF851988:LCF853055 LMB851988:LMB853055 LVX851988:LVX853055 MFT851988:MFT853055 MPP851988:MPP853055 MZL851988:MZL853055 NJH851988:NJH853055 NTD851988:NTD853055 OCZ851988:OCZ853055 OMV851988:OMV853055 OWR851988:OWR853055 PGN851988:PGN853055 PQJ851988:PQJ853055 QAF851988:QAF853055 QKB851988:QKB853055 QTX851988:QTX853055 RDT851988:RDT853055 RNP851988:RNP853055 RXL851988:RXL853055 SHH851988:SHH853055 SRD851988:SRD853055 TAZ851988:TAZ853055 TKV851988:TKV853055 TUR851988:TUR853055 UEN851988:UEN853055 UOJ851988:UOJ853055 UYF851988:UYF853055 VIB851988:VIB853055 VRX851988:VRX853055 WBT851988:WBT853055 WLP851988:WLP853055 WVL851988:WVL853055 D917525:D918592 IZ917524:IZ918591 SV917524:SV918591 ACR917524:ACR918591 AMN917524:AMN918591 AWJ917524:AWJ918591 BGF917524:BGF918591 BQB917524:BQB918591 BZX917524:BZX918591 CJT917524:CJT918591 CTP917524:CTP918591 DDL917524:DDL918591 DNH917524:DNH918591 DXD917524:DXD918591 EGZ917524:EGZ918591 EQV917524:EQV918591 FAR917524:FAR918591 FKN917524:FKN918591 FUJ917524:FUJ918591 GEF917524:GEF918591 GOB917524:GOB918591 GXX917524:GXX918591 HHT917524:HHT918591 HRP917524:HRP918591 IBL917524:IBL918591 ILH917524:ILH918591 IVD917524:IVD918591 JEZ917524:JEZ918591 JOV917524:JOV918591 JYR917524:JYR918591 KIN917524:KIN918591 KSJ917524:KSJ918591 LCF917524:LCF918591 LMB917524:LMB918591 LVX917524:LVX918591 MFT917524:MFT918591 MPP917524:MPP918591 MZL917524:MZL918591 NJH917524:NJH918591 NTD917524:NTD918591 OCZ917524:OCZ918591 OMV917524:OMV918591 OWR917524:OWR918591 PGN917524:PGN918591 PQJ917524:PQJ918591 QAF917524:QAF918591 QKB917524:QKB918591 QTX917524:QTX918591 RDT917524:RDT918591 RNP917524:RNP918591 RXL917524:RXL918591 SHH917524:SHH918591 SRD917524:SRD918591 TAZ917524:TAZ918591 TKV917524:TKV918591 TUR917524:TUR918591 UEN917524:UEN918591 UOJ917524:UOJ918591 UYF917524:UYF918591 VIB917524:VIB918591 VRX917524:VRX918591 WBT917524:WBT918591 WLP917524:WLP918591 WVL917524:WVL918591 D983061:D984128 IZ983060:IZ984127 SV983060:SV984127 ACR983060:ACR984127 AMN983060:AMN984127 AWJ983060:AWJ984127 BGF983060:BGF984127 BQB983060:BQB984127 BZX983060:BZX984127 CJT983060:CJT984127 CTP983060:CTP984127 DDL983060:DDL984127 DNH983060:DNH984127 DXD983060:DXD984127 EGZ983060:EGZ984127 EQV983060:EQV984127 FAR983060:FAR984127 FKN983060:FKN984127 FUJ983060:FUJ984127 GEF983060:GEF984127 GOB983060:GOB984127 GXX983060:GXX984127 HHT983060:HHT984127 HRP983060:HRP984127 IBL983060:IBL984127 ILH983060:ILH984127 IVD983060:IVD984127 JEZ983060:JEZ984127 JOV983060:JOV984127 JYR983060:JYR984127 KIN983060:KIN984127 KSJ983060:KSJ984127 LCF983060:LCF984127 LMB983060:LMB984127 LVX983060:LVX984127 MFT983060:MFT984127 MPP983060:MPP984127 MZL983060:MZL984127 NJH983060:NJH984127 NTD983060:NTD984127 OCZ983060:OCZ984127 OMV983060:OMV984127 OWR983060:OWR984127 PGN983060:PGN984127 PQJ983060:PQJ984127 QAF983060:QAF984127 QKB983060:QKB984127 QTX983060:QTX984127 RDT983060:RDT984127 RNP983060:RNP984127 RXL983060:RXL984127 SHH983060:SHH984127 SRD983060:SRD984127 TAZ983060:TAZ984127 TKV983060:TKV984127 TUR983060:TUR984127 UEN983060:UEN984127 UOJ983060:UOJ984127 UYF983060:UYF984127 VIB983060:VIB984127 VRX983060:VRX984127 WBT983060:WBT984127 WLP983060:WLP984127 WLP5:WLP1063 WVL5:WVL1063 IZ5:IZ1063 SV5:SV1063 ACR5:ACR1063 AMN5:AMN1063 AWJ5:AWJ1063 BGF5:BGF1063 BQB5:BQB1063 BZX5:BZX1063 CJT5:CJT1063 CTP5:CTP1063 DDL5:DDL1063 DNH5:DNH1063 DXD5:DXD1063 EGZ5:EGZ1063 EQV5:EQV1063 FAR5:FAR1063 FKN5:FKN1063 FUJ5:FUJ1063 GEF5:GEF1063 GOB5:GOB1063 GXX5:GXX1063 HHT5:HHT1063 HRP5:HRP1063 IBL5:IBL1063 ILH5:ILH1063 IVD5:IVD1063 JEZ5:JEZ1063 JOV5:JOV1063 JYR5:JYR1063 KIN5:KIN1063 KSJ5:KSJ1063 LCF5:LCF1063 LMB5:LMB1063 LVX5:LVX1063 MFT5:MFT1063 MPP5:MPP1063 MZL5:MZL1063 NJH5:NJH1063 NTD5:NTD1063 OCZ5:OCZ1063 OMV5:OMV1063 OWR5:OWR1063 PGN5:PGN1063 PQJ5:PQJ1063 QAF5:QAF1063 QKB5:QKB1063 QTX5:QTX1063 RDT5:RDT1063 RNP5:RNP1063 RXL5:RXL1063 SHH5:SHH1063 SRD5:SRD1063 TAZ5:TAZ1063 TKV5:TKV1063 TUR5:TUR1063 UEN5:UEN1063 UOJ5:UOJ1063 UYF5:UYF1063 VIB5:VIB1063 VRX5:VRX1063 WBT5:WBT1063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ED3C9-B054-4507-BCB2-CBDBC34BD12F}">
  <sheetPr>
    <pageSetUpPr fitToPage="1"/>
  </sheetPr>
  <dimension ref="A1:I101"/>
  <sheetViews>
    <sheetView view="pageBreakPreview" zoomScale="60" zoomScaleNormal="100" workbookViewId="0">
      <selection activeCell="L84" sqref="L84"/>
    </sheetView>
  </sheetViews>
  <sheetFormatPr defaultRowHeight="13.2" x14ac:dyDescent="0.2"/>
  <cols>
    <col min="1" max="1" width="5.5546875" style="108" customWidth="1"/>
    <col min="2" max="2" width="50.5546875" style="108" customWidth="1"/>
    <col min="3" max="3" width="16.88671875" style="108" customWidth="1"/>
    <col min="4" max="4" width="24.88671875" style="108" customWidth="1"/>
    <col min="5" max="5" width="18.88671875" style="108" customWidth="1"/>
    <col min="6" max="6" width="12.21875" style="108" customWidth="1"/>
    <col min="7" max="7" width="9.88671875" style="108" customWidth="1"/>
    <col min="8" max="8" width="21.44140625" style="108" customWidth="1"/>
    <col min="9" max="16384" width="8.88671875" style="108"/>
  </cols>
  <sheetData>
    <row r="1" spans="1:8" ht="34.799999999999997" x14ac:dyDescent="0.2">
      <c r="A1" s="209" t="s">
        <v>4194</v>
      </c>
      <c r="B1" s="210"/>
      <c r="C1" s="210"/>
      <c r="D1" s="210"/>
      <c r="E1" s="211"/>
      <c r="F1" s="212" t="s">
        <v>4169</v>
      </c>
      <c r="G1" s="210"/>
      <c r="H1" s="213"/>
    </row>
    <row r="2" spans="1:8" ht="31.8" x14ac:dyDescent="0.2">
      <c r="A2" s="202" t="s">
        <v>661</v>
      </c>
      <c r="B2" s="197" t="s">
        <v>6</v>
      </c>
      <c r="C2" s="203" t="s">
        <v>14</v>
      </c>
      <c r="D2" s="197" t="s">
        <v>2</v>
      </c>
      <c r="E2" s="11" t="s">
        <v>20</v>
      </c>
      <c r="F2" s="196" t="s">
        <v>0</v>
      </c>
      <c r="G2" s="197" t="s">
        <v>1</v>
      </c>
      <c r="H2" s="198" t="s">
        <v>168</v>
      </c>
    </row>
    <row r="3" spans="1:8" ht="31.8" x14ac:dyDescent="0.2">
      <c r="A3" s="202"/>
      <c r="B3" s="197"/>
      <c r="C3" s="203"/>
      <c r="D3" s="197"/>
      <c r="E3" s="11" t="s">
        <v>2034</v>
      </c>
      <c r="F3" s="196"/>
      <c r="G3" s="197"/>
      <c r="H3" s="199"/>
    </row>
    <row r="4" spans="1:8" ht="31.8" x14ac:dyDescent="0.2">
      <c r="A4" s="8">
        <v>1</v>
      </c>
      <c r="B4" s="19" t="s">
        <v>594</v>
      </c>
      <c r="C4" s="53" t="s">
        <v>1090</v>
      </c>
      <c r="D4" s="20" t="s">
        <v>1005</v>
      </c>
      <c r="E4" s="21">
        <v>2997</v>
      </c>
      <c r="F4" s="22" t="s">
        <v>15</v>
      </c>
      <c r="G4" s="22" t="s">
        <v>17</v>
      </c>
      <c r="H4" s="23"/>
    </row>
    <row r="5" spans="1:8" ht="31.8" x14ac:dyDescent="0.2">
      <c r="A5" s="8">
        <v>2</v>
      </c>
      <c r="B5" s="19" t="s">
        <v>595</v>
      </c>
      <c r="C5" s="53" t="s">
        <v>1091</v>
      </c>
      <c r="D5" s="20" t="s">
        <v>108</v>
      </c>
      <c r="E5" s="21">
        <v>3375</v>
      </c>
      <c r="F5" s="22" t="s">
        <v>15</v>
      </c>
      <c r="G5" s="22" t="s">
        <v>17</v>
      </c>
      <c r="H5" s="23"/>
    </row>
    <row r="6" spans="1:8" ht="31.8" x14ac:dyDescent="0.2">
      <c r="A6" s="8">
        <v>3</v>
      </c>
      <c r="B6" s="19" t="s">
        <v>596</v>
      </c>
      <c r="C6" s="53" t="s">
        <v>1094</v>
      </c>
      <c r="D6" s="20" t="s">
        <v>108</v>
      </c>
      <c r="E6" s="21">
        <v>1219</v>
      </c>
      <c r="F6" s="24" t="s">
        <v>15</v>
      </c>
      <c r="G6" s="22" t="s">
        <v>17</v>
      </c>
      <c r="H6" s="23"/>
    </row>
    <row r="7" spans="1:8" ht="31.8" x14ac:dyDescent="0.2">
      <c r="A7" s="8">
        <v>4</v>
      </c>
      <c r="B7" s="19" t="s">
        <v>597</v>
      </c>
      <c r="C7" s="53" t="s">
        <v>1095</v>
      </c>
      <c r="D7" s="20" t="s">
        <v>932</v>
      </c>
      <c r="E7" s="21">
        <v>2954</v>
      </c>
      <c r="F7" s="22" t="s">
        <v>15</v>
      </c>
      <c r="G7" s="22" t="s">
        <v>17</v>
      </c>
      <c r="H7" s="23"/>
    </row>
    <row r="8" spans="1:8" ht="31.8" x14ac:dyDescent="0.2">
      <c r="A8" s="8">
        <v>5</v>
      </c>
      <c r="B8" s="19" t="s">
        <v>598</v>
      </c>
      <c r="C8" s="53" t="s">
        <v>1098</v>
      </c>
      <c r="D8" s="20" t="s">
        <v>108</v>
      </c>
      <c r="E8" s="21">
        <v>6941</v>
      </c>
      <c r="F8" s="24" t="s">
        <v>15</v>
      </c>
      <c r="G8" s="22" t="s">
        <v>17</v>
      </c>
      <c r="H8" s="23"/>
    </row>
    <row r="9" spans="1:8" ht="31.8" x14ac:dyDescent="0.2">
      <c r="A9" s="8">
        <v>6</v>
      </c>
      <c r="B9" s="19" t="s">
        <v>1101</v>
      </c>
      <c r="C9" s="53" t="s">
        <v>1100</v>
      </c>
      <c r="D9" s="20" t="s">
        <v>1077</v>
      </c>
      <c r="E9" s="21">
        <v>396</v>
      </c>
      <c r="F9" s="24" t="s">
        <v>15</v>
      </c>
      <c r="G9" s="22" t="s">
        <v>17</v>
      </c>
      <c r="H9" s="23"/>
    </row>
    <row r="10" spans="1:8" ht="31.8" x14ac:dyDescent="0.2">
      <c r="A10" s="8">
        <v>7</v>
      </c>
      <c r="B10" s="19" t="s">
        <v>1102</v>
      </c>
      <c r="C10" s="53" t="s">
        <v>1100</v>
      </c>
      <c r="D10" s="20" t="s">
        <v>26</v>
      </c>
      <c r="E10" s="21">
        <v>1360</v>
      </c>
      <c r="F10" s="24" t="s">
        <v>15</v>
      </c>
      <c r="G10" s="22" t="s">
        <v>17</v>
      </c>
      <c r="H10" s="23"/>
    </row>
    <row r="11" spans="1:8" ht="31.8" x14ac:dyDescent="0.2">
      <c r="A11" s="8">
        <v>8</v>
      </c>
      <c r="B11" s="19" t="s">
        <v>1105</v>
      </c>
      <c r="C11" s="53" t="s">
        <v>1103</v>
      </c>
      <c r="D11" s="20" t="s">
        <v>1106</v>
      </c>
      <c r="E11" s="21">
        <v>2660</v>
      </c>
      <c r="F11" s="24" t="s">
        <v>15</v>
      </c>
      <c r="G11" s="22" t="s">
        <v>17</v>
      </c>
      <c r="H11" s="23"/>
    </row>
    <row r="12" spans="1:8" ht="31.8" x14ac:dyDescent="0.2">
      <c r="A12" s="8">
        <v>9</v>
      </c>
      <c r="B12" s="19" t="s">
        <v>1112</v>
      </c>
      <c r="C12" s="53" t="s">
        <v>1110</v>
      </c>
      <c r="D12" s="20" t="s">
        <v>108</v>
      </c>
      <c r="E12" s="21">
        <v>5766</v>
      </c>
      <c r="F12" s="24" t="s">
        <v>15</v>
      </c>
      <c r="G12" s="22" t="s">
        <v>17</v>
      </c>
      <c r="H12" s="23"/>
    </row>
    <row r="13" spans="1:8" ht="31.8" x14ac:dyDescent="0.2">
      <c r="A13" s="8">
        <v>10</v>
      </c>
      <c r="B13" s="19" t="s">
        <v>1113</v>
      </c>
      <c r="C13" s="53" t="s">
        <v>1110</v>
      </c>
      <c r="D13" s="20" t="s">
        <v>108</v>
      </c>
      <c r="E13" s="21">
        <v>971</v>
      </c>
      <c r="F13" s="24" t="s">
        <v>15</v>
      </c>
      <c r="G13" s="22" t="s">
        <v>17</v>
      </c>
      <c r="H13" s="23"/>
    </row>
    <row r="14" spans="1:8" ht="31.8" x14ac:dyDescent="0.2">
      <c r="A14" s="8">
        <v>11</v>
      </c>
      <c r="B14" s="25" t="s">
        <v>1125</v>
      </c>
      <c r="C14" s="54" t="s">
        <v>1123</v>
      </c>
      <c r="D14" s="27" t="s">
        <v>1077</v>
      </c>
      <c r="E14" s="26">
        <v>3275</v>
      </c>
      <c r="F14" s="30" t="s">
        <v>15</v>
      </c>
      <c r="G14" s="22" t="s">
        <v>17</v>
      </c>
      <c r="H14" s="29"/>
    </row>
    <row r="15" spans="1:8" ht="31.8" x14ac:dyDescent="0.2">
      <c r="A15" s="8">
        <v>12</v>
      </c>
      <c r="B15" s="25" t="s">
        <v>1128</v>
      </c>
      <c r="C15" s="54" t="s">
        <v>1127</v>
      </c>
      <c r="D15" s="27" t="s">
        <v>46</v>
      </c>
      <c r="E15" s="26">
        <v>3753</v>
      </c>
      <c r="F15" s="30" t="s">
        <v>15</v>
      </c>
      <c r="G15" s="30" t="s">
        <v>17</v>
      </c>
      <c r="H15" s="29"/>
    </row>
    <row r="16" spans="1:8" ht="31.8" x14ac:dyDescent="0.2">
      <c r="A16" s="8">
        <v>13</v>
      </c>
      <c r="B16" s="19" t="s">
        <v>1155</v>
      </c>
      <c r="C16" s="54" t="s">
        <v>1151</v>
      </c>
      <c r="D16" s="27" t="s">
        <v>46</v>
      </c>
      <c r="E16" s="26">
        <v>1626</v>
      </c>
      <c r="F16" s="30" t="s">
        <v>15</v>
      </c>
      <c r="G16" s="30" t="s">
        <v>17</v>
      </c>
      <c r="H16" s="23"/>
    </row>
    <row r="17" spans="1:8" ht="31.8" x14ac:dyDescent="0.2">
      <c r="A17" s="8">
        <v>14</v>
      </c>
      <c r="B17" s="19" t="s">
        <v>1159</v>
      </c>
      <c r="C17" s="54" t="s">
        <v>1158</v>
      </c>
      <c r="D17" s="20" t="s">
        <v>1160</v>
      </c>
      <c r="E17" s="21">
        <v>1257</v>
      </c>
      <c r="F17" s="24" t="s">
        <v>15</v>
      </c>
      <c r="G17" s="22" t="s">
        <v>17</v>
      </c>
      <c r="H17" s="23"/>
    </row>
    <row r="18" spans="1:8" ht="31.8" x14ac:dyDescent="0.2">
      <c r="A18" s="8">
        <v>15</v>
      </c>
      <c r="B18" s="19" t="s">
        <v>1161</v>
      </c>
      <c r="C18" s="54" t="s">
        <v>1158</v>
      </c>
      <c r="D18" s="27" t="s">
        <v>1027</v>
      </c>
      <c r="E18" s="26">
        <v>1342</v>
      </c>
      <c r="F18" s="28" t="s">
        <v>15</v>
      </c>
      <c r="G18" s="30" t="s">
        <v>17</v>
      </c>
      <c r="H18" s="23"/>
    </row>
    <row r="19" spans="1:8" ht="31.8" x14ac:dyDescent="0.2">
      <c r="A19" s="8">
        <v>16</v>
      </c>
      <c r="B19" s="19" t="s">
        <v>1162</v>
      </c>
      <c r="C19" s="54" t="s">
        <v>1163</v>
      </c>
      <c r="D19" s="27" t="s">
        <v>1156</v>
      </c>
      <c r="E19" s="26">
        <v>3721</v>
      </c>
      <c r="F19" s="30" t="s">
        <v>15</v>
      </c>
      <c r="G19" s="30" t="s">
        <v>17</v>
      </c>
      <c r="H19" s="23"/>
    </row>
    <row r="20" spans="1:8" ht="31.8" x14ac:dyDescent="0.2">
      <c r="A20" s="8">
        <v>17</v>
      </c>
      <c r="B20" s="19" t="s">
        <v>1177</v>
      </c>
      <c r="C20" s="53" t="s">
        <v>1176</v>
      </c>
      <c r="D20" s="20" t="s">
        <v>1005</v>
      </c>
      <c r="E20" s="21">
        <v>2488</v>
      </c>
      <c r="F20" s="22" t="s">
        <v>15</v>
      </c>
      <c r="G20" s="22" t="s">
        <v>17</v>
      </c>
      <c r="H20" s="23"/>
    </row>
    <row r="21" spans="1:8" ht="31.8" x14ac:dyDescent="0.2">
      <c r="A21" s="8">
        <v>18</v>
      </c>
      <c r="B21" s="19" t="s">
        <v>1182</v>
      </c>
      <c r="C21" s="53" t="s">
        <v>1179</v>
      </c>
      <c r="D21" s="20" t="s">
        <v>853</v>
      </c>
      <c r="E21" s="21">
        <v>5459</v>
      </c>
      <c r="F21" s="22" t="s">
        <v>15</v>
      </c>
      <c r="G21" s="22" t="s">
        <v>17</v>
      </c>
      <c r="H21" s="23"/>
    </row>
    <row r="22" spans="1:8" ht="31.8" x14ac:dyDescent="0.2">
      <c r="A22" s="8">
        <v>19</v>
      </c>
      <c r="B22" s="19" t="s">
        <v>1183</v>
      </c>
      <c r="C22" s="54" t="s">
        <v>1179</v>
      </c>
      <c r="D22" s="20" t="s">
        <v>1181</v>
      </c>
      <c r="E22" s="21">
        <v>2630</v>
      </c>
      <c r="F22" s="22" t="s">
        <v>15</v>
      </c>
      <c r="G22" s="22" t="s">
        <v>17</v>
      </c>
      <c r="H22" s="23"/>
    </row>
    <row r="23" spans="1:8" ht="31.8" x14ac:dyDescent="0.2">
      <c r="A23" s="8">
        <v>20</v>
      </c>
      <c r="B23" s="19" t="s">
        <v>1184</v>
      </c>
      <c r="C23" s="53" t="s">
        <v>1179</v>
      </c>
      <c r="D23" s="20" t="s">
        <v>853</v>
      </c>
      <c r="E23" s="21">
        <v>16260</v>
      </c>
      <c r="F23" s="22" t="s">
        <v>15</v>
      </c>
      <c r="G23" s="22" t="s">
        <v>17</v>
      </c>
      <c r="H23" s="23"/>
    </row>
    <row r="24" spans="1:8" ht="31.8" x14ac:dyDescent="0.2">
      <c r="A24" s="8">
        <v>21</v>
      </c>
      <c r="B24" s="19" t="s">
        <v>1185</v>
      </c>
      <c r="C24" s="54" t="s">
        <v>1179</v>
      </c>
      <c r="D24" s="20" t="s">
        <v>1181</v>
      </c>
      <c r="E24" s="21">
        <v>8989</v>
      </c>
      <c r="F24" s="22" t="s">
        <v>15</v>
      </c>
      <c r="G24" s="22" t="s">
        <v>17</v>
      </c>
      <c r="H24" s="23"/>
    </row>
    <row r="25" spans="1:8" ht="31.8" x14ac:dyDescent="0.2">
      <c r="A25" s="8">
        <v>22</v>
      </c>
      <c r="B25" s="19" t="s">
        <v>1194</v>
      </c>
      <c r="C25" s="54" t="s">
        <v>1193</v>
      </c>
      <c r="D25" s="20" t="s">
        <v>1195</v>
      </c>
      <c r="E25" s="21">
        <v>2698</v>
      </c>
      <c r="F25" s="22" t="s">
        <v>18</v>
      </c>
      <c r="G25" s="22" t="s">
        <v>17</v>
      </c>
      <c r="H25" s="23"/>
    </row>
    <row r="26" spans="1:8" ht="31.8" x14ac:dyDescent="0.2">
      <c r="A26" s="8">
        <v>23</v>
      </c>
      <c r="B26" s="19" t="s">
        <v>1198</v>
      </c>
      <c r="C26" s="54" t="s">
        <v>1197</v>
      </c>
      <c r="D26" s="20" t="s">
        <v>1199</v>
      </c>
      <c r="E26" s="21">
        <v>4718</v>
      </c>
      <c r="F26" s="28" t="s">
        <v>15</v>
      </c>
      <c r="G26" s="22" t="s">
        <v>17</v>
      </c>
      <c r="H26" s="23"/>
    </row>
    <row r="27" spans="1:8" ht="31.8" x14ac:dyDescent="0.2">
      <c r="A27" s="8">
        <v>24</v>
      </c>
      <c r="B27" s="19" t="s">
        <v>1200</v>
      </c>
      <c r="C27" s="54" t="s">
        <v>1197</v>
      </c>
      <c r="D27" s="20" t="s">
        <v>52</v>
      </c>
      <c r="E27" s="21">
        <v>3761</v>
      </c>
      <c r="F27" s="22" t="s">
        <v>18</v>
      </c>
      <c r="G27" s="22" t="s">
        <v>17</v>
      </c>
      <c r="H27" s="23"/>
    </row>
    <row r="28" spans="1:8" ht="31.8" x14ac:dyDescent="0.2">
      <c r="A28" s="8">
        <v>25</v>
      </c>
      <c r="B28" s="19" t="s">
        <v>1207</v>
      </c>
      <c r="C28" s="53" t="s">
        <v>949</v>
      </c>
      <c r="D28" s="20" t="s">
        <v>1013</v>
      </c>
      <c r="E28" s="21">
        <v>21734</v>
      </c>
      <c r="F28" s="22" t="s">
        <v>18</v>
      </c>
      <c r="G28" s="22" t="s">
        <v>17</v>
      </c>
      <c r="H28" s="23" t="s">
        <v>950</v>
      </c>
    </row>
    <row r="29" spans="1:8" ht="31.8" x14ac:dyDescent="0.2">
      <c r="A29" s="8">
        <v>26</v>
      </c>
      <c r="B29" s="19" t="s">
        <v>1217</v>
      </c>
      <c r="C29" s="53" t="s">
        <v>1213</v>
      </c>
      <c r="D29" s="20" t="s">
        <v>1218</v>
      </c>
      <c r="E29" s="21">
        <v>3625</v>
      </c>
      <c r="F29" s="28" t="s">
        <v>19</v>
      </c>
      <c r="G29" s="22" t="s">
        <v>17</v>
      </c>
      <c r="H29" s="23"/>
    </row>
    <row r="30" spans="1:8" ht="31.8" x14ac:dyDescent="0.2">
      <c r="A30" s="8">
        <v>27</v>
      </c>
      <c r="B30" s="19" t="s">
        <v>1234</v>
      </c>
      <c r="C30" s="54" t="s">
        <v>1229</v>
      </c>
      <c r="D30" s="20" t="s">
        <v>1235</v>
      </c>
      <c r="E30" s="21">
        <v>6761</v>
      </c>
      <c r="F30" s="24" t="s">
        <v>15</v>
      </c>
      <c r="G30" s="22" t="s">
        <v>17</v>
      </c>
      <c r="H30" s="23"/>
    </row>
    <row r="31" spans="1:8" ht="31.8" x14ac:dyDescent="0.2">
      <c r="A31" s="8">
        <v>28</v>
      </c>
      <c r="B31" s="19" t="s">
        <v>1236</v>
      </c>
      <c r="C31" s="53" t="s">
        <v>1229</v>
      </c>
      <c r="D31" s="20" t="s">
        <v>884</v>
      </c>
      <c r="E31" s="21">
        <v>4490</v>
      </c>
      <c r="F31" s="28" t="s">
        <v>19</v>
      </c>
      <c r="G31" s="22" t="s">
        <v>17</v>
      </c>
      <c r="H31" s="23" t="s">
        <v>950</v>
      </c>
    </row>
    <row r="32" spans="1:8" ht="31.8" x14ac:dyDescent="0.2">
      <c r="A32" s="8">
        <v>29</v>
      </c>
      <c r="B32" s="19" t="s">
        <v>1247</v>
      </c>
      <c r="C32" s="53" t="s">
        <v>1242</v>
      </c>
      <c r="D32" s="20" t="s">
        <v>166</v>
      </c>
      <c r="E32" s="21">
        <v>9931</v>
      </c>
      <c r="F32" s="24" t="s">
        <v>15</v>
      </c>
      <c r="G32" s="22" t="s">
        <v>17</v>
      </c>
      <c r="H32" s="23"/>
    </row>
    <row r="33" spans="1:8" ht="31.8" x14ac:dyDescent="0.2">
      <c r="A33" s="8">
        <v>30</v>
      </c>
      <c r="B33" s="19" t="s">
        <v>1264</v>
      </c>
      <c r="C33" s="54" t="s">
        <v>1262</v>
      </c>
      <c r="D33" s="20" t="s">
        <v>101</v>
      </c>
      <c r="E33" s="21">
        <v>26460</v>
      </c>
      <c r="F33" s="22" t="s">
        <v>18</v>
      </c>
      <c r="G33" s="22" t="s">
        <v>17</v>
      </c>
      <c r="H33" s="31"/>
    </row>
    <row r="34" spans="1:8" ht="31.8" x14ac:dyDescent="0.2">
      <c r="A34" s="8">
        <v>31</v>
      </c>
      <c r="B34" s="19" t="s">
        <v>1272</v>
      </c>
      <c r="C34" s="54" t="s">
        <v>1262</v>
      </c>
      <c r="D34" s="20" t="s">
        <v>1273</v>
      </c>
      <c r="E34" s="21">
        <v>597</v>
      </c>
      <c r="F34" s="62" t="s">
        <v>15</v>
      </c>
      <c r="G34" s="62" t="s">
        <v>17</v>
      </c>
      <c r="H34" s="31"/>
    </row>
    <row r="35" spans="1:8" ht="31.8" x14ac:dyDescent="0.2">
      <c r="A35" s="8">
        <v>32</v>
      </c>
      <c r="B35" s="19" t="s">
        <v>954</v>
      </c>
      <c r="C35" s="54" t="s">
        <v>1332</v>
      </c>
      <c r="D35" s="20" t="s">
        <v>69</v>
      </c>
      <c r="E35" s="21">
        <v>14130</v>
      </c>
      <c r="F35" s="22" t="s">
        <v>18</v>
      </c>
      <c r="G35" s="22" t="s">
        <v>17</v>
      </c>
      <c r="H35" s="23"/>
    </row>
    <row r="36" spans="1:8" ht="31.8" x14ac:dyDescent="0.2">
      <c r="A36" s="8">
        <v>33</v>
      </c>
      <c r="B36" s="19" t="s">
        <v>962</v>
      </c>
      <c r="C36" s="54" t="s">
        <v>1346</v>
      </c>
      <c r="D36" s="20" t="s">
        <v>836</v>
      </c>
      <c r="E36" s="21">
        <v>2695</v>
      </c>
      <c r="F36" s="22" t="s">
        <v>18</v>
      </c>
      <c r="G36" s="22" t="s">
        <v>17</v>
      </c>
      <c r="H36" s="23"/>
    </row>
    <row r="37" spans="1:8" ht="31.8" x14ac:dyDescent="0.2">
      <c r="A37" s="8">
        <v>34</v>
      </c>
      <c r="B37" s="19" t="s">
        <v>1351</v>
      </c>
      <c r="C37" s="54" t="s">
        <v>1349</v>
      </c>
      <c r="D37" s="20" t="s">
        <v>1352</v>
      </c>
      <c r="E37" s="21">
        <v>18116</v>
      </c>
      <c r="F37" s="22" t="s">
        <v>18</v>
      </c>
      <c r="G37" s="22" t="s">
        <v>17</v>
      </c>
      <c r="H37" s="23"/>
    </row>
    <row r="38" spans="1:8" ht="31.8" x14ac:dyDescent="0.2">
      <c r="A38" s="8">
        <v>35</v>
      </c>
      <c r="B38" s="19" t="s">
        <v>1358</v>
      </c>
      <c r="C38" s="54" t="s">
        <v>1354</v>
      </c>
      <c r="D38" s="20" t="s">
        <v>1359</v>
      </c>
      <c r="E38" s="21">
        <v>13055</v>
      </c>
      <c r="F38" s="24" t="s">
        <v>15</v>
      </c>
      <c r="G38" s="22" t="s">
        <v>17</v>
      </c>
      <c r="H38" s="23"/>
    </row>
    <row r="39" spans="1:8" ht="31.8" x14ac:dyDescent="0.2">
      <c r="A39" s="8">
        <v>36</v>
      </c>
      <c r="B39" s="19" t="s">
        <v>1360</v>
      </c>
      <c r="C39" s="54" t="s">
        <v>1354</v>
      </c>
      <c r="D39" s="20" t="s">
        <v>1361</v>
      </c>
      <c r="E39" s="21">
        <v>12475</v>
      </c>
      <c r="F39" s="24" t="s">
        <v>15</v>
      </c>
      <c r="G39" s="22" t="s">
        <v>17</v>
      </c>
      <c r="H39" s="23"/>
    </row>
    <row r="40" spans="1:8" ht="31.8" x14ac:dyDescent="0.2">
      <c r="A40" s="8">
        <v>37</v>
      </c>
      <c r="B40" s="19" t="s">
        <v>1375</v>
      </c>
      <c r="C40" s="53" t="s">
        <v>1372</v>
      </c>
      <c r="D40" s="20" t="s">
        <v>867</v>
      </c>
      <c r="E40" s="21">
        <v>7627</v>
      </c>
      <c r="F40" s="24" t="s">
        <v>18</v>
      </c>
      <c r="G40" s="22" t="s">
        <v>17</v>
      </c>
      <c r="H40" s="23"/>
    </row>
    <row r="41" spans="1:8" ht="31.8" x14ac:dyDescent="0.2">
      <c r="A41" s="8">
        <v>38</v>
      </c>
      <c r="B41" s="19" t="s">
        <v>963</v>
      </c>
      <c r="C41" s="53" t="s">
        <v>1376</v>
      </c>
      <c r="D41" s="20" t="s">
        <v>68</v>
      </c>
      <c r="E41" s="21">
        <v>22931</v>
      </c>
      <c r="F41" s="24" t="s">
        <v>15</v>
      </c>
      <c r="G41" s="22" t="s">
        <v>17</v>
      </c>
      <c r="H41" s="23"/>
    </row>
    <row r="42" spans="1:8" ht="31.8" x14ac:dyDescent="0.2">
      <c r="A42" s="8">
        <v>39</v>
      </c>
      <c r="B42" s="19" t="s">
        <v>1385</v>
      </c>
      <c r="C42" s="53" t="s">
        <v>1376</v>
      </c>
      <c r="D42" s="20" t="s">
        <v>68</v>
      </c>
      <c r="E42" s="21">
        <v>760</v>
      </c>
      <c r="F42" s="24" t="s">
        <v>15</v>
      </c>
      <c r="G42" s="22" t="s">
        <v>17</v>
      </c>
      <c r="H42" s="23"/>
    </row>
    <row r="43" spans="1:8" ht="31.8" x14ac:dyDescent="0.2">
      <c r="A43" s="8">
        <v>40</v>
      </c>
      <c r="B43" s="25" t="s">
        <v>1427</v>
      </c>
      <c r="C43" s="53" t="s">
        <v>1422</v>
      </c>
      <c r="D43" s="20" t="s">
        <v>1174</v>
      </c>
      <c r="E43" s="21">
        <v>1328</v>
      </c>
      <c r="F43" s="24" t="s">
        <v>15</v>
      </c>
      <c r="G43" s="22" t="s">
        <v>17</v>
      </c>
      <c r="H43" s="23"/>
    </row>
    <row r="44" spans="1:8" ht="31.8" x14ac:dyDescent="0.2">
      <c r="A44" s="8">
        <v>41</v>
      </c>
      <c r="B44" s="25" t="s">
        <v>1459</v>
      </c>
      <c r="C44" s="53" t="s">
        <v>1451</v>
      </c>
      <c r="D44" s="20" t="s">
        <v>68</v>
      </c>
      <c r="E44" s="21">
        <v>26526</v>
      </c>
      <c r="F44" s="24" t="s">
        <v>18</v>
      </c>
      <c r="G44" s="22" t="s">
        <v>17</v>
      </c>
      <c r="H44" s="23"/>
    </row>
    <row r="45" spans="1:8" ht="31.8" x14ac:dyDescent="0.2">
      <c r="A45" s="8">
        <v>42</v>
      </c>
      <c r="B45" s="25" t="s">
        <v>1467</v>
      </c>
      <c r="C45" s="53" t="s">
        <v>1461</v>
      </c>
      <c r="D45" s="20" t="s">
        <v>820</v>
      </c>
      <c r="E45" s="21">
        <v>8850</v>
      </c>
      <c r="F45" s="24" t="s">
        <v>15</v>
      </c>
      <c r="G45" s="22" t="s">
        <v>17</v>
      </c>
      <c r="H45" s="23"/>
    </row>
    <row r="46" spans="1:8" ht="31.8" x14ac:dyDescent="0.2">
      <c r="A46" s="8">
        <v>43</v>
      </c>
      <c r="B46" s="25" t="s">
        <v>1471</v>
      </c>
      <c r="C46" s="53" t="s">
        <v>1469</v>
      </c>
      <c r="D46" s="20" t="s">
        <v>1009</v>
      </c>
      <c r="E46" s="21">
        <v>21848</v>
      </c>
      <c r="F46" s="24" t="s">
        <v>18</v>
      </c>
      <c r="G46" s="22" t="s">
        <v>17</v>
      </c>
      <c r="H46" s="23"/>
    </row>
    <row r="47" spans="1:8" ht="31.8" x14ac:dyDescent="0.2">
      <c r="A47" s="8">
        <v>44</v>
      </c>
      <c r="B47" s="25" t="s">
        <v>1496</v>
      </c>
      <c r="C47" s="54" t="s">
        <v>1493</v>
      </c>
      <c r="D47" s="65" t="s">
        <v>934</v>
      </c>
      <c r="E47" s="66">
        <v>8728</v>
      </c>
      <c r="F47" s="24" t="s">
        <v>18</v>
      </c>
      <c r="G47" s="22" t="s">
        <v>17</v>
      </c>
      <c r="H47" s="32"/>
    </row>
    <row r="48" spans="1:8" ht="31.8" x14ac:dyDescent="0.2">
      <c r="A48" s="8">
        <v>45</v>
      </c>
      <c r="B48" s="25" t="s">
        <v>1511</v>
      </c>
      <c r="C48" s="54" t="s">
        <v>1504</v>
      </c>
      <c r="D48" s="65" t="s">
        <v>157</v>
      </c>
      <c r="E48" s="66">
        <v>6305</v>
      </c>
      <c r="F48" s="24" t="s">
        <v>18</v>
      </c>
      <c r="G48" s="22" t="s">
        <v>17</v>
      </c>
      <c r="H48" s="32"/>
    </row>
    <row r="49" spans="1:8" ht="31.8" x14ac:dyDescent="0.2">
      <c r="A49" s="8">
        <v>46</v>
      </c>
      <c r="B49" s="25" t="s">
        <v>1526</v>
      </c>
      <c r="C49" s="54" t="s">
        <v>1521</v>
      </c>
      <c r="D49" s="65" t="s">
        <v>1527</v>
      </c>
      <c r="E49" s="66">
        <v>14721</v>
      </c>
      <c r="F49" s="24" t="s">
        <v>15</v>
      </c>
      <c r="G49" s="22" t="s">
        <v>17</v>
      </c>
      <c r="H49" s="23" t="s">
        <v>657</v>
      </c>
    </row>
    <row r="50" spans="1:8" ht="31.8" x14ac:dyDescent="0.2">
      <c r="A50" s="8">
        <v>47</v>
      </c>
      <c r="B50" s="19" t="s">
        <v>1551</v>
      </c>
      <c r="C50" s="54" t="s">
        <v>1541</v>
      </c>
      <c r="D50" s="20" t="s">
        <v>98</v>
      </c>
      <c r="E50" s="21">
        <v>10514</v>
      </c>
      <c r="F50" s="24" t="s">
        <v>15</v>
      </c>
      <c r="G50" s="22" t="s">
        <v>17</v>
      </c>
      <c r="H50" s="23"/>
    </row>
    <row r="51" spans="1:8" ht="31.8" x14ac:dyDescent="0.2">
      <c r="A51" s="8">
        <v>48</v>
      </c>
      <c r="B51" s="19" t="s">
        <v>1552</v>
      </c>
      <c r="C51" s="54" t="s">
        <v>1541</v>
      </c>
      <c r="D51" s="20" t="s">
        <v>98</v>
      </c>
      <c r="E51" s="21">
        <v>6262</v>
      </c>
      <c r="F51" s="24" t="s">
        <v>15</v>
      </c>
      <c r="G51" s="22" t="s">
        <v>17</v>
      </c>
      <c r="H51" s="23"/>
    </row>
    <row r="52" spans="1:8" ht="31.8" x14ac:dyDescent="0.2">
      <c r="A52" s="8">
        <v>49</v>
      </c>
      <c r="B52" s="19" t="s">
        <v>1564</v>
      </c>
      <c r="C52" s="54" t="s">
        <v>1559</v>
      </c>
      <c r="D52" s="20" t="s">
        <v>35</v>
      </c>
      <c r="E52" s="21">
        <v>11586</v>
      </c>
      <c r="F52" s="24" t="s">
        <v>18</v>
      </c>
      <c r="G52" s="22" t="s">
        <v>17</v>
      </c>
      <c r="H52" s="23"/>
    </row>
    <row r="53" spans="1:8" ht="31.8" x14ac:dyDescent="0.2">
      <c r="A53" s="8">
        <v>50</v>
      </c>
      <c r="B53" s="19" t="s">
        <v>1607</v>
      </c>
      <c r="C53" s="54" t="s">
        <v>1601</v>
      </c>
      <c r="D53" s="20" t="s">
        <v>1315</v>
      </c>
      <c r="E53" s="21">
        <v>7034</v>
      </c>
      <c r="F53" s="24" t="s">
        <v>970</v>
      </c>
      <c r="G53" s="22" t="s">
        <v>17</v>
      </c>
      <c r="H53" s="23"/>
    </row>
    <row r="54" spans="1:8" ht="31.8" x14ac:dyDescent="0.2">
      <c r="A54" s="8">
        <v>51</v>
      </c>
      <c r="B54" s="19" t="s">
        <v>971</v>
      </c>
      <c r="C54" s="54" t="s">
        <v>1609</v>
      </c>
      <c r="D54" s="20" t="s">
        <v>1315</v>
      </c>
      <c r="E54" s="21">
        <v>137</v>
      </c>
      <c r="F54" s="24" t="s">
        <v>19</v>
      </c>
      <c r="G54" s="22" t="s">
        <v>17</v>
      </c>
      <c r="H54" s="23"/>
    </row>
    <row r="55" spans="1:8" ht="31.8" x14ac:dyDescent="0.2">
      <c r="A55" s="8">
        <v>52</v>
      </c>
      <c r="B55" s="25" t="s">
        <v>1625</v>
      </c>
      <c r="C55" s="54" t="s">
        <v>1623</v>
      </c>
      <c r="D55" s="27" t="s">
        <v>1626</v>
      </c>
      <c r="E55" s="26">
        <v>4127</v>
      </c>
      <c r="F55" s="28" t="s">
        <v>15</v>
      </c>
      <c r="G55" s="30" t="s">
        <v>17</v>
      </c>
      <c r="H55" s="29"/>
    </row>
    <row r="56" spans="1:8" ht="31.8" x14ac:dyDescent="0.2">
      <c r="A56" s="8">
        <v>53</v>
      </c>
      <c r="B56" s="25" t="s">
        <v>1628</v>
      </c>
      <c r="C56" s="54" t="s">
        <v>1627</v>
      </c>
      <c r="D56" s="27" t="s">
        <v>1016</v>
      </c>
      <c r="E56" s="26">
        <v>9713</v>
      </c>
      <c r="F56" s="28" t="s">
        <v>15</v>
      </c>
      <c r="G56" s="30" t="s">
        <v>17</v>
      </c>
      <c r="H56" s="32"/>
    </row>
    <row r="57" spans="1:8" ht="31.8" x14ac:dyDescent="0.2">
      <c r="A57" s="8">
        <v>54</v>
      </c>
      <c r="B57" s="25" t="s">
        <v>599</v>
      </c>
      <c r="C57" s="54" t="s">
        <v>1632</v>
      </c>
      <c r="D57" s="27" t="s">
        <v>1638</v>
      </c>
      <c r="E57" s="26">
        <v>18028</v>
      </c>
      <c r="F57" s="28" t="s">
        <v>15</v>
      </c>
      <c r="G57" s="30" t="s">
        <v>17</v>
      </c>
      <c r="H57" s="29"/>
    </row>
    <row r="58" spans="1:8" ht="31.8" x14ac:dyDescent="0.2">
      <c r="A58" s="8">
        <v>55</v>
      </c>
      <c r="B58" s="25" t="s">
        <v>1651</v>
      </c>
      <c r="C58" s="54" t="s">
        <v>1640</v>
      </c>
      <c r="D58" s="27" t="s">
        <v>1023</v>
      </c>
      <c r="E58" s="26">
        <v>9452</v>
      </c>
      <c r="F58" s="28" t="s">
        <v>18</v>
      </c>
      <c r="G58" s="30" t="s">
        <v>17</v>
      </c>
      <c r="H58" s="29"/>
    </row>
    <row r="59" spans="1:8" ht="31.8" x14ac:dyDescent="0.2">
      <c r="A59" s="8">
        <v>56</v>
      </c>
      <c r="B59" s="25" t="s">
        <v>1705</v>
      </c>
      <c r="C59" s="54" t="s">
        <v>1702</v>
      </c>
      <c r="D59" s="27" t="s">
        <v>101</v>
      </c>
      <c r="E59" s="26">
        <v>7040</v>
      </c>
      <c r="F59" s="28" t="s">
        <v>18</v>
      </c>
      <c r="G59" s="30" t="s">
        <v>17</v>
      </c>
      <c r="H59" s="29"/>
    </row>
    <row r="60" spans="1:8" ht="31.8" x14ac:dyDescent="0.2">
      <c r="A60" s="8">
        <v>57</v>
      </c>
      <c r="B60" s="25" t="s">
        <v>1713</v>
      </c>
      <c r="C60" s="54" t="s">
        <v>1710</v>
      </c>
      <c r="D60" s="27" t="s">
        <v>1714</v>
      </c>
      <c r="E60" s="26">
        <v>6287</v>
      </c>
      <c r="F60" s="28" t="s">
        <v>15</v>
      </c>
      <c r="G60" s="30" t="s">
        <v>17</v>
      </c>
      <c r="H60" s="32" t="s">
        <v>170</v>
      </c>
    </row>
    <row r="61" spans="1:8" ht="31.8" x14ac:dyDescent="0.2">
      <c r="A61" s="8">
        <v>58</v>
      </c>
      <c r="B61" s="25" t="s">
        <v>600</v>
      </c>
      <c r="C61" s="54" t="s">
        <v>1738</v>
      </c>
      <c r="D61" s="27" t="s">
        <v>680</v>
      </c>
      <c r="E61" s="26">
        <v>11351</v>
      </c>
      <c r="F61" s="28" t="s">
        <v>15</v>
      </c>
      <c r="G61" s="30" t="s">
        <v>17</v>
      </c>
      <c r="H61" s="32"/>
    </row>
    <row r="62" spans="1:8" ht="31.8" x14ac:dyDescent="0.2">
      <c r="A62" s="8">
        <v>59</v>
      </c>
      <c r="B62" s="25" t="s">
        <v>1747</v>
      </c>
      <c r="C62" s="54" t="s">
        <v>1738</v>
      </c>
      <c r="D62" s="27" t="s">
        <v>1581</v>
      </c>
      <c r="E62" s="26">
        <v>1674</v>
      </c>
      <c r="F62" s="28" t="s">
        <v>15</v>
      </c>
      <c r="G62" s="30" t="s">
        <v>17</v>
      </c>
      <c r="H62" s="32"/>
    </row>
    <row r="63" spans="1:8" ht="31.8" x14ac:dyDescent="0.2">
      <c r="A63" s="8">
        <v>60</v>
      </c>
      <c r="B63" s="25" t="s">
        <v>1762</v>
      </c>
      <c r="C63" s="54" t="s">
        <v>213</v>
      </c>
      <c r="D63" s="27" t="s">
        <v>57</v>
      </c>
      <c r="E63" s="26">
        <v>5579</v>
      </c>
      <c r="F63" s="28" t="s">
        <v>18</v>
      </c>
      <c r="G63" s="30" t="s">
        <v>17</v>
      </c>
      <c r="H63" s="32" t="s">
        <v>170</v>
      </c>
    </row>
    <row r="64" spans="1:8" ht="31.8" x14ac:dyDescent="0.2">
      <c r="A64" s="8">
        <v>61</v>
      </c>
      <c r="B64" s="25" t="s">
        <v>600</v>
      </c>
      <c r="C64" s="54" t="s">
        <v>1764</v>
      </c>
      <c r="D64" s="27" t="s">
        <v>680</v>
      </c>
      <c r="E64" s="67">
        <v>147</v>
      </c>
      <c r="F64" s="68" t="s">
        <v>833</v>
      </c>
      <c r="G64" s="68" t="s">
        <v>833</v>
      </c>
      <c r="H64" s="29"/>
    </row>
    <row r="65" spans="1:8" ht="31.8" x14ac:dyDescent="0.2">
      <c r="A65" s="8">
        <v>62</v>
      </c>
      <c r="B65" s="25" t="s">
        <v>601</v>
      </c>
      <c r="C65" s="54" t="s">
        <v>1779</v>
      </c>
      <c r="D65" s="27" t="s">
        <v>1723</v>
      </c>
      <c r="E65" s="67">
        <v>10149</v>
      </c>
      <c r="F65" s="28" t="s">
        <v>18</v>
      </c>
      <c r="G65" s="68" t="s">
        <v>17</v>
      </c>
      <c r="H65" s="29"/>
    </row>
    <row r="66" spans="1:8" ht="31.8" x14ac:dyDescent="0.2">
      <c r="A66" s="8">
        <v>63</v>
      </c>
      <c r="B66" s="25" t="s">
        <v>619</v>
      </c>
      <c r="C66" s="54" t="s">
        <v>1787</v>
      </c>
      <c r="D66" s="27" t="s">
        <v>116</v>
      </c>
      <c r="E66" s="26">
        <v>8466</v>
      </c>
      <c r="F66" s="68" t="s">
        <v>15</v>
      </c>
      <c r="G66" s="68" t="s">
        <v>17</v>
      </c>
      <c r="H66" s="29"/>
    </row>
    <row r="67" spans="1:8" ht="31.8" x14ac:dyDescent="0.2">
      <c r="A67" s="8">
        <v>64</v>
      </c>
      <c r="B67" s="25" t="s">
        <v>602</v>
      </c>
      <c r="C67" s="54" t="s">
        <v>1792</v>
      </c>
      <c r="D67" s="27" t="s">
        <v>1798</v>
      </c>
      <c r="E67" s="26">
        <v>1622</v>
      </c>
      <c r="F67" s="28" t="s">
        <v>15</v>
      </c>
      <c r="G67" s="68" t="s">
        <v>17</v>
      </c>
      <c r="H67" s="29"/>
    </row>
    <row r="68" spans="1:8" ht="31.8" x14ac:dyDescent="0.2">
      <c r="A68" s="8">
        <v>65</v>
      </c>
      <c r="B68" s="33" t="s">
        <v>603</v>
      </c>
      <c r="C68" s="54" t="s">
        <v>1805</v>
      </c>
      <c r="D68" s="27" t="s">
        <v>1343</v>
      </c>
      <c r="E68" s="26">
        <v>14104</v>
      </c>
      <c r="F68" s="28" t="s">
        <v>15</v>
      </c>
      <c r="G68" s="30" t="s">
        <v>17</v>
      </c>
      <c r="H68" s="29"/>
    </row>
    <row r="69" spans="1:8" ht="31.8" x14ac:dyDescent="0.2">
      <c r="A69" s="8">
        <v>66</v>
      </c>
      <c r="B69" s="33" t="s">
        <v>1810</v>
      </c>
      <c r="C69" s="54" t="s">
        <v>1805</v>
      </c>
      <c r="D69" s="27" t="s">
        <v>71</v>
      </c>
      <c r="E69" s="26">
        <v>13097</v>
      </c>
      <c r="F69" s="28" t="s">
        <v>15</v>
      </c>
      <c r="G69" s="30" t="s">
        <v>17</v>
      </c>
      <c r="H69" s="29"/>
    </row>
    <row r="70" spans="1:8" ht="31.8" x14ac:dyDescent="0.2">
      <c r="A70" s="8">
        <v>67</v>
      </c>
      <c r="B70" s="33" t="s">
        <v>1811</v>
      </c>
      <c r="C70" s="54" t="s">
        <v>1805</v>
      </c>
      <c r="D70" s="27" t="s">
        <v>910</v>
      </c>
      <c r="E70" s="26">
        <v>10251</v>
      </c>
      <c r="F70" s="28" t="s">
        <v>15</v>
      </c>
      <c r="G70" s="30" t="s">
        <v>17</v>
      </c>
      <c r="H70" s="29"/>
    </row>
    <row r="71" spans="1:8" ht="31.8" x14ac:dyDescent="0.2">
      <c r="A71" s="8">
        <v>68</v>
      </c>
      <c r="B71" s="33" t="s">
        <v>1815</v>
      </c>
      <c r="C71" s="54" t="s">
        <v>1812</v>
      </c>
      <c r="D71" s="27" t="s">
        <v>82</v>
      </c>
      <c r="E71" s="26">
        <v>3499</v>
      </c>
      <c r="F71" s="28" t="s">
        <v>15</v>
      </c>
      <c r="G71" s="30" t="s">
        <v>17</v>
      </c>
      <c r="H71" s="29"/>
    </row>
    <row r="72" spans="1:8" ht="31.8" x14ac:dyDescent="0.2">
      <c r="A72" s="8">
        <v>69</v>
      </c>
      <c r="B72" s="33" t="s">
        <v>604</v>
      </c>
      <c r="C72" s="54" t="s">
        <v>1829</v>
      </c>
      <c r="D72" s="109" t="s">
        <v>117</v>
      </c>
      <c r="E72" s="26">
        <v>1576</v>
      </c>
      <c r="F72" s="28" t="s">
        <v>15</v>
      </c>
      <c r="G72" s="30" t="s">
        <v>17</v>
      </c>
      <c r="H72" s="29" t="s">
        <v>170</v>
      </c>
    </row>
    <row r="73" spans="1:8" ht="31.8" x14ac:dyDescent="0.2">
      <c r="A73" s="8">
        <v>70</v>
      </c>
      <c r="B73" s="25" t="s">
        <v>1881</v>
      </c>
      <c r="C73" s="54" t="s">
        <v>1875</v>
      </c>
      <c r="D73" s="27" t="s">
        <v>1026</v>
      </c>
      <c r="E73" s="26">
        <v>10227</v>
      </c>
      <c r="F73" s="28" t="s">
        <v>15</v>
      </c>
      <c r="G73" s="30" t="s">
        <v>17</v>
      </c>
      <c r="H73" s="29"/>
    </row>
    <row r="74" spans="1:8" ht="31.8" x14ac:dyDescent="0.2">
      <c r="A74" s="8">
        <v>71</v>
      </c>
      <c r="B74" s="39" t="s">
        <v>1887</v>
      </c>
      <c r="C74" s="55" t="s">
        <v>1882</v>
      </c>
      <c r="D74" s="35" t="s">
        <v>31</v>
      </c>
      <c r="E74" s="36">
        <v>20176</v>
      </c>
      <c r="F74" s="37" t="s">
        <v>15</v>
      </c>
      <c r="G74" s="70" t="s">
        <v>17</v>
      </c>
      <c r="H74" s="29" t="s">
        <v>171</v>
      </c>
    </row>
    <row r="75" spans="1:8" ht="31.8" x14ac:dyDescent="0.2">
      <c r="A75" s="8">
        <v>72</v>
      </c>
      <c r="B75" s="33" t="s">
        <v>1914</v>
      </c>
      <c r="C75" s="54" t="s">
        <v>1908</v>
      </c>
      <c r="D75" s="25" t="s">
        <v>1040</v>
      </c>
      <c r="E75" s="80">
        <v>20154</v>
      </c>
      <c r="F75" s="42" t="s">
        <v>15</v>
      </c>
      <c r="G75" s="42" t="s">
        <v>17</v>
      </c>
      <c r="H75" s="29"/>
    </row>
    <row r="76" spans="1:8" ht="31.8" x14ac:dyDescent="0.2">
      <c r="A76" s="8">
        <v>73</v>
      </c>
      <c r="B76" s="33" t="s">
        <v>605</v>
      </c>
      <c r="C76" s="54" t="s">
        <v>1908</v>
      </c>
      <c r="D76" s="27" t="s">
        <v>57</v>
      </c>
      <c r="E76" s="41">
        <v>3389</v>
      </c>
      <c r="F76" s="42" t="s">
        <v>15</v>
      </c>
      <c r="G76" s="42" t="s">
        <v>17</v>
      </c>
      <c r="H76" s="29" t="s">
        <v>171</v>
      </c>
    </row>
    <row r="77" spans="1:8" ht="31.8" x14ac:dyDescent="0.2">
      <c r="A77" s="8">
        <v>74</v>
      </c>
      <c r="B77" s="33" t="s">
        <v>606</v>
      </c>
      <c r="C77" s="54" t="s">
        <v>1908</v>
      </c>
      <c r="D77" s="25" t="s">
        <v>52</v>
      </c>
      <c r="E77" s="80">
        <v>355</v>
      </c>
      <c r="F77" s="42" t="s">
        <v>15</v>
      </c>
      <c r="G77" s="42" t="s">
        <v>17</v>
      </c>
      <c r="H77" s="29"/>
    </row>
    <row r="78" spans="1:8" ht="31.8" x14ac:dyDescent="0.2">
      <c r="A78" s="8">
        <v>75</v>
      </c>
      <c r="B78" s="19" t="s">
        <v>1931</v>
      </c>
      <c r="C78" s="53" t="s">
        <v>1042</v>
      </c>
      <c r="D78" s="19" t="s">
        <v>35</v>
      </c>
      <c r="E78" s="49">
        <v>785</v>
      </c>
      <c r="F78" s="48" t="s">
        <v>15</v>
      </c>
      <c r="G78" s="50" t="s">
        <v>17</v>
      </c>
      <c r="H78" s="23"/>
    </row>
    <row r="79" spans="1:8" ht="31.8" x14ac:dyDescent="0.2">
      <c r="A79" s="8">
        <v>76</v>
      </c>
      <c r="B79" s="25" t="s">
        <v>1950</v>
      </c>
      <c r="C79" s="54" t="s">
        <v>1949</v>
      </c>
      <c r="D79" s="25" t="s">
        <v>111</v>
      </c>
      <c r="E79" s="26">
        <v>1502</v>
      </c>
      <c r="F79" s="42" t="s">
        <v>15</v>
      </c>
      <c r="G79" s="42" t="s">
        <v>17</v>
      </c>
      <c r="H79" s="23" t="s">
        <v>171</v>
      </c>
    </row>
    <row r="80" spans="1:8" ht="31.8" x14ac:dyDescent="0.2">
      <c r="A80" s="8">
        <v>77</v>
      </c>
      <c r="B80" s="25" t="s">
        <v>138</v>
      </c>
      <c r="C80" s="54" t="s">
        <v>1956</v>
      </c>
      <c r="D80" s="25" t="s">
        <v>154</v>
      </c>
      <c r="E80" s="26">
        <v>10434</v>
      </c>
      <c r="F80" s="42" t="s">
        <v>15</v>
      </c>
      <c r="G80" s="42" t="s">
        <v>17</v>
      </c>
      <c r="H80" s="23" t="s">
        <v>171</v>
      </c>
    </row>
    <row r="81" spans="1:8" ht="31.8" x14ac:dyDescent="0.2">
      <c r="A81" s="8">
        <v>78</v>
      </c>
      <c r="B81" s="19" t="s">
        <v>1963</v>
      </c>
      <c r="C81" s="53" t="s">
        <v>1961</v>
      </c>
      <c r="D81" s="20" t="s">
        <v>166</v>
      </c>
      <c r="E81" s="21">
        <v>996</v>
      </c>
      <c r="F81" s="24" t="s">
        <v>15</v>
      </c>
      <c r="G81" s="22" t="s">
        <v>17</v>
      </c>
      <c r="H81" s="23" t="s">
        <v>171</v>
      </c>
    </row>
    <row r="82" spans="1:8" ht="31.8" x14ac:dyDescent="0.2">
      <c r="A82" s="8">
        <v>79</v>
      </c>
      <c r="B82" s="19" t="s">
        <v>648</v>
      </c>
      <c r="C82" s="53">
        <v>2021.01</v>
      </c>
      <c r="D82" s="20" t="s">
        <v>158</v>
      </c>
      <c r="E82" s="21">
        <v>24565</v>
      </c>
      <c r="F82" s="24" t="s">
        <v>699</v>
      </c>
      <c r="G82" s="22" t="s">
        <v>17</v>
      </c>
      <c r="H82" s="23" t="s">
        <v>171</v>
      </c>
    </row>
    <row r="83" spans="1:8" ht="31.8" x14ac:dyDescent="0.2">
      <c r="A83" s="8">
        <v>80</v>
      </c>
      <c r="B83" s="19" t="s">
        <v>695</v>
      </c>
      <c r="C83" s="53">
        <v>2021.06</v>
      </c>
      <c r="D83" s="20" t="s">
        <v>146</v>
      </c>
      <c r="E83" s="21">
        <v>14780</v>
      </c>
      <c r="F83" s="24" t="s">
        <v>15</v>
      </c>
      <c r="G83" s="22" t="s">
        <v>17</v>
      </c>
      <c r="H83" s="23" t="s">
        <v>171</v>
      </c>
    </row>
    <row r="84" spans="1:8" ht="31.8" x14ac:dyDescent="0.2">
      <c r="A84" s="8">
        <v>81</v>
      </c>
      <c r="B84" s="19" t="s">
        <v>698</v>
      </c>
      <c r="C84" s="53">
        <v>2021.06</v>
      </c>
      <c r="D84" s="20" t="s">
        <v>1263</v>
      </c>
      <c r="E84" s="21">
        <v>26390</v>
      </c>
      <c r="F84" s="24" t="s">
        <v>699</v>
      </c>
      <c r="G84" s="22" t="s">
        <v>17</v>
      </c>
      <c r="H84" s="23" t="s">
        <v>171</v>
      </c>
    </row>
    <row r="85" spans="1:8" ht="31.8" x14ac:dyDescent="0.2">
      <c r="A85" s="8">
        <v>82</v>
      </c>
      <c r="B85" s="19" t="s">
        <v>725</v>
      </c>
      <c r="C85" s="53">
        <v>2021.08</v>
      </c>
      <c r="D85" s="20" t="s">
        <v>26</v>
      </c>
      <c r="E85" s="21">
        <v>806</v>
      </c>
      <c r="F85" s="24" t="s">
        <v>15</v>
      </c>
      <c r="G85" s="22" t="s">
        <v>17</v>
      </c>
      <c r="H85" s="23"/>
    </row>
    <row r="86" spans="1:8" ht="31.8" x14ac:dyDescent="0.2">
      <c r="A86" s="8">
        <v>83</v>
      </c>
      <c r="B86" s="19" t="s">
        <v>734</v>
      </c>
      <c r="C86" s="53">
        <v>2021.09</v>
      </c>
      <c r="D86" s="20" t="s">
        <v>1652</v>
      </c>
      <c r="E86" s="21">
        <v>11181</v>
      </c>
      <c r="F86" s="24" t="s">
        <v>15</v>
      </c>
      <c r="G86" s="22" t="s">
        <v>17</v>
      </c>
      <c r="H86" s="23" t="s">
        <v>171</v>
      </c>
    </row>
    <row r="87" spans="1:8" ht="31.8" x14ac:dyDescent="0.2">
      <c r="A87" s="8">
        <v>84</v>
      </c>
      <c r="B87" s="19" t="s">
        <v>735</v>
      </c>
      <c r="C87" s="53">
        <v>2021.09</v>
      </c>
      <c r="D87" s="20" t="s">
        <v>1997</v>
      </c>
      <c r="E87" s="21">
        <v>2057</v>
      </c>
      <c r="F87" s="24" t="s">
        <v>15</v>
      </c>
      <c r="G87" s="22" t="s">
        <v>17</v>
      </c>
      <c r="H87" s="23"/>
    </row>
    <row r="88" spans="1:8" ht="31.8" x14ac:dyDescent="0.2">
      <c r="A88" s="8">
        <v>85</v>
      </c>
      <c r="B88" s="19" t="s">
        <v>759</v>
      </c>
      <c r="C88" s="53">
        <v>2021.12</v>
      </c>
      <c r="D88" s="20" t="s">
        <v>58</v>
      </c>
      <c r="E88" s="21">
        <v>1006</v>
      </c>
      <c r="F88" s="24" t="s">
        <v>15</v>
      </c>
      <c r="G88" s="22" t="s">
        <v>17</v>
      </c>
      <c r="H88" s="23"/>
    </row>
    <row r="89" spans="1:8" ht="31.8" x14ac:dyDescent="0.2">
      <c r="A89" s="8">
        <v>86</v>
      </c>
      <c r="B89" s="19" t="s">
        <v>803</v>
      </c>
      <c r="C89" s="53">
        <v>2022.04</v>
      </c>
      <c r="D89" s="20" t="s">
        <v>804</v>
      </c>
      <c r="E89" s="21">
        <v>16178</v>
      </c>
      <c r="F89" s="24" t="s">
        <v>15</v>
      </c>
      <c r="G89" s="22" t="s">
        <v>17</v>
      </c>
      <c r="H89" s="23" t="s">
        <v>171</v>
      </c>
    </row>
    <row r="90" spans="1:8" ht="31.8" x14ac:dyDescent="0.2">
      <c r="A90" s="8">
        <v>87</v>
      </c>
      <c r="B90" s="19" t="s">
        <v>851</v>
      </c>
      <c r="C90" s="53">
        <v>2022.07</v>
      </c>
      <c r="D90" s="20" t="s">
        <v>45</v>
      </c>
      <c r="E90" s="21">
        <v>4266</v>
      </c>
      <c r="F90" s="24" t="s">
        <v>18</v>
      </c>
      <c r="G90" s="22" t="s">
        <v>17</v>
      </c>
      <c r="H90" s="23" t="s">
        <v>171</v>
      </c>
    </row>
    <row r="91" spans="1:8" ht="31.8" x14ac:dyDescent="0.2">
      <c r="A91" s="8">
        <v>88</v>
      </c>
      <c r="B91" s="19" t="s">
        <v>1070</v>
      </c>
      <c r="C91" s="53">
        <v>2022.09</v>
      </c>
      <c r="D91" s="20" t="s">
        <v>35</v>
      </c>
      <c r="E91" s="21">
        <v>5066</v>
      </c>
      <c r="F91" s="24" t="s">
        <v>15</v>
      </c>
      <c r="G91" s="22" t="s">
        <v>17</v>
      </c>
      <c r="H91" s="23" t="s">
        <v>171</v>
      </c>
    </row>
    <row r="92" spans="1:8" ht="31.8" x14ac:dyDescent="0.2">
      <c r="A92" s="8">
        <v>89</v>
      </c>
      <c r="B92" s="19" t="s">
        <v>881</v>
      </c>
      <c r="C92" s="53">
        <v>2022.09</v>
      </c>
      <c r="D92" s="20" t="s">
        <v>882</v>
      </c>
      <c r="E92" s="21">
        <v>1688</v>
      </c>
      <c r="F92" s="24" t="s">
        <v>15</v>
      </c>
      <c r="G92" s="22" t="s">
        <v>17</v>
      </c>
      <c r="H92" s="23" t="s">
        <v>171</v>
      </c>
    </row>
    <row r="93" spans="1:8" ht="31.8" x14ac:dyDescent="0.2">
      <c r="A93" s="8">
        <v>90</v>
      </c>
      <c r="B93" s="19" t="s">
        <v>886</v>
      </c>
      <c r="C93" s="53">
        <v>2022.1</v>
      </c>
      <c r="D93" s="20" t="s">
        <v>887</v>
      </c>
      <c r="E93" s="21">
        <v>10715</v>
      </c>
      <c r="F93" s="24" t="s">
        <v>15</v>
      </c>
      <c r="G93" s="22" t="s">
        <v>17</v>
      </c>
      <c r="H93" s="23" t="s">
        <v>171</v>
      </c>
    </row>
    <row r="94" spans="1:8" ht="31.8" x14ac:dyDescent="0.2">
      <c r="A94" s="8">
        <v>91</v>
      </c>
      <c r="B94" s="19" t="s">
        <v>909</v>
      </c>
      <c r="C94" s="53">
        <v>2022.11</v>
      </c>
      <c r="D94" s="20" t="s">
        <v>910</v>
      </c>
      <c r="E94" s="21">
        <v>9525</v>
      </c>
      <c r="F94" s="24" t="s">
        <v>15</v>
      </c>
      <c r="G94" s="22" t="s">
        <v>17</v>
      </c>
      <c r="H94" s="23" t="s">
        <v>171</v>
      </c>
    </row>
    <row r="95" spans="1:8" ht="31.8" x14ac:dyDescent="0.2">
      <c r="A95" s="8">
        <v>92</v>
      </c>
      <c r="B95" s="19" t="s">
        <v>927</v>
      </c>
      <c r="C95" s="53">
        <v>2022.12</v>
      </c>
      <c r="D95" s="20" t="s">
        <v>928</v>
      </c>
      <c r="E95" s="21">
        <v>2373</v>
      </c>
      <c r="F95" s="24" t="s">
        <v>15</v>
      </c>
      <c r="G95" s="22" t="s">
        <v>17</v>
      </c>
      <c r="H95" s="23" t="s">
        <v>171</v>
      </c>
    </row>
    <row r="96" spans="1:8" ht="31.8" x14ac:dyDescent="0.2">
      <c r="A96" s="8">
        <v>93</v>
      </c>
      <c r="B96" s="19" t="s">
        <v>929</v>
      </c>
      <c r="C96" s="53">
        <v>2023.01</v>
      </c>
      <c r="D96" s="20" t="s">
        <v>930</v>
      </c>
      <c r="E96" s="21">
        <v>10914</v>
      </c>
      <c r="F96" s="24" t="s">
        <v>15</v>
      </c>
      <c r="G96" s="22" t="s">
        <v>17</v>
      </c>
      <c r="H96" s="23" t="s">
        <v>172</v>
      </c>
    </row>
    <row r="97" spans="1:9" ht="31.8" x14ac:dyDescent="0.2">
      <c r="A97" s="8">
        <v>94</v>
      </c>
      <c r="B97" s="19" t="s">
        <v>943</v>
      </c>
      <c r="C97" s="53">
        <v>2023.02</v>
      </c>
      <c r="D97" s="20" t="s">
        <v>944</v>
      </c>
      <c r="E97" s="21">
        <v>11309</v>
      </c>
      <c r="F97" s="24" t="s">
        <v>15</v>
      </c>
      <c r="G97" s="22" t="s">
        <v>17</v>
      </c>
      <c r="H97" s="23" t="s">
        <v>172</v>
      </c>
    </row>
    <row r="98" spans="1:9" ht="31.8" customHeight="1" thickBot="1" x14ac:dyDescent="0.25">
      <c r="A98" s="106">
        <v>95</v>
      </c>
      <c r="B98" s="107" t="s">
        <v>2067</v>
      </c>
      <c r="C98" s="175" t="s">
        <v>2055</v>
      </c>
      <c r="D98" s="86" t="s">
        <v>4183</v>
      </c>
      <c r="E98" s="84">
        <v>11821</v>
      </c>
      <c r="F98" s="176" t="s">
        <v>15</v>
      </c>
      <c r="G98" s="86" t="s">
        <v>17</v>
      </c>
      <c r="H98" s="87" t="s">
        <v>172</v>
      </c>
      <c r="I98" s="13"/>
    </row>
    <row r="99" spans="1:9" ht="31.8" customHeight="1" x14ac:dyDescent="0.2">
      <c r="A99" s="184">
        <v>96</v>
      </c>
    </row>
    <row r="100" spans="1:9" ht="31.8" customHeight="1" x14ac:dyDescent="0.2">
      <c r="A100" s="8">
        <v>97</v>
      </c>
    </row>
    <row r="101" spans="1:9" ht="31.8" customHeight="1" x14ac:dyDescent="0.2">
      <c r="A101" s="8">
        <v>98</v>
      </c>
    </row>
  </sheetData>
  <mergeCells count="9">
    <mergeCell ref="F1:H1"/>
    <mergeCell ref="F2:F3"/>
    <mergeCell ref="G2:G3"/>
    <mergeCell ref="H2:H3"/>
    <mergeCell ref="A2:A3"/>
    <mergeCell ref="B2:B3"/>
    <mergeCell ref="C2:C3"/>
    <mergeCell ref="D2:D3"/>
    <mergeCell ref="A1:E1"/>
  </mergeCells>
  <phoneticPr fontId="2"/>
  <conditionalFormatting sqref="B98">
    <cfRule type="duplicateValues" dxfId="1" priority="1"/>
  </conditionalFormatting>
  <pageMargins left="0.39370078740157483" right="0.39370078740157483" top="0.39370078740157483" bottom="0.39370078740157483" header="0.31496062992125984" footer="0.31496062992125984"/>
  <pageSetup paperSize="9" scale="60" fitToHeight="0" orientation="portrait" r:id="rId1"/>
  <rowBreaks count="2" manualBreakCount="2">
    <brk id="44" max="7" man="1"/>
    <brk id="85"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0C51F-356B-4A44-9505-E20F7A0A1B05}">
  <sheetPr>
    <pageSetUpPr fitToPage="1"/>
  </sheetPr>
  <dimension ref="A1:I261"/>
  <sheetViews>
    <sheetView view="pageBreakPreview" topLeftCell="A4" zoomScale="85" zoomScaleNormal="100" zoomScaleSheetLayoutView="85" workbookViewId="0">
      <selection activeCell="B5" sqref="B5"/>
    </sheetView>
  </sheetViews>
  <sheetFormatPr defaultRowHeight="13.2" x14ac:dyDescent="0.2"/>
  <cols>
    <col min="1" max="1" width="4.6640625" style="110" customWidth="1"/>
    <col min="2" max="2" width="44.109375" style="110" customWidth="1"/>
    <col min="3" max="3" width="16.5546875" style="110" customWidth="1"/>
    <col min="4" max="4" width="21.44140625" style="110" customWidth="1"/>
    <col min="5" max="5" width="14.6640625" style="110" customWidth="1"/>
    <col min="6" max="6" width="13.109375" style="110" customWidth="1"/>
    <col min="7" max="7" width="8.88671875" style="110"/>
    <col min="8" max="8" width="12.6640625" style="110" customWidth="1"/>
    <col min="9" max="16384" width="8.88671875" style="110"/>
  </cols>
  <sheetData>
    <row r="1" spans="1:8" ht="34.799999999999997" x14ac:dyDescent="0.2">
      <c r="A1" s="209" t="s">
        <v>4193</v>
      </c>
      <c r="B1" s="210"/>
      <c r="C1" s="210"/>
      <c r="D1" s="210"/>
      <c r="E1" s="211"/>
      <c r="F1" s="212" t="s">
        <v>4169</v>
      </c>
      <c r="G1" s="210"/>
      <c r="H1" s="213"/>
    </row>
    <row r="2" spans="1:8" ht="31.8" x14ac:dyDescent="0.2">
      <c r="A2" s="202" t="s">
        <v>661</v>
      </c>
      <c r="B2" s="197" t="s">
        <v>6</v>
      </c>
      <c r="C2" s="203" t="s">
        <v>14</v>
      </c>
      <c r="D2" s="197" t="s">
        <v>2</v>
      </c>
      <c r="E2" s="11" t="s">
        <v>20</v>
      </c>
      <c r="F2" s="196" t="s">
        <v>0</v>
      </c>
      <c r="G2" s="197" t="s">
        <v>1</v>
      </c>
      <c r="H2" s="198" t="s">
        <v>168</v>
      </c>
    </row>
    <row r="3" spans="1:8" ht="31.8" x14ac:dyDescent="0.2">
      <c r="A3" s="202"/>
      <c r="B3" s="197"/>
      <c r="C3" s="203"/>
      <c r="D3" s="197"/>
      <c r="E3" s="11" t="s">
        <v>2034</v>
      </c>
      <c r="F3" s="196"/>
      <c r="G3" s="197"/>
      <c r="H3" s="199"/>
    </row>
    <row r="4" spans="1:8" ht="31.8" x14ac:dyDescent="0.2">
      <c r="A4" s="8">
        <v>1</v>
      </c>
      <c r="B4" s="19" t="s">
        <v>403</v>
      </c>
      <c r="C4" s="53" t="s">
        <v>1083</v>
      </c>
      <c r="D4" s="20" t="s">
        <v>108</v>
      </c>
      <c r="E4" s="21">
        <v>3977</v>
      </c>
      <c r="F4" s="24" t="s">
        <v>15</v>
      </c>
      <c r="G4" s="22" t="s">
        <v>17</v>
      </c>
      <c r="H4" s="23"/>
    </row>
    <row r="5" spans="1:8" ht="31.8" x14ac:dyDescent="0.2">
      <c r="A5" s="8">
        <v>2</v>
      </c>
      <c r="B5" s="19" t="s">
        <v>404</v>
      </c>
      <c r="C5" s="53" t="s">
        <v>1084</v>
      </c>
      <c r="D5" s="20" t="s">
        <v>108</v>
      </c>
      <c r="E5" s="21">
        <v>2900</v>
      </c>
      <c r="F5" s="22" t="s">
        <v>15</v>
      </c>
      <c r="G5" s="22" t="s">
        <v>17</v>
      </c>
      <c r="H5" s="23"/>
    </row>
    <row r="6" spans="1:8" ht="31.8" x14ac:dyDescent="0.2">
      <c r="A6" s="8">
        <v>3</v>
      </c>
      <c r="B6" s="19" t="s">
        <v>405</v>
      </c>
      <c r="C6" s="53" t="s">
        <v>1085</v>
      </c>
      <c r="D6" s="20" t="s">
        <v>1086</v>
      </c>
      <c r="E6" s="21">
        <v>3254</v>
      </c>
      <c r="F6" s="22" t="s">
        <v>15</v>
      </c>
      <c r="G6" s="22" t="s">
        <v>17</v>
      </c>
      <c r="H6" s="23"/>
    </row>
    <row r="7" spans="1:8" ht="31.8" x14ac:dyDescent="0.2">
      <c r="A7" s="8">
        <v>4</v>
      </c>
      <c r="B7" s="19" t="s">
        <v>1087</v>
      </c>
      <c r="C7" s="53" t="s">
        <v>1088</v>
      </c>
      <c r="D7" s="20" t="s">
        <v>1089</v>
      </c>
      <c r="E7" s="21">
        <v>2933</v>
      </c>
      <c r="F7" s="22" t="s">
        <v>15</v>
      </c>
      <c r="G7" s="22" t="s">
        <v>17</v>
      </c>
      <c r="H7" s="23"/>
    </row>
    <row r="8" spans="1:8" ht="31.8" x14ac:dyDescent="0.2">
      <c r="A8" s="8">
        <v>5</v>
      </c>
      <c r="B8" s="19" t="s">
        <v>406</v>
      </c>
      <c r="C8" s="53" t="s">
        <v>1092</v>
      </c>
      <c r="D8" s="20" t="s">
        <v>1093</v>
      </c>
      <c r="E8" s="21">
        <v>3804</v>
      </c>
      <c r="F8" s="22" t="s">
        <v>15</v>
      </c>
      <c r="G8" s="22" t="s">
        <v>17</v>
      </c>
      <c r="H8" s="23"/>
    </row>
    <row r="9" spans="1:8" ht="31.8" x14ac:dyDescent="0.2">
      <c r="A9" s="8">
        <v>6</v>
      </c>
      <c r="B9" s="19" t="s">
        <v>407</v>
      </c>
      <c r="C9" s="53" t="s">
        <v>1098</v>
      </c>
      <c r="D9" s="20" t="s">
        <v>180</v>
      </c>
      <c r="E9" s="21">
        <v>2277</v>
      </c>
      <c r="F9" s="24" t="s">
        <v>15</v>
      </c>
      <c r="G9" s="22" t="s">
        <v>17</v>
      </c>
      <c r="H9" s="23"/>
    </row>
    <row r="10" spans="1:8" ht="31.8" x14ac:dyDescent="0.2">
      <c r="A10" s="8">
        <v>7</v>
      </c>
      <c r="B10" s="19" t="s">
        <v>408</v>
      </c>
      <c r="C10" s="53" t="s">
        <v>1098</v>
      </c>
      <c r="D10" s="20" t="s">
        <v>90</v>
      </c>
      <c r="E10" s="21">
        <v>1159</v>
      </c>
      <c r="F10" s="24" t="s">
        <v>15</v>
      </c>
      <c r="G10" s="22" t="s">
        <v>17</v>
      </c>
      <c r="H10" s="23"/>
    </row>
    <row r="11" spans="1:8" ht="31.8" x14ac:dyDescent="0.2">
      <c r="A11" s="8">
        <v>8</v>
      </c>
      <c r="B11" s="19" t="s">
        <v>526</v>
      </c>
      <c r="C11" s="53" t="s">
        <v>1098</v>
      </c>
      <c r="D11" s="20" t="s">
        <v>90</v>
      </c>
      <c r="E11" s="21">
        <v>1079</v>
      </c>
      <c r="F11" s="24" t="s">
        <v>15</v>
      </c>
      <c r="G11" s="22" t="s">
        <v>17</v>
      </c>
      <c r="H11" s="23"/>
    </row>
    <row r="12" spans="1:8" ht="31.8" x14ac:dyDescent="0.2">
      <c r="A12" s="8">
        <v>9</v>
      </c>
      <c r="B12" s="19" t="s">
        <v>664</v>
      </c>
      <c r="C12" s="53" t="s">
        <v>946</v>
      </c>
      <c r="D12" s="20" t="s">
        <v>1077</v>
      </c>
      <c r="E12" s="21">
        <v>2054</v>
      </c>
      <c r="F12" s="24" t="s">
        <v>15</v>
      </c>
      <c r="G12" s="22" t="s">
        <v>17</v>
      </c>
      <c r="H12" s="23"/>
    </row>
    <row r="13" spans="1:8" ht="31.8" x14ac:dyDescent="0.2">
      <c r="A13" s="8">
        <v>10</v>
      </c>
      <c r="B13" s="25" t="s">
        <v>1109</v>
      </c>
      <c r="C13" s="54" t="s">
        <v>1110</v>
      </c>
      <c r="D13" s="27" t="s">
        <v>1111</v>
      </c>
      <c r="E13" s="26">
        <v>30100</v>
      </c>
      <c r="F13" s="28" t="s">
        <v>15</v>
      </c>
      <c r="G13" s="22" t="s">
        <v>17</v>
      </c>
      <c r="H13" s="29"/>
    </row>
    <row r="14" spans="1:8" ht="31.8" x14ac:dyDescent="0.2">
      <c r="A14" s="8">
        <v>11</v>
      </c>
      <c r="B14" s="25" t="s">
        <v>1114</v>
      </c>
      <c r="C14" s="54" t="s">
        <v>1115</v>
      </c>
      <c r="D14" s="27" t="s">
        <v>1116</v>
      </c>
      <c r="E14" s="26">
        <v>2361</v>
      </c>
      <c r="F14" s="30" t="s">
        <v>15</v>
      </c>
      <c r="G14" s="22" t="s">
        <v>17</v>
      </c>
      <c r="H14" s="29"/>
    </row>
    <row r="15" spans="1:8" ht="31.8" x14ac:dyDescent="0.2">
      <c r="A15" s="8">
        <v>12</v>
      </c>
      <c r="B15" s="25" t="s">
        <v>1117</v>
      </c>
      <c r="C15" s="54" t="s">
        <v>1118</v>
      </c>
      <c r="D15" s="27" t="s">
        <v>34</v>
      </c>
      <c r="E15" s="26">
        <v>3201</v>
      </c>
      <c r="F15" s="30" t="s">
        <v>15</v>
      </c>
      <c r="G15" s="22" t="s">
        <v>17</v>
      </c>
      <c r="H15" s="29"/>
    </row>
    <row r="16" spans="1:8" ht="31.8" x14ac:dyDescent="0.2">
      <c r="A16" s="8">
        <v>13</v>
      </c>
      <c r="B16" s="25" t="s">
        <v>1126</v>
      </c>
      <c r="C16" s="54" t="s">
        <v>1127</v>
      </c>
      <c r="D16" s="27" t="s">
        <v>46</v>
      </c>
      <c r="E16" s="26">
        <v>3050</v>
      </c>
      <c r="F16" s="30" t="s">
        <v>15</v>
      </c>
      <c r="G16" s="30" t="s">
        <v>17</v>
      </c>
      <c r="H16" s="29"/>
    </row>
    <row r="17" spans="1:8" ht="31.8" x14ac:dyDescent="0.2">
      <c r="A17" s="8">
        <v>14</v>
      </c>
      <c r="B17" s="25" t="s">
        <v>1129</v>
      </c>
      <c r="C17" s="54" t="s">
        <v>1130</v>
      </c>
      <c r="D17" s="27" t="s">
        <v>26</v>
      </c>
      <c r="E17" s="26">
        <v>3184</v>
      </c>
      <c r="F17" s="30" t="s">
        <v>15</v>
      </c>
      <c r="G17" s="30" t="s">
        <v>17</v>
      </c>
      <c r="H17" s="29"/>
    </row>
    <row r="18" spans="1:8" ht="31.8" x14ac:dyDescent="0.2">
      <c r="A18" s="8">
        <v>15</v>
      </c>
      <c r="B18" s="25" t="s">
        <v>1131</v>
      </c>
      <c r="C18" s="54" t="s">
        <v>1132</v>
      </c>
      <c r="D18" s="27" t="s">
        <v>46</v>
      </c>
      <c r="E18" s="26">
        <v>4042</v>
      </c>
      <c r="F18" s="30" t="s">
        <v>15</v>
      </c>
      <c r="G18" s="30" t="s">
        <v>17</v>
      </c>
      <c r="H18" s="29"/>
    </row>
    <row r="19" spans="1:8" ht="31.8" x14ac:dyDescent="0.2">
      <c r="A19" s="8">
        <v>16</v>
      </c>
      <c r="B19" s="25" t="s">
        <v>1133</v>
      </c>
      <c r="C19" s="54" t="s">
        <v>1134</v>
      </c>
      <c r="D19" s="27" t="s">
        <v>46</v>
      </c>
      <c r="E19" s="26">
        <v>6533</v>
      </c>
      <c r="F19" s="28" t="s">
        <v>15</v>
      </c>
      <c r="G19" s="30" t="s">
        <v>17</v>
      </c>
      <c r="H19" s="29"/>
    </row>
    <row r="20" spans="1:8" ht="31.8" x14ac:dyDescent="0.2">
      <c r="A20" s="8">
        <v>17</v>
      </c>
      <c r="B20" s="25" t="s">
        <v>1136</v>
      </c>
      <c r="C20" s="54" t="s">
        <v>1135</v>
      </c>
      <c r="D20" s="27" t="s">
        <v>1137</v>
      </c>
      <c r="E20" s="26">
        <v>856</v>
      </c>
      <c r="F20" s="28" t="s">
        <v>18</v>
      </c>
      <c r="G20" s="30" t="s">
        <v>17</v>
      </c>
      <c r="H20" s="29"/>
    </row>
    <row r="21" spans="1:8" ht="31.8" x14ac:dyDescent="0.2">
      <c r="A21" s="8">
        <v>18</v>
      </c>
      <c r="B21" s="19" t="s">
        <v>1142</v>
      </c>
      <c r="C21" s="54" t="s">
        <v>1140</v>
      </c>
      <c r="D21" s="27" t="s">
        <v>46</v>
      </c>
      <c r="E21" s="26">
        <v>1449</v>
      </c>
      <c r="F21" s="28" t="s">
        <v>15</v>
      </c>
      <c r="G21" s="30" t="s">
        <v>17</v>
      </c>
      <c r="H21" s="29"/>
    </row>
    <row r="22" spans="1:8" ht="31.8" x14ac:dyDescent="0.2">
      <c r="A22" s="8">
        <v>19</v>
      </c>
      <c r="B22" s="19" t="s">
        <v>1148</v>
      </c>
      <c r="C22" s="54" t="s">
        <v>1147</v>
      </c>
      <c r="D22" s="27" t="s">
        <v>46</v>
      </c>
      <c r="E22" s="26">
        <v>2930</v>
      </c>
      <c r="F22" s="28" t="s">
        <v>18</v>
      </c>
      <c r="G22" s="30" t="s">
        <v>17</v>
      </c>
      <c r="H22" s="29"/>
    </row>
    <row r="23" spans="1:8" ht="31.8" x14ac:dyDescent="0.2">
      <c r="A23" s="8">
        <v>20</v>
      </c>
      <c r="B23" s="19" t="s">
        <v>1167</v>
      </c>
      <c r="C23" s="54" t="s">
        <v>1165</v>
      </c>
      <c r="D23" s="27" t="s">
        <v>46</v>
      </c>
      <c r="E23" s="21">
        <v>1245</v>
      </c>
      <c r="F23" s="28" t="s">
        <v>15</v>
      </c>
      <c r="G23" s="22" t="s">
        <v>17</v>
      </c>
      <c r="H23" s="23"/>
    </row>
    <row r="24" spans="1:8" ht="31.8" x14ac:dyDescent="0.2">
      <c r="A24" s="8">
        <v>21</v>
      </c>
      <c r="B24" s="19" t="s">
        <v>1168</v>
      </c>
      <c r="C24" s="54" t="s">
        <v>1165</v>
      </c>
      <c r="D24" s="27" t="s">
        <v>1169</v>
      </c>
      <c r="E24" s="26">
        <v>6068</v>
      </c>
      <c r="F24" s="28" t="s">
        <v>15</v>
      </c>
      <c r="G24" s="30" t="s">
        <v>17</v>
      </c>
      <c r="H24" s="23"/>
    </row>
    <row r="25" spans="1:8" ht="31.8" x14ac:dyDescent="0.2">
      <c r="A25" s="8">
        <v>22</v>
      </c>
      <c r="B25" s="19" t="s">
        <v>1170</v>
      </c>
      <c r="C25" s="53" t="s">
        <v>1171</v>
      </c>
      <c r="D25" s="20" t="s">
        <v>46</v>
      </c>
      <c r="E25" s="21">
        <v>2769</v>
      </c>
      <c r="F25" s="22" t="s">
        <v>18</v>
      </c>
      <c r="G25" s="22" t="s">
        <v>17</v>
      </c>
      <c r="H25" s="23"/>
    </row>
    <row r="26" spans="1:8" ht="31.8" x14ac:dyDescent="0.2">
      <c r="A26" s="8">
        <v>23</v>
      </c>
      <c r="B26" s="19" t="s">
        <v>1175</v>
      </c>
      <c r="C26" s="53" t="s">
        <v>1176</v>
      </c>
      <c r="D26" s="20" t="s">
        <v>46</v>
      </c>
      <c r="E26" s="21">
        <v>4293</v>
      </c>
      <c r="F26" s="22" t="s">
        <v>15</v>
      </c>
      <c r="G26" s="22" t="s">
        <v>17</v>
      </c>
      <c r="H26" s="23"/>
    </row>
    <row r="27" spans="1:8" ht="31.8" x14ac:dyDescent="0.2">
      <c r="A27" s="8">
        <v>24</v>
      </c>
      <c r="B27" s="19" t="s">
        <v>1190</v>
      </c>
      <c r="C27" s="54" t="s">
        <v>1188</v>
      </c>
      <c r="D27" s="20" t="s">
        <v>925</v>
      </c>
      <c r="E27" s="21">
        <v>1982</v>
      </c>
      <c r="F27" s="22" t="s">
        <v>15</v>
      </c>
      <c r="G27" s="22" t="s">
        <v>17</v>
      </c>
      <c r="H27" s="23"/>
    </row>
    <row r="28" spans="1:8" ht="31.8" x14ac:dyDescent="0.2">
      <c r="A28" s="8">
        <v>25</v>
      </c>
      <c r="B28" s="19" t="s">
        <v>1191</v>
      </c>
      <c r="C28" s="54" t="s">
        <v>1188</v>
      </c>
      <c r="D28" s="20" t="s">
        <v>1189</v>
      </c>
      <c r="E28" s="21">
        <v>3445</v>
      </c>
      <c r="F28" s="22" t="s">
        <v>15</v>
      </c>
      <c r="G28" s="22" t="s">
        <v>17</v>
      </c>
      <c r="H28" s="23"/>
    </row>
    <row r="29" spans="1:8" ht="31.8" x14ac:dyDescent="0.2">
      <c r="A29" s="8">
        <v>26</v>
      </c>
      <c r="B29" s="19" t="s">
        <v>1192</v>
      </c>
      <c r="C29" s="54" t="s">
        <v>1193</v>
      </c>
      <c r="D29" s="20" t="s">
        <v>83</v>
      </c>
      <c r="E29" s="21">
        <v>3100</v>
      </c>
      <c r="F29" s="28" t="s">
        <v>15</v>
      </c>
      <c r="G29" s="22" t="s">
        <v>17</v>
      </c>
      <c r="H29" s="23"/>
    </row>
    <row r="30" spans="1:8" ht="31.8" x14ac:dyDescent="0.2">
      <c r="A30" s="8">
        <v>27</v>
      </c>
      <c r="B30" s="19" t="s">
        <v>1203</v>
      </c>
      <c r="C30" s="54" t="s">
        <v>1201</v>
      </c>
      <c r="D30" s="20" t="s">
        <v>1204</v>
      </c>
      <c r="E30" s="21">
        <v>3010</v>
      </c>
      <c r="F30" s="28" t="s">
        <v>15</v>
      </c>
      <c r="G30" s="22" t="s">
        <v>17</v>
      </c>
      <c r="H30" s="23"/>
    </row>
    <row r="31" spans="1:8" ht="31.8" x14ac:dyDescent="0.2">
      <c r="A31" s="8">
        <v>28</v>
      </c>
      <c r="B31" s="19" t="s">
        <v>1205</v>
      </c>
      <c r="C31" s="53" t="s">
        <v>949</v>
      </c>
      <c r="D31" s="20" t="s">
        <v>1206</v>
      </c>
      <c r="E31" s="21">
        <v>1641</v>
      </c>
      <c r="F31" s="22" t="s">
        <v>18</v>
      </c>
      <c r="G31" s="22" t="s">
        <v>17</v>
      </c>
      <c r="H31" s="23"/>
    </row>
    <row r="32" spans="1:8" ht="31.8" x14ac:dyDescent="0.2">
      <c r="A32" s="8">
        <v>29</v>
      </c>
      <c r="B32" s="19" t="s">
        <v>1208</v>
      </c>
      <c r="C32" s="53" t="s">
        <v>1209</v>
      </c>
      <c r="D32" s="20" t="s">
        <v>645</v>
      </c>
      <c r="E32" s="21">
        <v>153</v>
      </c>
      <c r="F32" s="24" t="s">
        <v>15</v>
      </c>
      <c r="G32" s="22" t="s">
        <v>17</v>
      </c>
      <c r="H32" s="23"/>
    </row>
    <row r="33" spans="1:8" ht="31.8" x14ac:dyDescent="0.2">
      <c r="A33" s="8">
        <v>30</v>
      </c>
      <c r="B33" s="19" t="s">
        <v>1215</v>
      </c>
      <c r="C33" s="53" t="s">
        <v>1213</v>
      </c>
      <c r="D33" s="20" t="s">
        <v>35</v>
      </c>
      <c r="E33" s="21">
        <v>2518</v>
      </c>
      <c r="F33" s="24" t="s">
        <v>15</v>
      </c>
      <c r="G33" s="22" t="s">
        <v>17</v>
      </c>
      <c r="H33" s="23"/>
    </row>
    <row r="34" spans="1:8" ht="31.8" x14ac:dyDescent="0.2">
      <c r="A34" s="8">
        <v>31</v>
      </c>
      <c r="B34" s="19" t="s">
        <v>1216</v>
      </c>
      <c r="C34" s="53" t="s">
        <v>1213</v>
      </c>
      <c r="D34" s="20" t="s">
        <v>1214</v>
      </c>
      <c r="E34" s="21">
        <v>3372</v>
      </c>
      <c r="F34" s="24" t="s">
        <v>15</v>
      </c>
      <c r="G34" s="22" t="s">
        <v>17</v>
      </c>
      <c r="H34" s="23"/>
    </row>
    <row r="35" spans="1:8" ht="31.8" x14ac:dyDescent="0.2">
      <c r="A35" s="8">
        <v>32</v>
      </c>
      <c r="B35" s="19" t="s">
        <v>1219</v>
      </c>
      <c r="C35" s="53" t="s">
        <v>1220</v>
      </c>
      <c r="D35" s="20" t="s">
        <v>23</v>
      </c>
      <c r="E35" s="21">
        <v>206</v>
      </c>
      <c r="F35" s="24" t="s">
        <v>15</v>
      </c>
      <c r="G35" s="22" t="s">
        <v>17</v>
      </c>
      <c r="H35" s="23"/>
    </row>
    <row r="36" spans="1:8" ht="31.8" x14ac:dyDescent="0.2">
      <c r="A36" s="8">
        <v>33</v>
      </c>
      <c r="B36" s="19" t="s">
        <v>1225</v>
      </c>
      <c r="C36" s="53" t="s">
        <v>1226</v>
      </c>
      <c r="D36" s="20" t="s">
        <v>1227</v>
      </c>
      <c r="E36" s="21">
        <v>2933</v>
      </c>
      <c r="F36" s="22" t="s">
        <v>18</v>
      </c>
      <c r="G36" s="22" t="s">
        <v>17</v>
      </c>
      <c r="H36" s="23"/>
    </row>
    <row r="37" spans="1:8" ht="31.8" x14ac:dyDescent="0.2">
      <c r="A37" s="8">
        <v>34</v>
      </c>
      <c r="B37" s="19" t="s">
        <v>1228</v>
      </c>
      <c r="C37" s="53" t="s">
        <v>1229</v>
      </c>
      <c r="D37" s="20" t="s">
        <v>1230</v>
      </c>
      <c r="E37" s="21">
        <v>3153</v>
      </c>
      <c r="F37" s="24" t="s">
        <v>15</v>
      </c>
      <c r="G37" s="22" t="s">
        <v>17</v>
      </c>
      <c r="H37" s="23"/>
    </row>
    <row r="38" spans="1:8" ht="31.8" x14ac:dyDescent="0.2">
      <c r="A38" s="8">
        <v>35</v>
      </c>
      <c r="B38" s="19" t="s">
        <v>1237</v>
      </c>
      <c r="C38" s="53" t="s">
        <v>1238</v>
      </c>
      <c r="D38" s="20" t="s">
        <v>52</v>
      </c>
      <c r="E38" s="21">
        <v>3777</v>
      </c>
      <c r="F38" s="24" t="s">
        <v>15</v>
      </c>
      <c r="G38" s="22" t="s">
        <v>17</v>
      </c>
      <c r="H38" s="23"/>
    </row>
    <row r="39" spans="1:8" ht="31.8" x14ac:dyDescent="0.2">
      <c r="A39" s="8">
        <v>36</v>
      </c>
      <c r="B39" s="19" t="s">
        <v>1257</v>
      </c>
      <c r="C39" s="54" t="s">
        <v>1255</v>
      </c>
      <c r="D39" s="20" t="s">
        <v>1256</v>
      </c>
      <c r="E39" s="21">
        <v>3512</v>
      </c>
      <c r="F39" s="24" t="s">
        <v>15</v>
      </c>
      <c r="G39" s="22" t="s">
        <v>17</v>
      </c>
      <c r="H39" s="23"/>
    </row>
    <row r="40" spans="1:8" ht="31.8" x14ac:dyDescent="0.2">
      <c r="A40" s="8">
        <v>37</v>
      </c>
      <c r="B40" s="19" t="s">
        <v>1258</v>
      </c>
      <c r="C40" s="54" t="s">
        <v>1255</v>
      </c>
      <c r="D40" s="20" t="s">
        <v>1214</v>
      </c>
      <c r="E40" s="21">
        <v>3282</v>
      </c>
      <c r="F40" s="24" t="s">
        <v>15</v>
      </c>
      <c r="G40" s="22" t="s">
        <v>17</v>
      </c>
      <c r="H40" s="23"/>
    </row>
    <row r="41" spans="1:8" ht="31.8" x14ac:dyDescent="0.2">
      <c r="A41" s="8">
        <v>38</v>
      </c>
      <c r="B41" s="19" t="s">
        <v>1265</v>
      </c>
      <c r="C41" s="54" t="s">
        <v>1262</v>
      </c>
      <c r="D41" s="20" t="s">
        <v>1266</v>
      </c>
      <c r="E41" s="21">
        <v>4316</v>
      </c>
      <c r="F41" s="24" t="s">
        <v>15</v>
      </c>
      <c r="G41" s="22" t="s">
        <v>17</v>
      </c>
      <c r="H41" s="31"/>
    </row>
    <row r="42" spans="1:8" ht="31.8" x14ac:dyDescent="0.2">
      <c r="A42" s="8">
        <v>39</v>
      </c>
      <c r="B42" s="19" t="s">
        <v>1267</v>
      </c>
      <c r="C42" s="54" t="s">
        <v>1262</v>
      </c>
      <c r="D42" s="20" t="s">
        <v>46</v>
      </c>
      <c r="E42" s="21">
        <v>794</v>
      </c>
      <c r="F42" s="22" t="s">
        <v>18</v>
      </c>
      <c r="G42" s="62" t="s">
        <v>17</v>
      </c>
      <c r="H42" s="31"/>
    </row>
    <row r="43" spans="1:8" ht="31.8" x14ac:dyDescent="0.2">
      <c r="A43" s="8">
        <v>40</v>
      </c>
      <c r="B43" s="19" t="s">
        <v>1268</v>
      </c>
      <c r="C43" s="54" t="s">
        <v>1262</v>
      </c>
      <c r="D43" s="20" t="s">
        <v>1269</v>
      </c>
      <c r="E43" s="21">
        <v>3153</v>
      </c>
      <c r="F43" s="24" t="s">
        <v>15</v>
      </c>
      <c r="G43" s="22" t="s">
        <v>17</v>
      </c>
      <c r="H43" s="31"/>
    </row>
    <row r="44" spans="1:8" ht="31.8" x14ac:dyDescent="0.2">
      <c r="A44" s="8">
        <v>41</v>
      </c>
      <c r="B44" s="19" t="s">
        <v>1270</v>
      </c>
      <c r="C44" s="54" t="s">
        <v>1262</v>
      </c>
      <c r="D44" s="20" t="s">
        <v>1271</v>
      </c>
      <c r="E44" s="21">
        <v>3067</v>
      </c>
      <c r="F44" s="24" t="s">
        <v>15</v>
      </c>
      <c r="G44" s="22" t="s">
        <v>17</v>
      </c>
      <c r="H44" s="31"/>
    </row>
    <row r="45" spans="1:8" ht="31.8" x14ac:dyDescent="0.2">
      <c r="A45" s="8">
        <v>42</v>
      </c>
      <c r="B45" s="19" t="s">
        <v>1275</v>
      </c>
      <c r="C45" s="54" t="s">
        <v>666</v>
      </c>
      <c r="D45" s="20" t="s">
        <v>1276</v>
      </c>
      <c r="E45" s="21">
        <v>3282</v>
      </c>
      <c r="F45" s="24" t="s">
        <v>15</v>
      </c>
      <c r="G45" s="22" t="s">
        <v>17</v>
      </c>
      <c r="H45" s="31"/>
    </row>
    <row r="46" spans="1:8" ht="31.8" x14ac:dyDescent="0.2">
      <c r="A46" s="8">
        <v>43</v>
      </c>
      <c r="B46" s="19" t="s">
        <v>1281</v>
      </c>
      <c r="C46" s="54" t="s">
        <v>1282</v>
      </c>
      <c r="D46" s="20" t="s">
        <v>645</v>
      </c>
      <c r="E46" s="21">
        <v>153</v>
      </c>
      <c r="F46" s="62" t="s">
        <v>15</v>
      </c>
      <c r="G46" s="62" t="s">
        <v>17</v>
      </c>
      <c r="H46" s="31"/>
    </row>
    <row r="47" spans="1:8" ht="31.8" x14ac:dyDescent="0.2">
      <c r="A47" s="8">
        <v>44</v>
      </c>
      <c r="B47" s="19" t="s">
        <v>1283</v>
      </c>
      <c r="C47" s="54" t="s">
        <v>1282</v>
      </c>
      <c r="D47" s="20" t="s">
        <v>1284</v>
      </c>
      <c r="E47" s="21">
        <v>3667</v>
      </c>
      <c r="F47" s="22" t="s">
        <v>18</v>
      </c>
      <c r="G47" s="62" t="s">
        <v>17</v>
      </c>
      <c r="H47" s="31"/>
    </row>
    <row r="48" spans="1:8" ht="31.8" x14ac:dyDescent="0.2">
      <c r="A48" s="8">
        <v>45</v>
      </c>
      <c r="B48" s="19" t="s">
        <v>1289</v>
      </c>
      <c r="C48" s="54" t="s">
        <v>1287</v>
      </c>
      <c r="D48" s="20" t="s">
        <v>1290</v>
      </c>
      <c r="E48" s="21">
        <v>1881</v>
      </c>
      <c r="F48" s="62" t="s">
        <v>15</v>
      </c>
      <c r="G48" s="62" t="s">
        <v>17</v>
      </c>
      <c r="H48" s="31"/>
    </row>
    <row r="49" spans="1:8" ht="31.8" x14ac:dyDescent="0.2">
      <c r="A49" s="8">
        <v>46</v>
      </c>
      <c r="B49" s="19" t="s">
        <v>1300</v>
      </c>
      <c r="C49" s="54" t="s">
        <v>1299</v>
      </c>
      <c r="D49" s="20" t="s">
        <v>1301</v>
      </c>
      <c r="E49" s="21">
        <v>3415</v>
      </c>
      <c r="F49" s="24" t="s">
        <v>15</v>
      </c>
      <c r="G49" s="22" t="s">
        <v>17</v>
      </c>
      <c r="H49" s="31"/>
    </row>
    <row r="50" spans="1:8" ht="31.8" x14ac:dyDescent="0.2">
      <c r="A50" s="8">
        <v>47</v>
      </c>
      <c r="B50" s="19" t="s">
        <v>432</v>
      </c>
      <c r="C50" s="54" t="s">
        <v>1307</v>
      </c>
      <c r="D50" s="20" t="s">
        <v>1169</v>
      </c>
      <c r="E50" s="21">
        <v>2783</v>
      </c>
      <c r="F50" s="24" t="s">
        <v>15</v>
      </c>
      <c r="G50" s="22" t="s">
        <v>17</v>
      </c>
      <c r="H50" s="23"/>
    </row>
    <row r="51" spans="1:8" ht="31.8" x14ac:dyDescent="0.2">
      <c r="A51" s="8">
        <v>48</v>
      </c>
      <c r="B51" s="19" t="s">
        <v>1317</v>
      </c>
      <c r="C51" s="54" t="s">
        <v>1316</v>
      </c>
      <c r="D51" s="20" t="s">
        <v>101</v>
      </c>
      <c r="E51" s="21">
        <v>16365</v>
      </c>
      <c r="F51" s="24" t="s">
        <v>15</v>
      </c>
      <c r="G51" s="22" t="s">
        <v>17</v>
      </c>
      <c r="H51" s="23"/>
    </row>
    <row r="52" spans="1:8" ht="31.8" x14ac:dyDescent="0.2">
      <c r="A52" s="8">
        <v>49</v>
      </c>
      <c r="B52" s="19" t="s">
        <v>1318</v>
      </c>
      <c r="C52" s="54" t="s">
        <v>1316</v>
      </c>
      <c r="D52" s="20" t="s">
        <v>1319</v>
      </c>
      <c r="E52" s="21">
        <v>2554</v>
      </c>
      <c r="F52" s="24" t="s">
        <v>15</v>
      </c>
      <c r="G52" s="22" t="s">
        <v>17</v>
      </c>
      <c r="H52" s="23"/>
    </row>
    <row r="53" spans="1:8" ht="31.8" x14ac:dyDescent="0.2">
      <c r="A53" s="8">
        <v>50</v>
      </c>
      <c r="B53" s="19" t="s">
        <v>1320</v>
      </c>
      <c r="C53" s="54" t="s">
        <v>1316</v>
      </c>
      <c r="D53" s="20" t="s">
        <v>1321</v>
      </c>
      <c r="E53" s="21">
        <v>2423</v>
      </c>
      <c r="F53" s="24" t="s">
        <v>15</v>
      </c>
      <c r="G53" s="22" t="s">
        <v>17</v>
      </c>
      <c r="H53" s="23"/>
    </row>
    <row r="54" spans="1:8" ht="31.8" x14ac:dyDescent="0.2">
      <c r="A54" s="8">
        <v>51</v>
      </c>
      <c r="B54" s="19" t="s">
        <v>1322</v>
      </c>
      <c r="C54" s="54" t="s">
        <v>1316</v>
      </c>
      <c r="D54" s="20" t="s">
        <v>1323</v>
      </c>
      <c r="E54" s="21">
        <v>1452</v>
      </c>
      <c r="F54" s="22" t="s">
        <v>18</v>
      </c>
      <c r="G54" s="22" t="s">
        <v>17</v>
      </c>
      <c r="H54" s="23"/>
    </row>
    <row r="55" spans="1:8" ht="31.8" x14ac:dyDescent="0.2">
      <c r="A55" s="8">
        <v>52</v>
      </c>
      <c r="B55" s="19" t="s">
        <v>1329</v>
      </c>
      <c r="C55" s="54" t="s">
        <v>1326</v>
      </c>
      <c r="D55" s="20" t="s">
        <v>23</v>
      </c>
      <c r="E55" s="21">
        <v>166</v>
      </c>
      <c r="F55" s="24" t="s">
        <v>15</v>
      </c>
      <c r="G55" s="22" t="s">
        <v>17</v>
      </c>
      <c r="H55" s="23"/>
    </row>
    <row r="56" spans="1:8" ht="31.8" x14ac:dyDescent="0.2">
      <c r="A56" s="8">
        <v>53</v>
      </c>
      <c r="B56" s="19" t="s">
        <v>953</v>
      </c>
      <c r="C56" s="54" t="s">
        <v>1332</v>
      </c>
      <c r="D56" s="20" t="s">
        <v>69</v>
      </c>
      <c r="E56" s="21">
        <v>4880</v>
      </c>
      <c r="F56" s="24" t="s">
        <v>15</v>
      </c>
      <c r="G56" s="22" t="s">
        <v>17</v>
      </c>
      <c r="H56" s="23"/>
    </row>
    <row r="57" spans="1:8" ht="31.8" x14ac:dyDescent="0.2">
      <c r="A57" s="8">
        <v>54</v>
      </c>
      <c r="B57" s="19" t="s">
        <v>956</v>
      </c>
      <c r="C57" s="54" t="s">
        <v>1336</v>
      </c>
      <c r="D57" s="20" t="s">
        <v>1195</v>
      </c>
      <c r="E57" s="21">
        <v>3304</v>
      </c>
      <c r="F57" s="24" t="s">
        <v>15</v>
      </c>
      <c r="G57" s="22" t="s">
        <v>17</v>
      </c>
      <c r="H57" s="23"/>
    </row>
    <row r="58" spans="1:8" ht="31.8" x14ac:dyDescent="0.2">
      <c r="A58" s="8">
        <v>55</v>
      </c>
      <c r="B58" s="19" t="s">
        <v>957</v>
      </c>
      <c r="C58" s="54" t="s">
        <v>1336</v>
      </c>
      <c r="D58" s="20" t="s">
        <v>958</v>
      </c>
      <c r="E58" s="21">
        <v>1661</v>
      </c>
      <c r="F58" s="24" t="s">
        <v>15</v>
      </c>
      <c r="G58" s="22" t="s">
        <v>17</v>
      </c>
      <c r="H58" s="23"/>
    </row>
    <row r="59" spans="1:8" ht="31.8" x14ac:dyDescent="0.2">
      <c r="A59" s="8">
        <v>56</v>
      </c>
      <c r="B59" s="19" t="s">
        <v>1339</v>
      </c>
      <c r="C59" s="54" t="s">
        <v>961</v>
      </c>
      <c r="D59" s="20" t="s">
        <v>1340</v>
      </c>
      <c r="E59" s="21">
        <v>2677</v>
      </c>
      <c r="F59" s="24" t="s">
        <v>15</v>
      </c>
      <c r="G59" s="22" t="s">
        <v>17</v>
      </c>
      <c r="H59" s="23"/>
    </row>
    <row r="60" spans="1:8" ht="31.8" x14ac:dyDescent="0.2">
      <c r="A60" s="8">
        <v>57</v>
      </c>
      <c r="B60" s="19" t="s">
        <v>1347</v>
      </c>
      <c r="C60" s="54" t="s">
        <v>1346</v>
      </c>
      <c r="D60" s="20" t="s">
        <v>162</v>
      </c>
      <c r="E60" s="21">
        <v>2895</v>
      </c>
      <c r="F60" s="24" t="s">
        <v>15</v>
      </c>
      <c r="G60" s="22" t="s">
        <v>17</v>
      </c>
      <c r="H60" s="23"/>
    </row>
    <row r="61" spans="1:8" ht="31.8" x14ac:dyDescent="0.2">
      <c r="A61" s="8">
        <v>58</v>
      </c>
      <c r="B61" s="19" t="s">
        <v>409</v>
      </c>
      <c r="C61" s="54" t="s">
        <v>1354</v>
      </c>
      <c r="D61" s="20" t="s">
        <v>35</v>
      </c>
      <c r="E61" s="21">
        <v>2724</v>
      </c>
      <c r="F61" s="24" t="s">
        <v>15</v>
      </c>
      <c r="G61" s="22" t="s">
        <v>17</v>
      </c>
      <c r="H61" s="23"/>
    </row>
    <row r="62" spans="1:8" ht="31.8" x14ac:dyDescent="0.2">
      <c r="A62" s="8">
        <v>59</v>
      </c>
      <c r="B62" s="19" t="s">
        <v>1357</v>
      </c>
      <c r="C62" s="54" t="s">
        <v>1354</v>
      </c>
      <c r="D62" s="20" t="s">
        <v>1356</v>
      </c>
      <c r="E62" s="21">
        <v>1845</v>
      </c>
      <c r="F62" s="24" t="s">
        <v>15</v>
      </c>
      <c r="G62" s="22" t="s">
        <v>17</v>
      </c>
      <c r="H62" s="23"/>
    </row>
    <row r="63" spans="1:8" ht="31.8" x14ac:dyDescent="0.2">
      <c r="A63" s="8">
        <v>60</v>
      </c>
      <c r="B63" s="19" t="s">
        <v>1362</v>
      </c>
      <c r="C63" s="54" t="s">
        <v>1363</v>
      </c>
      <c r="D63" s="20" t="s">
        <v>1364</v>
      </c>
      <c r="E63" s="21">
        <v>2492</v>
      </c>
      <c r="F63" s="24" t="s">
        <v>15</v>
      </c>
      <c r="G63" s="22" t="s">
        <v>17</v>
      </c>
      <c r="H63" s="23"/>
    </row>
    <row r="64" spans="1:8" ht="31.8" x14ac:dyDescent="0.2">
      <c r="A64" s="8">
        <v>61</v>
      </c>
      <c r="B64" s="19" t="s">
        <v>1365</v>
      </c>
      <c r="C64" s="54" t="s">
        <v>1363</v>
      </c>
      <c r="D64" s="20" t="s">
        <v>84</v>
      </c>
      <c r="E64" s="21">
        <v>4761</v>
      </c>
      <c r="F64" s="24" t="s">
        <v>15</v>
      </c>
      <c r="G64" s="22" t="s">
        <v>17</v>
      </c>
      <c r="H64" s="23"/>
    </row>
    <row r="65" spans="1:8" ht="31.8" x14ac:dyDescent="0.2">
      <c r="A65" s="8">
        <v>62</v>
      </c>
      <c r="B65" s="19" t="s">
        <v>410</v>
      </c>
      <c r="C65" s="54" t="s">
        <v>1363</v>
      </c>
      <c r="D65" s="20" t="s">
        <v>1266</v>
      </c>
      <c r="E65" s="21">
        <v>2891</v>
      </c>
      <c r="F65" s="24" t="s">
        <v>15</v>
      </c>
      <c r="G65" s="22" t="s">
        <v>17</v>
      </c>
      <c r="H65" s="23"/>
    </row>
    <row r="66" spans="1:8" ht="31.8" x14ac:dyDescent="0.2">
      <c r="A66" s="8">
        <v>63</v>
      </c>
      <c r="B66" s="19" t="s">
        <v>1366</v>
      </c>
      <c r="C66" s="54" t="s">
        <v>1363</v>
      </c>
      <c r="D66" s="20" t="s">
        <v>149</v>
      </c>
      <c r="E66" s="21">
        <v>7874</v>
      </c>
      <c r="F66" s="24" t="s">
        <v>15</v>
      </c>
      <c r="G66" s="22" t="s">
        <v>17</v>
      </c>
      <c r="H66" s="23"/>
    </row>
    <row r="67" spans="1:8" ht="31.8" x14ac:dyDescent="0.2">
      <c r="A67" s="8">
        <v>64</v>
      </c>
      <c r="B67" s="19" t="s">
        <v>527</v>
      </c>
      <c r="C67" s="53" t="s">
        <v>1372</v>
      </c>
      <c r="D67" s="20" t="s">
        <v>1374</v>
      </c>
      <c r="E67" s="21">
        <v>7761</v>
      </c>
      <c r="F67" s="24" t="s">
        <v>19</v>
      </c>
      <c r="G67" s="22" t="s">
        <v>17</v>
      </c>
      <c r="H67" s="23"/>
    </row>
    <row r="68" spans="1:8" ht="31.8" x14ac:dyDescent="0.2">
      <c r="A68" s="8">
        <v>65</v>
      </c>
      <c r="B68" s="19" t="s">
        <v>1377</v>
      </c>
      <c r="C68" s="53" t="s">
        <v>1376</v>
      </c>
      <c r="D68" s="20" t="s">
        <v>1256</v>
      </c>
      <c r="E68" s="21">
        <v>2710</v>
      </c>
      <c r="F68" s="24" t="s">
        <v>15</v>
      </c>
      <c r="G68" s="22" t="s">
        <v>17</v>
      </c>
      <c r="H68" s="23"/>
    </row>
    <row r="69" spans="1:8" ht="31.8" x14ac:dyDescent="0.2">
      <c r="A69" s="8">
        <v>66</v>
      </c>
      <c r="B69" s="19" t="s">
        <v>1378</v>
      </c>
      <c r="C69" s="53" t="s">
        <v>1376</v>
      </c>
      <c r="D69" s="20" t="s">
        <v>1379</v>
      </c>
      <c r="E69" s="21">
        <v>2625</v>
      </c>
      <c r="F69" s="24" t="s">
        <v>15</v>
      </c>
      <c r="G69" s="22" t="s">
        <v>17</v>
      </c>
      <c r="H69" s="23"/>
    </row>
    <row r="70" spans="1:8" ht="31.8" x14ac:dyDescent="0.2">
      <c r="A70" s="8">
        <v>67</v>
      </c>
      <c r="B70" s="19" t="s">
        <v>1380</v>
      </c>
      <c r="C70" s="53" t="s">
        <v>1376</v>
      </c>
      <c r="D70" s="20" t="s">
        <v>1040</v>
      </c>
      <c r="E70" s="21">
        <v>3036</v>
      </c>
      <c r="F70" s="24" t="s">
        <v>15</v>
      </c>
      <c r="G70" s="22" t="s">
        <v>17</v>
      </c>
      <c r="H70" s="23"/>
    </row>
    <row r="71" spans="1:8" ht="31.8" x14ac:dyDescent="0.2">
      <c r="A71" s="8">
        <v>68</v>
      </c>
      <c r="B71" s="19" t="s">
        <v>1387</v>
      </c>
      <c r="C71" s="53" t="s">
        <v>1388</v>
      </c>
      <c r="D71" s="20" t="s">
        <v>52</v>
      </c>
      <c r="E71" s="21">
        <v>3544</v>
      </c>
      <c r="F71" s="24" t="s">
        <v>15</v>
      </c>
      <c r="G71" s="22" t="s">
        <v>17</v>
      </c>
      <c r="H71" s="23"/>
    </row>
    <row r="72" spans="1:8" ht="31.8" x14ac:dyDescent="0.2">
      <c r="A72" s="8">
        <v>69</v>
      </c>
      <c r="B72" s="19" t="s">
        <v>1391</v>
      </c>
      <c r="C72" s="53" t="s">
        <v>1390</v>
      </c>
      <c r="D72" s="20" t="s">
        <v>1025</v>
      </c>
      <c r="E72" s="21">
        <v>4779</v>
      </c>
      <c r="F72" s="24" t="s">
        <v>15</v>
      </c>
      <c r="G72" s="22" t="s">
        <v>17</v>
      </c>
      <c r="H72" s="23" t="s">
        <v>950</v>
      </c>
    </row>
    <row r="73" spans="1:8" ht="31.8" x14ac:dyDescent="0.2">
      <c r="A73" s="8">
        <v>70</v>
      </c>
      <c r="B73" s="19" t="s">
        <v>1392</v>
      </c>
      <c r="C73" s="53" t="s">
        <v>1390</v>
      </c>
      <c r="D73" s="20" t="s">
        <v>84</v>
      </c>
      <c r="E73" s="21">
        <v>5986</v>
      </c>
      <c r="F73" s="24" t="s">
        <v>15</v>
      </c>
      <c r="G73" s="22" t="s">
        <v>17</v>
      </c>
      <c r="H73" s="23"/>
    </row>
    <row r="74" spans="1:8" ht="31.8" x14ac:dyDescent="0.2">
      <c r="A74" s="8">
        <v>71</v>
      </c>
      <c r="B74" s="19" t="s">
        <v>1398</v>
      </c>
      <c r="C74" s="53" t="s">
        <v>1397</v>
      </c>
      <c r="D74" s="20" t="s">
        <v>1032</v>
      </c>
      <c r="E74" s="21">
        <v>5620</v>
      </c>
      <c r="F74" s="24" t="s">
        <v>18</v>
      </c>
      <c r="G74" s="22" t="s">
        <v>17</v>
      </c>
      <c r="H74" s="23"/>
    </row>
    <row r="75" spans="1:8" ht="31.8" x14ac:dyDescent="0.2">
      <c r="A75" s="8">
        <v>72</v>
      </c>
      <c r="B75" s="19" t="s">
        <v>1408</v>
      </c>
      <c r="C75" s="53" t="s">
        <v>965</v>
      </c>
      <c r="D75" s="20" t="s">
        <v>1195</v>
      </c>
      <c r="E75" s="21">
        <v>244</v>
      </c>
      <c r="F75" s="24" t="s">
        <v>15</v>
      </c>
      <c r="G75" s="22" t="s">
        <v>17</v>
      </c>
      <c r="H75" s="23"/>
    </row>
    <row r="76" spans="1:8" ht="31.8" x14ac:dyDescent="0.2">
      <c r="A76" s="8">
        <v>73</v>
      </c>
      <c r="B76" s="25" t="s">
        <v>1410</v>
      </c>
      <c r="C76" s="54" t="s">
        <v>1411</v>
      </c>
      <c r="D76" s="20" t="s">
        <v>23</v>
      </c>
      <c r="E76" s="21">
        <v>2944</v>
      </c>
      <c r="F76" s="24" t="s">
        <v>18</v>
      </c>
      <c r="G76" s="22" t="s">
        <v>17</v>
      </c>
      <c r="H76" s="23"/>
    </row>
    <row r="77" spans="1:8" ht="31.8" x14ac:dyDescent="0.2">
      <c r="A77" s="8">
        <v>74</v>
      </c>
      <c r="B77" s="25" t="s">
        <v>1412</v>
      </c>
      <c r="C77" s="54" t="s">
        <v>1411</v>
      </c>
      <c r="D77" s="20" t="s">
        <v>1050</v>
      </c>
      <c r="E77" s="21">
        <v>3702</v>
      </c>
      <c r="F77" s="24" t="s">
        <v>15</v>
      </c>
      <c r="G77" s="22" t="s">
        <v>17</v>
      </c>
      <c r="H77" s="23"/>
    </row>
    <row r="78" spans="1:8" ht="31.8" x14ac:dyDescent="0.2">
      <c r="A78" s="8">
        <v>75</v>
      </c>
      <c r="B78" s="25" t="s">
        <v>1416</v>
      </c>
      <c r="C78" s="53" t="s">
        <v>1417</v>
      </c>
      <c r="D78" s="20" t="s">
        <v>1169</v>
      </c>
      <c r="E78" s="21">
        <v>2661</v>
      </c>
      <c r="F78" s="24" t="s">
        <v>15</v>
      </c>
      <c r="G78" s="22" t="s">
        <v>17</v>
      </c>
      <c r="H78" s="23"/>
    </row>
    <row r="79" spans="1:8" ht="31.8" x14ac:dyDescent="0.2">
      <c r="A79" s="8">
        <v>76</v>
      </c>
      <c r="B79" s="25" t="s">
        <v>1418</v>
      </c>
      <c r="C79" s="53" t="s">
        <v>1417</v>
      </c>
      <c r="D79" s="20" t="s">
        <v>1419</v>
      </c>
      <c r="E79" s="21">
        <v>784</v>
      </c>
      <c r="F79" s="24" t="s">
        <v>15</v>
      </c>
      <c r="G79" s="22" t="s">
        <v>17</v>
      </c>
      <c r="H79" s="23"/>
    </row>
    <row r="80" spans="1:8" ht="31.8" x14ac:dyDescent="0.2">
      <c r="A80" s="8">
        <v>77</v>
      </c>
      <c r="B80" s="25" t="s">
        <v>1423</v>
      </c>
      <c r="C80" s="53" t="s">
        <v>1422</v>
      </c>
      <c r="D80" s="20" t="s">
        <v>1424</v>
      </c>
      <c r="E80" s="21">
        <v>6842</v>
      </c>
      <c r="F80" s="24" t="s">
        <v>15</v>
      </c>
      <c r="G80" s="22" t="s">
        <v>17</v>
      </c>
      <c r="H80" s="23"/>
    </row>
    <row r="81" spans="1:8" ht="31.8" x14ac:dyDescent="0.2">
      <c r="A81" s="8">
        <v>78</v>
      </c>
      <c r="B81" s="25" t="s">
        <v>1425</v>
      </c>
      <c r="C81" s="53" t="s">
        <v>1422</v>
      </c>
      <c r="D81" s="20" t="s">
        <v>1195</v>
      </c>
      <c r="E81" s="21">
        <v>842</v>
      </c>
      <c r="F81" s="24" t="s">
        <v>15</v>
      </c>
      <c r="G81" s="22" t="s">
        <v>17</v>
      </c>
      <c r="H81" s="23"/>
    </row>
    <row r="82" spans="1:8" ht="31.8" x14ac:dyDescent="0.2">
      <c r="A82" s="8">
        <v>79</v>
      </c>
      <c r="B82" s="25" t="s">
        <v>1437</v>
      </c>
      <c r="C82" s="53" t="s">
        <v>966</v>
      </c>
      <c r="D82" s="20" t="s">
        <v>48</v>
      </c>
      <c r="E82" s="21">
        <v>2495</v>
      </c>
      <c r="F82" s="24" t="s">
        <v>15</v>
      </c>
      <c r="G82" s="22" t="s">
        <v>17</v>
      </c>
      <c r="H82" s="23"/>
    </row>
    <row r="83" spans="1:8" ht="31.8" x14ac:dyDescent="0.2">
      <c r="A83" s="8">
        <v>80</v>
      </c>
      <c r="B83" s="25" t="s">
        <v>1440</v>
      </c>
      <c r="C83" s="53" t="s">
        <v>1441</v>
      </c>
      <c r="D83" s="20" t="s">
        <v>867</v>
      </c>
      <c r="E83" s="21">
        <v>3885</v>
      </c>
      <c r="F83" s="24" t="s">
        <v>18</v>
      </c>
      <c r="G83" s="22" t="s">
        <v>17</v>
      </c>
      <c r="H83" s="23"/>
    </row>
    <row r="84" spans="1:8" ht="31.8" x14ac:dyDescent="0.2">
      <c r="A84" s="8">
        <v>81</v>
      </c>
      <c r="B84" s="19" t="s">
        <v>1442</v>
      </c>
      <c r="C84" s="53" t="s">
        <v>1441</v>
      </c>
      <c r="D84" s="20" t="s">
        <v>1082</v>
      </c>
      <c r="E84" s="21">
        <v>2757</v>
      </c>
      <c r="F84" s="24" t="s">
        <v>15</v>
      </c>
      <c r="G84" s="22" t="s">
        <v>17</v>
      </c>
      <c r="H84" s="23"/>
    </row>
    <row r="85" spans="1:8" ht="31.8" x14ac:dyDescent="0.2">
      <c r="A85" s="8">
        <v>82</v>
      </c>
      <c r="B85" s="25" t="s">
        <v>1443</v>
      </c>
      <c r="C85" s="53" t="s">
        <v>1441</v>
      </c>
      <c r="D85" s="20" t="s">
        <v>1444</v>
      </c>
      <c r="E85" s="21">
        <v>3723</v>
      </c>
      <c r="F85" s="24" t="s">
        <v>18</v>
      </c>
      <c r="G85" s="22" t="s">
        <v>17</v>
      </c>
      <c r="H85" s="23"/>
    </row>
    <row r="86" spans="1:8" ht="31.8" x14ac:dyDescent="0.2">
      <c r="A86" s="8">
        <v>83</v>
      </c>
      <c r="B86" s="25" t="s">
        <v>1449</v>
      </c>
      <c r="C86" s="53" t="s">
        <v>1445</v>
      </c>
      <c r="D86" s="20" t="s">
        <v>97</v>
      </c>
      <c r="E86" s="21">
        <v>7787</v>
      </c>
      <c r="F86" s="24" t="s">
        <v>15</v>
      </c>
      <c r="G86" s="22" t="s">
        <v>17</v>
      </c>
      <c r="H86" s="23"/>
    </row>
    <row r="87" spans="1:8" ht="31.8" x14ac:dyDescent="0.2">
      <c r="A87" s="8">
        <v>84</v>
      </c>
      <c r="B87" s="25" t="s">
        <v>1452</v>
      </c>
      <c r="C87" s="53" t="s">
        <v>1451</v>
      </c>
      <c r="D87" s="20" t="s">
        <v>1453</v>
      </c>
      <c r="E87" s="21">
        <v>3266</v>
      </c>
      <c r="F87" s="24" t="s">
        <v>15</v>
      </c>
      <c r="G87" s="22" t="s">
        <v>17</v>
      </c>
      <c r="H87" s="23"/>
    </row>
    <row r="88" spans="1:8" ht="31.8" x14ac:dyDescent="0.2">
      <c r="A88" s="8">
        <v>85</v>
      </c>
      <c r="B88" s="25" t="s">
        <v>1454</v>
      </c>
      <c r="C88" s="53" t="s">
        <v>1451</v>
      </c>
      <c r="D88" s="20" t="s">
        <v>38</v>
      </c>
      <c r="E88" s="21">
        <v>2916</v>
      </c>
      <c r="F88" s="24" t="s">
        <v>15</v>
      </c>
      <c r="G88" s="22" t="s">
        <v>17</v>
      </c>
      <c r="H88" s="23"/>
    </row>
    <row r="89" spans="1:8" ht="31.8" x14ac:dyDescent="0.2">
      <c r="A89" s="8">
        <v>86</v>
      </c>
      <c r="B89" s="25" t="s">
        <v>1455</v>
      </c>
      <c r="C89" s="53" t="s">
        <v>1451</v>
      </c>
      <c r="D89" s="20" t="s">
        <v>1315</v>
      </c>
      <c r="E89" s="21">
        <v>3227</v>
      </c>
      <c r="F89" s="24" t="s">
        <v>18</v>
      </c>
      <c r="G89" s="22" t="s">
        <v>17</v>
      </c>
      <c r="H89" s="23"/>
    </row>
    <row r="90" spans="1:8" ht="31.8" x14ac:dyDescent="0.2">
      <c r="A90" s="8">
        <v>87</v>
      </c>
      <c r="B90" s="25" t="s">
        <v>1456</v>
      </c>
      <c r="C90" s="53" t="s">
        <v>1451</v>
      </c>
      <c r="D90" s="20" t="s">
        <v>98</v>
      </c>
      <c r="E90" s="21">
        <v>2256</v>
      </c>
      <c r="F90" s="24" t="s">
        <v>18</v>
      </c>
      <c r="G90" s="22" t="s">
        <v>17</v>
      </c>
      <c r="H90" s="23"/>
    </row>
    <row r="91" spans="1:8" ht="31.8" x14ac:dyDescent="0.2">
      <c r="A91" s="8">
        <v>88</v>
      </c>
      <c r="B91" s="25" t="s">
        <v>528</v>
      </c>
      <c r="C91" s="53" t="s">
        <v>1451</v>
      </c>
      <c r="D91" s="20" t="s">
        <v>820</v>
      </c>
      <c r="E91" s="21">
        <v>4628</v>
      </c>
      <c r="F91" s="24" t="s">
        <v>18</v>
      </c>
      <c r="G91" s="22" t="s">
        <v>17</v>
      </c>
      <c r="H91" s="23"/>
    </row>
    <row r="92" spans="1:8" ht="31.8" x14ac:dyDescent="0.2">
      <c r="A92" s="8">
        <v>89</v>
      </c>
      <c r="B92" s="25" t="s">
        <v>1463</v>
      </c>
      <c r="C92" s="53" t="s">
        <v>1461</v>
      </c>
      <c r="D92" s="20" t="s">
        <v>1028</v>
      </c>
      <c r="E92" s="21">
        <v>3324</v>
      </c>
      <c r="F92" s="24" t="s">
        <v>15</v>
      </c>
      <c r="G92" s="22" t="s">
        <v>17</v>
      </c>
      <c r="H92" s="23"/>
    </row>
    <row r="93" spans="1:8" ht="31.8" x14ac:dyDescent="0.2">
      <c r="A93" s="8">
        <v>90</v>
      </c>
      <c r="B93" s="25" t="s">
        <v>1464</v>
      </c>
      <c r="C93" s="53" t="s">
        <v>1461</v>
      </c>
      <c r="D93" s="20" t="s">
        <v>101</v>
      </c>
      <c r="E93" s="21">
        <v>2463</v>
      </c>
      <c r="F93" s="24" t="s">
        <v>18</v>
      </c>
      <c r="G93" s="22" t="s">
        <v>17</v>
      </c>
      <c r="H93" s="23"/>
    </row>
    <row r="94" spans="1:8" ht="31.8" x14ac:dyDescent="0.2">
      <c r="A94" s="8">
        <v>91</v>
      </c>
      <c r="B94" s="25" t="s">
        <v>529</v>
      </c>
      <c r="C94" s="53" t="s">
        <v>1461</v>
      </c>
      <c r="D94" s="20" t="s">
        <v>162</v>
      </c>
      <c r="E94" s="21">
        <v>807</v>
      </c>
      <c r="F94" s="24" t="s">
        <v>15</v>
      </c>
      <c r="G94" s="22" t="s">
        <v>17</v>
      </c>
      <c r="H94" s="23"/>
    </row>
    <row r="95" spans="1:8" ht="31.8" x14ac:dyDescent="0.2">
      <c r="A95" s="8">
        <v>92</v>
      </c>
      <c r="B95" s="25" t="s">
        <v>1478</v>
      </c>
      <c r="C95" s="53" t="s">
        <v>967</v>
      </c>
      <c r="D95" s="20" t="s">
        <v>1343</v>
      </c>
      <c r="E95" s="21">
        <v>3549</v>
      </c>
      <c r="F95" s="24" t="s">
        <v>15</v>
      </c>
      <c r="G95" s="22" t="s">
        <v>17</v>
      </c>
      <c r="H95" s="23"/>
    </row>
    <row r="96" spans="1:8" ht="31.8" x14ac:dyDescent="0.2">
      <c r="A96" s="8">
        <v>93</v>
      </c>
      <c r="B96" s="25" t="s">
        <v>1495</v>
      </c>
      <c r="C96" s="54" t="s">
        <v>1493</v>
      </c>
      <c r="D96" s="65" t="s">
        <v>1020</v>
      </c>
      <c r="E96" s="66">
        <v>2165</v>
      </c>
      <c r="F96" s="24" t="s">
        <v>18</v>
      </c>
      <c r="G96" s="22" t="s">
        <v>17</v>
      </c>
      <c r="H96" s="32"/>
    </row>
    <row r="97" spans="1:8" ht="31.8" x14ac:dyDescent="0.2">
      <c r="A97" s="8">
        <v>94</v>
      </c>
      <c r="B97" s="25" t="s">
        <v>1506</v>
      </c>
      <c r="C97" s="54" t="s">
        <v>1504</v>
      </c>
      <c r="D97" s="65" t="s">
        <v>162</v>
      </c>
      <c r="E97" s="66">
        <v>6354</v>
      </c>
      <c r="F97" s="24" t="s">
        <v>18</v>
      </c>
      <c r="G97" s="22" t="s">
        <v>17</v>
      </c>
      <c r="H97" s="32"/>
    </row>
    <row r="98" spans="1:8" ht="31.8" x14ac:dyDescent="0.2">
      <c r="A98" s="8">
        <v>95</v>
      </c>
      <c r="B98" s="25" t="s">
        <v>1507</v>
      </c>
      <c r="C98" s="54" t="s">
        <v>1504</v>
      </c>
      <c r="D98" s="65" t="s">
        <v>1508</v>
      </c>
      <c r="E98" s="66">
        <v>2581</v>
      </c>
      <c r="F98" s="24" t="s">
        <v>18</v>
      </c>
      <c r="G98" s="22" t="s">
        <v>17</v>
      </c>
      <c r="H98" s="32"/>
    </row>
    <row r="99" spans="1:8" ht="31.8" x14ac:dyDescent="0.2">
      <c r="A99" s="8">
        <v>96</v>
      </c>
      <c r="B99" s="25" t="s">
        <v>1517</v>
      </c>
      <c r="C99" s="54" t="s">
        <v>1515</v>
      </c>
      <c r="D99" s="65" t="s">
        <v>1518</v>
      </c>
      <c r="E99" s="66">
        <v>2813</v>
      </c>
      <c r="F99" s="24" t="s">
        <v>15</v>
      </c>
      <c r="G99" s="22" t="s">
        <v>17</v>
      </c>
      <c r="H99" s="32"/>
    </row>
    <row r="100" spans="1:8" ht="31.8" x14ac:dyDescent="0.2">
      <c r="A100" s="8">
        <v>97</v>
      </c>
      <c r="B100" s="25" t="s">
        <v>1522</v>
      </c>
      <c r="C100" s="54" t="s">
        <v>1521</v>
      </c>
      <c r="D100" s="65" t="s">
        <v>151</v>
      </c>
      <c r="E100" s="66">
        <v>2911</v>
      </c>
      <c r="F100" s="24" t="s">
        <v>15</v>
      </c>
      <c r="G100" s="22" t="s">
        <v>17</v>
      </c>
      <c r="H100" s="32"/>
    </row>
    <row r="101" spans="1:8" ht="31.8" x14ac:dyDescent="0.2">
      <c r="A101" s="8">
        <v>98</v>
      </c>
      <c r="B101" s="25" t="s">
        <v>1531</v>
      </c>
      <c r="C101" s="54" t="s">
        <v>1529</v>
      </c>
      <c r="D101" s="65" t="s">
        <v>867</v>
      </c>
      <c r="E101" s="66">
        <v>8755</v>
      </c>
      <c r="F101" s="24" t="s">
        <v>15</v>
      </c>
      <c r="G101" s="22" t="s">
        <v>17</v>
      </c>
      <c r="H101" s="32"/>
    </row>
    <row r="102" spans="1:8" ht="31.8" x14ac:dyDescent="0.2">
      <c r="A102" s="8">
        <v>99</v>
      </c>
      <c r="B102" s="25" t="s">
        <v>1532</v>
      </c>
      <c r="C102" s="54" t="s">
        <v>1529</v>
      </c>
      <c r="D102" s="65" t="s">
        <v>33</v>
      </c>
      <c r="E102" s="66">
        <v>3584</v>
      </c>
      <c r="F102" s="24" t="s">
        <v>15</v>
      </c>
      <c r="G102" s="22" t="s">
        <v>17</v>
      </c>
      <c r="H102" s="32"/>
    </row>
    <row r="103" spans="1:8" ht="31.8" x14ac:dyDescent="0.2">
      <c r="A103" s="8">
        <v>100</v>
      </c>
      <c r="B103" s="19" t="s">
        <v>1543</v>
      </c>
      <c r="C103" s="54" t="s">
        <v>1541</v>
      </c>
      <c r="D103" s="20" t="s">
        <v>1544</v>
      </c>
      <c r="E103" s="21">
        <v>10571</v>
      </c>
      <c r="F103" s="24" t="s">
        <v>15</v>
      </c>
      <c r="G103" s="22" t="s">
        <v>17</v>
      </c>
      <c r="H103" s="23"/>
    </row>
    <row r="104" spans="1:8" ht="31.8" x14ac:dyDescent="0.2">
      <c r="A104" s="8">
        <v>101</v>
      </c>
      <c r="B104" s="19" t="s">
        <v>1545</v>
      </c>
      <c r="C104" s="54" t="s">
        <v>1541</v>
      </c>
      <c r="D104" s="20" t="s">
        <v>1546</v>
      </c>
      <c r="E104" s="21">
        <v>4314</v>
      </c>
      <c r="F104" s="24" t="s">
        <v>15</v>
      </c>
      <c r="G104" s="22" t="s">
        <v>17</v>
      </c>
      <c r="H104" s="23"/>
    </row>
    <row r="105" spans="1:8" ht="31.8" x14ac:dyDescent="0.2">
      <c r="A105" s="8">
        <v>102</v>
      </c>
      <c r="B105" s="19" t="s">
        <v>1547</v>
      </c>
      <c r="C105" s="54" t="s">
        <v>1541</v>
      </c>
      <c r="D105" s="20" t="s">
        <v>829</v>
      </c>
      <c r="E105" s="21">
        <v>3043</v>
      </c>
      <c r="F105" s="24" t="s">
        <v>15</v>
      </c>
      <c r="G105" s="22" t="s">
        <v>17</v>
      </c>
      <c r="H105" s="23"/>
    </row>
    <row r="106" spans="1:8" ht="31.8" x14ac:dyDescent="0.2">
      <c r="A106" s="8">
        <v>103</v>
      </c>
      <c r="B106" s="19" t="s">
        <v>1548</v>
      </c>
      <c r="C106" s="54" t="s">
        <v>1541</v>
      </c>
      <c r="D106" s="20" t="s">
        <v>23</v>
      </c>
      <c r="E106" s="21">
        <v>2837</v>
      </c>
      <c r="F106" s="24" t="s">
        <v>18</v>
      </c>
      <c r="G106" s="22" t="s">
        <v>17</v>
      </c>
      <c r="H106" s="23"/>
    </row>
    <row r="107" spans="1:8" ht="31.8" x14ac:dyDescent="0.2">
      <c r="A107" s="8">
        <v>104</v>
      </c>
      <c r="B107" s="19" t="s">
        <v>1549</v>
      </c>
      <c r="C107" s="54" t="s">
        <v>1541</v>
      </c>
      <c r="D107" s="20" t="s">
        <v>1040</v>
      </c>
      <c r="E107" s="21">
        <v>2947</v>
      </c>
      <c r="F107" s="24" t="s">
        <v>15</v>
      </c>
      <c r="G107" s="22" t="s">
        <v>17</v>
      </c>
      <c r="H107" s="23"/>
    </row>
    <row r="108" spans="1:8" ht="31.8" x14ac:dyDescent="0.2">
      <c r="A108" s="8">
        <v>105</v>
      </c>
      <c r="B108" s="19" t="s">
        <v>1554</v>
      </c>
      <c r="C108" s="54" t="s">
        <v>1541</v>
      </c>
      <c r="D108" s="20" t="s">
        <v>33</v>
      </c>
      <c r="E108" s="21">
        <v>1260</v>
      </c>
      <c r="F108" s="24" t="s">
        <v>15</v>
      </c>
      <c r="G108" s="22" t="s">
        <v>17</v>
      </c>
      <c r="H108" s="23"/>
    </row>
    <row r="109" spans="1:8" ht="31.8" x14ac:dyDescent="0.2">
      <c r="A109" s="8">
        <v>106</v>
      </c>
      <c r="B109" s="19" t="s">
        <v>1560</v>
      </c>
      <c r="C109" s="54" t="s">
        <v>1559</v>
      </c>
      <c r="D109" s="20" t="s">
        <v>1561</v>
      </c>
      <c r="E109" s="21">
        <v>3355</v>
      </c>
      <c r="F109" s="24" t="s">
        <v>15</v>
      </c>
      <c r="G109" s="22" t="s">
        <v>17</v>
      </c>
      <c r="H109" s="23"/>
    </row>
    <row r="110" spans="1:8" ht="31.8" x14ac:dyDescent="0.2">
      <c r="A110" s="8">
        <v>107</v>
      </c>
      <c r="B110" s="19" t="s">
        <v>1562</v>
      </c>
      <c r="C110" s="54" t="s">
        <v>1559</v>
      </c>
      <c r="D110" s="20" t="s">
        <v>48</v>
      </c>
      <c r="E110" s="21">
        <v>2430</v>
      </c>
      <c r="F110" s="24" t="s">
        <v>15</v>
      </c>
      <c r="G110" s="22" t="s">
        <v>17</v>
      </c>
      <c r="H110" s="23"/>
    </row>
    <row r="111" spans="1:8" ht="31.8" x14ac:dyDescent="0.2">
      <c r="A111" s="8">
        <v>108</v>
      </c>
      <c r="B111" s="19" t="s">
        <v>1572</v>
      </c>
      <c r="C111" s="54" t="s">
        <v>1569</v>
      </c>
      <c r="D111" s="20" t="s">
        <v>115</v>
      </c>
      <c r="E111" s="21">
        <v>1298</v>
      </c>
      <c r="F111" s="24" t="s">
        <v>18</v>
      </c>
      <c r="G111" s="22" t="s">
        <v>17</v>
      </c>
      <c r="H111" s="23"/>
    </row>
    <row r="112" spans="1:8" ht="31.8" x14ac:dyDescent="0.2">
      <c r="A112" s="8">
        <v>109</v>
      </c>
      <c r="B112" s="19" t="s">
        <v>1573</v>
      </c>
      <c r="C112" s="54" t="s">
        <v>1569</v>
      </c>
      <c r="D112" s="20" t="s">
        <v>69</v>
      </c>
      <c r="E112" s="21">
        <v>744</v>
      </c>
      <c r="F112" s="24" t="s">
        <v>15</v>
      </c>
      <c r="G112" s="22" t="s">
        <v>17</v>
      </c>
      <c r="H112" s="23"/>
    </row>
    <row r="113" spans="1:8" ht="31.8" x14ac:dyDescent="0.2">
      <c r="A113" s="8">
        <v>110</v>
      </c>
      <c r="B113" s="19" t="s">
        <v>1583</v>
      </c>
      <c r="C113" s="54" t="s">
        <v>667</v>
      </c>
      <c r="D113" s="20" t="s">
        <v>68</v>
      </c>
      <c r="E113" s="21">
        <v>4349</v>
      </c>
      <c r="F113" s="24" t="s">
        <v>18</v>
      </c>
      <c r="G113" s="22" t="s">
        <v>17</v>
      </c>
      <c r="H113" s="23"/>
    </row>
    <row r="114" spans="1:8" ht="31.8" x14ac:dyDescent="0.2">
      <c r="A114" s="8">
        <v>111</v>
      </c>
      <c r="B114" s="19" t="s">
        <v>1584</v>
      </c>
      <c r="C114" s="54" t="s">
        <v>667</v>
      </c>
      <c r="D114" s="20" t="s">
        <v>1585</v>
      </c>
      <c r="E114" s="21">
        <v>2947</v>
      </c>
      <c r="F114" s="24" t="s">
        <v>15</v>
      </c>
      <c r="G114" s="22" t="s">
        <v>17</v>
      </c>
      <c r="H114" s="23"/>
    </row>
    <row r="115" spans="1:8" ht="31.8" x14ac:dyDescent="0.2">
      <c r="A115" s="8">
        <v>112</v>
      </c>
      <c r="B115" s="19" t="s">
        <v>1586</v>
      </c>
      <c r="C115" s="54" t="s">
        <v>667</v>
      </c>
      <c r="D115" s="20" t="s">
        <v>1587</v>
      </c>
      <c r="E115" s="21">
        <v>4126</v>
      </c>
      <c r="F115" s="24" t="s">
        <v>18</v>
      </c>
      <c r="G115" s="22" t="s">
        <v>17</v>
      </c>
      <c r="H115" s="23"/>
    </row>
    <row r="116" spans="1:8" ht="31.8" x14ac:dyDescent="0.2">
      <c r="A116" s="8">
        <v>113</v>
      </c>
      <c r="B116" s="19" t="s">
        <v>1605</v>
      </c>
      <c r="C116" s="54" t="s">
        <v>1601</v>
      </c>
      <c r="D116" s="20" t="s">
        <v>80</v>
      </c>
      <c r="E116" s="21">
        <v>2299</v>
      </c>
      <c r="F116" s="24" t="s">
        <v>18</v>
      </c>
      <c r="G116" s="22" t="s">
        <v>17</v>
      </c>
      <c r="H116" s="23"/>
    </row>
    <row r="117" spans="1:8" ht="31.8" x14ac:dyDescent="0.2">
      <c r="A117" s="8">
        <v>114</v>
      </c>
      <c r="B117" s="19" t="s">
        <v>1117</v>
      </c>
      <c r="C117" s="54" t="s">
        <v>1601</v>
      </c>
      <c r="D117" s="20" t="s">
        <v>34</v>
      </c>
      <c r="E117" s="21">
        <v>312</v>
      </c>
      <c r="F117" s="24" t="s">
        <v>15</v>
      </c>
      <c r="G117" s="22" t="s">
        <v>17</v>
      </c>
      <c r="H117" s="23"/>
    </row>
    <row r="118" spans="1:8" ht="31.8" x14ac:dyDescent="0.2">
      <c r="A118" s="8">
        <v>115</v>
      </c>
      <c r="B118" s="19" t="s">
        <v>411</v>
      </c>
      <c r="C118" s="54" t="s">
        <v>1609</v>
      </c>
      <c r="D118" s="20" t="s">
        <v>49</v>
      </c>
      <c r="E118" s="21">
        <v>5531</v>
      </c>
      <c r="F118" s="24" t="s">
        <v>15</v>
      </c>
      <c r="G118" s="22" t="s">
        <v>17</v>
      </c>
      <c r="H118" s="23"/>
    </row>
    <row r="119" spans="1:8" ht="31.8" x14ac:dyDescent="0.2">
      <c r="A119" s="8">
        <v>116</v>
      </c>
      <c r="B119" s="19" t="s">
        <v>1610</v>
      </c>
      <c r="C119" s="54" t="s">
        <v>1609</v>
      </c>
      <c r="D119" s="20" t="s">
        <v>91</v>
      </c>
      <c r="E119" s="21">
        <v>3049</v>
      </c>
      <c r="F119" s="24" t="s">
        <v>15</v>
      </c>
      <c r="G119" s="22" t="s">
        <v>17</v>
      </c>
      <c r="H119" s="23"/>
    </row>
    <row r="120" spans="1:8" ht="31.8" x14ac:dyDescent="0.2">
      <c r="A120" s="8">
        <v>117</v>
      </c>
      <c r="B120" s="25" t="s">
        <v>1611</v>
      </c>
      <c r="C120" s="54" t="s">
        <v>1612</v>
      </c>
      <c r="D120" s="27" t="s">
        <v>1613</v>
      </c>
      <c r="E120" s="26">
        <v>3390</v>
      </c>
      <c r="F120" s="28" t="s">
        <v>15</v>
      </c>
      <c r="G120" s="30" t="s">
        <v>17</v>
      </c>
      <c r="H120" s="29"/>
    </row>
    <row r="121" spans="1:8" ht="31.8" x14ac:dyDescent="0.2">
      <c r="A121" s="8">
        <v>118</v>
      </c>
      <c r="B121" s="25" t="s">
        <v>1619</v>
      </c>
      <c r="C121" s="54" t="s">
        <v>1618</v>
      </c>
      <c r="D121" s="27" t="s">
        <v>639</v>
      </c>
      <c r="E121" s="26">
        <v>2848</v>
      </c>
      <c r="F121" s="28" t="s">
        <v>15</v>
      </c>
      <c r="G121" s="30" t="s">
        <v>17</v>
      </c>
      <c r="H121" s="29"/>
    </row>
    <row r="122" spans="1:8" ht="31.8" x14ac:dyDescent="0.2">
      <c r="A122" s="8">
        <v>119</v>
      </c>
      <c r="B122" s="25" t="s">
        <v>1620</v>
      </c>
      <c r="C122" s="54" t="s">
        <v>1618</v>
      </c>
      <c r="D122" s="27" t="s">
        <v>1621</v>
      </c>
      <c r="E122" s="26">
        <v>3283</v>
      </c>
      <c r="F122" s="28" t="s">
        <v>15</v>
      </c>
      <c r="G122" s="30" t="s">
        <v>17</v>
      </c>
      <c r="H122" s="29"/>
    </row>
    <row r="123" spans="1:8" ht="31.8" x14ac:dyDescent="0.2">
      <c r="A123" s="8">
        <v>120</v>
      </c>
      <c r="B123" s="25" t="s">
        <v>412</v>
      </c>
      <c r="C123" s="54" t="s">
        <v>1618</v>
      </c>
      <c r="D123" s="27" t="s">
        <v>33</v>
      </c>
      <c r="E123" s="26">
        <v>305</v>
      </c>
      <c r="F123" s="28" t="s">
        <v>15</v>
      </c>
      <c r="G123" s="30" t="s">
        <v>17</v>
      </c>
      <c r="H123" s="29"/>
    </row>
    <row r="124" spans="1:8" ht="31.8" x14ac:dyDescent="0.2">
      <c r="A124" s="8">
        <v>121</v>
      </c>
      <c r="B124" s="25" t="s">
        <v>1622</v>
      </c>
      <c r="C124" s="54" t="s">
        <v>1618</v>
      </c>
      <c r="D124" s="27" t="s">
        <v>1321</v>
      </c>
      <c r="E124" s="26">
        <v>2710</v>
      </c>
      <c r="F124" s="28" t="s">
        <v>15</v>
      </c>
      <c r="G124" s="30" t="s">
        <v>17</v>
      </c>
      <c r="H124" s="29"/>
    </row>
    <row r="125" spans="1:8" ht="31.8" x14ac:dyDescent="0.2">
      <c r="A125" s="8">
        <v>122</v>
      </c>
      <c r="B125" s="25" t="s">
        <v>1635</v>
      </c>
      <c r="C125" s="54" t="s">
        <v>1632</v>
      </c>
      <c r="D125" s="27" t="s">
        <v>1321</v>
      </c>
      <c r="E125" s="26">
        <v>2710</v>
      </c>
      <c r="F125" s="28" t="s">
        <v>15</v>
      </c>
      <c r="G125" s="30" t="s">
        <v>17</v>
      </c>
      <c r="H125" s="29"/>
    </row>
    <row r="126" spans="1:8" ht="31.8" x14ac:dyDescent="0.2">
      <c r="A126" s="8">
        <v>123</v>
      </c>
      <c r="B126" s="25" t="s">
        <v>1641</v>
      </c>
      <c r="C126" s="54" t="s">
        <v>1640</v>
      </c>
      <c r="D126" s="27" t="s">
        <v>1642</v>
      </c>
      <c r="E126" s="26">
        <v>4572</v>
      </c>
      <c r="F126" s="28" t="s">
        <v>15</v>
      </c>
      <c r="G126" s="30" t="s">
        <v>17</v>
      </c>
      <c r="H126" s="29"/>
    </row>
    <row r="127" spans="1:8" ht="31.8" x14ac:dyDescent="0.2">
      <c r="A127" s="8">
        <v>124</v>
      </c>
      <c r="B127" s="25" t="s">
        <v>1643</v>
      </c>
      <c r="C127" s="54" t="s">
        <v>1640</v>
      </c>
      <c r="D127" s="27" t="s">
        <v>1011</v>
      </c>
      <c r="E127" s="26">
        <v>3616</v>
      </c>
      <c r="F127" s="28" t="s">
        <v>18</v>
      </c>
      <c r="G127" s="30" t="s">
        <v>17</v>
      </c>
      <c r="H127" s="29"/>
    </row>
    <row r="128" spans="1:8" ht="31.8" x14ac:dyDescent="0.2">
      <c r="A128" s="8">
        <v>125</v>
      </c>
      <c r="B128" s="25" t="s">
        <v>1644</v>
      </c>
      <c r="C128" s="54" t="s">
        <v>1640</v>
      </c>
      <c r="D128" s="27" t="s">
        <v>1645</v>
      </c>
      <c r="E128" s="26">
        <v>12495</v>
      </c>
      <c r="F128" s="28" t="s">
        <v>18</v>
      </c>
      <c r="G128" s="30" t="s">
        <v>17</v>
      </c>
      <c r="H128" s="29"/>
    </row>
    <row r="129" spans="1:8" ht="31.8" x14ac:dyDescent="0.2">
      <c r="A129" s="8">
        <v>126</v>
      </c>
      <c r="B129" s="25" t="s">
        <v>1647</v>
      </c>
      <c r="C129" s="54" t="s">
        <v>1640</v>
      </c>
      <c r="D129" s="27" t="s">
        <v>162</v>
      </c>
      <c r="E129" s="26">
        <v>401</v>
      </c>
      <c r="F129" s="28" t="s">
        <v>15</v>
      </c>
      <c r="G129" s="30" t="s">
        <v>17</v>
      </c>
      <c r="H129" s="29"/>
    </row>
    <row r="130" spans="1:8" ht="31.8" x14ac:dyDescent="0.2">
      <c r="A130" s="8">
        <v>127</v>
      </c>
      <c r="B130" s="25" t="s">
        <v>1657</v>
      </c>
      <c r="C130" s="54" t="s">
        <v>1654</v>
      </c>
      <c r="D130" s="27" t="s">
        <v>110</v>
      </c>
      <c r="E130" s="26">
        <v>3763</v>
      </c>
      <c r="F130" s="28" t="s">
        <v>15</v>
      </c>
      <c r="G130" s="30" t="s">
        <v>17</v>
      </c>
      <c r="H130" s="29"/>
    </row>
    <row r="131" spans="1:8" ht="31.8" x14ac:dyDescent="0.2">
      <c r="A131" s="8">
        <v>128</v>
      </c>
      <c r="B131" s="25" t="s">
        <v>1658</v>
      </c>
      <c r="C131" s="54" t="s">
        <v>1654</v>
      </c>
      <c r="D131" s="27" t="s">
        <v>1659</v>
      </c>
      <c r="E131" s="26">
        <v>5125</v>
      </c>
      <c r="F131" s="28" t="s">
        <v>15</v>
      </c>
      <c r="G131" s="30" t="s">
        <v>17</v>
      </c>
      <c r="H131" s="29"/>
    </row>
    <row r="132" spans="1:8" ht="31.8" x14ac:dyDescent="0.2">
      <c r="A132" s="8">
        <v>129</v>
      </c>
      <c r="B132" s="25" t="s">
        <v>1660</v>
      </c>
      <c r="C132" s="54" t="s">
        <v>1654</v>
      </c>
      <c r="D132" s="27" t="s">
        <v>1571</v>
      </c>
      <c r="E132" s="26">
        <v>3544</v>
      </c>
      <c r="F132" s="28" t="s">
        <v>18</v>
      </c>
      <c r="G132" s="30" t="s">
        <v>17</v>
      </c>
      <c r="H132" s="29"/>
    </row>
    <row r="133" spans="1:8" ht="31.8" x14ac:dyDescent="0.2">
      <c r="A133" s="8">
        <v>130</v>
      </c>
      <c r="B133" s="25" t="s">
        <v>413</v>
      </c>
      <c r="C133" s="54" t="s">
        <v>1669</v>
      </c>
      <c r="D133" s="27" t="s">
        <v>1672</v>
      </c>
      <c r="E133" s="26">
        <v>2178</v>
      </c>
      <c r="F133" s="28" t="s">
        <v>15</v>
      </c>
      <c r="G133" s="30" t="s">
        <v>17</v>
      </c>
      <c r="H133" s="29"/>
    </row>
    <row r="134" spans="1:8" ht="31.8" x14ac:dyDescent="0.2">
      <c r="A134" s="8">
        <v>131</v>
      </c>
      <c r="B134" s="25" t="s">
        <v>1674</v>
      </c>
      <c r="C134" s="54" t="s">
        <v>255</v>
      </c>
      <c r="D134" s="27" t="s">
        <v>1675</v>
      </c>
      <c r="E134" s="26">
        <v>2862</v>
      </c>
      <c r="F134" s="28" t="s">
        <v>18</v>
      </c>
      <c r="G134" s="30" t="s">
        <v>17</v>
      </c>
      <c r="H134" s="32"/>
    </row>
    <row r="135" spans="1:8" ht="31.8" x14ac:dyDescent="0.2">
      <c r="A135" s="8">
        <v>132</v>
      </c>
      <c r="B135" s="25" t="s">
        <v>1683</v>
      </c>
      <c r="C135" s="54" t="s">
        <v>1681</v>
      </c>
      <c r="D135" s="27" t="s">
        <v>35</v>
      </c>
      <c r="E135" s="26">
        <v>2767</v>
      </c>
      <c r="F135" s="28" t="s">
        <v>19</v>
      </c>
      <c r="G135" s="30" t="s">
        <v>17</v>
      </c>
      <c r="H135" s="29"/>
    </row>
    <row r="136" spans="1:8" ht="31.8" x14ac:dyDescent="0.2">
      <c r="A136" s="8">
        <v>133</v>
      </c>
      <c r="B136" s="25" t="s">
        <v>414</v>
      </c>
      <c r="C136" s="54" t="s">
        <v>1688</v>
      </c>
      <c r="D136" s="27" t="s">
        <v>1692</v>
      </c>
      <c r="E136" s="26">
        <v>2961</v>
      </c>
      <c r="F136" s="28" t="s">
        <v>18</v>
      </c>
      <c r="G136" s="30" t="s">
        <v>17</v>
      </c>
      <c r="H136" s="29"/>
    </row>
    <row r="137" spans="1:8" ht="31.8" x14ac:dyDescent="0.2">
      <c r="A137" s="8">
        <v>134</v>
      </c>
      <c r="B137" s="25" t="s">
        <v>1704</v>
      </c>
      <c r="C137" s="54" t="s">
        <v>1702</v>
      </c>
      <c r="D137" s="27" t="s">
        <v>52</v>
      </c>
      <c r="E137" s="26">
        <v>3452</v>
      </c>
      <c r="F137" s="28" t="s">
        <v>15</v>
      </c>
      <c r="G137" s="30" t="s">
        <v>17</v>
      </c>
      <c r="H137" s="29"/>
    </row>
    <row r="138" spans="1:8" ht="31.8" x14ac:dyDescent="0.2">
      <c r="A138" s="8">
        <v>135</v>
      </c>
      <c r="B138" s="25" t="s">
        <v>1706</v>
      </c>
      <c r="C138" s="54" t="s">
        <v>1702</v>
      </c>
      <c r="D138" s="27" t="s">
        <v>1707</v>
      </c>
      <c r="E138" s="26">
        <v>247</v>
      </c>
      <c r="F138" s="28" t="s">
        <v>15</v>
      </c>
      <c r="G138" s="30" t="s">
        <v>17</v>
      </c>
      <c r="H138" s="29"/>
    </row>
    <row r="139" spans="1:8" ht="31.8" x14ac:dyDescent="0.2">
      <c r="A139" s="8">
        <v>136</v>
      </c>
      <c r="B139" s="25" t="s">
        <v>1711</v>
      </c>
      <c r="C139" s="54" t="s">
        <v>1710</v>
      </c>
      <c r="D139" s="27" t="s">
        <v>1462</v>
      </c>
      <c r="E139" s="26">
        <v>3733</v>
      </c>
      <c r="F139" s="28" t="s">
        <v>15</v>
      </c>
      <c r="G139" s="30" t="s">
        <v>17</v>
      </c>
      <c r="H139" s="29"/>
    </row>
    <row r="140" spans="1:8" ht="31.8" x14ac:dyDescent="0.2">
      <c r="A140" s="8">
        <v>137</v>
      </c>
      <c r="B140" s="25" t="s">
        <v>1716</v>
      </c>
      <c r="C140" s="54" t="s">
        <v>1715</v>
      </c>
      <c r="D140" s="27" t="s">
        <v>942</v>
      </c>
      <c r="E140" s="26">
        <v>5550</v>
      </c>
      <c r="F140" s="28" t="s">
        <v>19</v>
      </c>
      <c r="G140" s="30" t="s">
        <v>17</v>
      </c>
      <c r="H140" s="29"/>
    </row>
    <row r="141" spans="1:8" ht="31.8" x14ac:dyDescent="0.2">
      <c r="A141" s="8">
        <v>138</v>
      </c>
      <c r="B141" s="25" t="s">
        <v>1717</v>
      </c>
      <c r="C141" s="54" t="s">
        <v>1715</v>
      </c>
      <c r="D141" s="27" t="s">
        <v>884</v>
      </c>
      <c r="E141" s="26">
        <v>6567</v>
      </c>
      <c r="F141" s="28" t="s">
        <v>15</v>
      </c>
      <c r="G141" s="30" t="s">
        <v>17</v>
      </c>
      <c r="H141" s="29"/>
    </row>
    <row r="142" spans="1:8" ht="31.8" x14ac:dyDescent="0.2">
      <c r="A142" s="8">
        <v>139</v>
      </c>
      <c r="B142" s="25" t="s">
        <v>415</v>
      </c>
      <c r="C142" s="54" t="s">
        <v>1721</v>
      </c>
      <c r="D142" s="27" t="s">
        <v>1723</v>
      </c>
      <c r="E142" s="26">
        <v>5809</v>
      </c>
      <c r="F142" s="28" t="s">
        <v>19</v>
      </c>
      <c r="G142" s="30" t="s">
        <v>17</v>
      </c>
      <c r="H142" s="29"/>
    </row>
    <row r="143" spans="1:8" ht="31.8" x14ac:dyDescent="0.2">
      <c r="A143" s="8">
        <v>140</v>
      </c>
      <c r="B143" s="25" t="s">
        <v>1728</v>
      </c>
      <c r="C143" s="54" t="s">
        <v>1726</v>
      </c>
      <c r="D143" s="27" t="s">
        <v>1729</v>
      </c>
      <c r="E143" s="26">
        <v>3070</v>
      </c>
      <c r="F143" s="28" t="s">
        <v>15</v>
      </c>
      <c r="G143" s="30" t="s">
        <v>17</v>
      </c>
      <c r="H143" s="29"/>
    </row>
    <row r="144" spans="1:8" ht="31.8" x14ac:dyDescent="0.2">
      <c r="A144" s="8">
        <v>141</v>
      </c>
      <c r="B144" s="25" t="s">
        <v>1741</v>
      </c>
      <c r="C144" s="54" t="s">
        <v>1738</v>
      </c>
      <c r="D144" s="27" t="s">
        <v>1424</v>
      </c>
      <c r="E144" s="26">
        <v>7966</v>
      </c>
      <c r="F144" s="28" t="s">
        <v>18</v>
      </c>
      <c r="G144" s="30" t="s">
        <v>17</v>
      </c>
      <c r="H144" s="32"/>
    </row>
    <row r="145" spans="1:8" ht="31.8" x14ac:dyDescent="0.2">
      <c r="A145" s="8">
        <v>142</v>
      </c>
      <c r="B145" s="25" t="s">
        <v>1742</v>
      </c>
      <c r="C145" s="54" t="s">
        <v>1738</v>
      </c>
      <c r="D145" s="27" t="s">
        <v>80</v>
      </c>
      <c r="E145" s="26">
        <v>3862</v>
      </c>
      <c r="F145" s="28" t="s">
        <v>15</v>
      </c>
      <c r="G145" s="30" t="s">
        <v>17</v>
      </c>
      <c r="H145" s="32"/>
    </row>
    <row r="146" spans="1:8" ht="31.8" x14ac:dyDescent="0.2">
      <c r="A146" s="8">
        <v>143</v>
      </c>
      <c r="B146" s="25" t="s">
        <v>1754</v>
      </c>
      <c r="C146" s="54" t="s">
        <v>1752</v>
      </c>
      <c r="D146" s="27" t="s">
        <v>1645</v>
      </c>
      <c r="E146" s="26">
        <v>2316</v>
      </c>
      <c r="F146" s="28" t="s">
        <v>18</v>
      </c>
      <c r="G146" s="30" t="s">
        <v>17</v>
      </c>
      <c r="H146" s="29"/>
    </row>
    <row r="147" spans="1:8" ht="31.8" x14ac:dyDescent="0.2">
      <c r="A147" s="8">
        <v>144</v>
      </c>
      <c r="B147" s="25" t="s">
        <v>1755</v>
      </c>
      <c r="C147" s="54" t="s">
        <v>1752</v>
      </c>
      <c r="D147" s="27" t="s">
        <v>91</v>
      </c>
      <c r="E147" s="26">
        <v>3813</v>
      </c>
      <c r="F147" s="28" t="s">
        <v>15</v>
      </c>
      <c r="G147" s="30" t="s">
        <v>17</v>
      </c>
      <c r="H147" s="29"/>
    </row>
    <row r="148" spans="1:8" ht="31.8" x14ac:dyDescent="0.2">
      <c r="A148" s="8">
        <v>145</v>
      </c>
      <c r="B148" s="25" t="s">
        <v>978</v>
      </c>
      <c r="C148" s="54" t="s">
        <v>1752</v>
      </c>
      <c r="D148" s="27" t="s">
        <v>40</v>
      </c>
      <c r="E148" s="26">
        <v>3463</v>
      </c>
      <c r="F148" s="28" t="s">
        <v>15</v>
      </c>
      <c r="G148" s="30" t="s">
        <v>17</v>
      </c>
      <c r="H148" s="29"/>
    </row>
    <row r="149" spans="1:8" ht="31.8" x14ac:dyDescent="0.2">
      <c r="A149" s="8">
        <v>146</v>
      </c>
      <c r="B149" s="25" t="s">
        <v>1760</v>
      </c>
      <c r="C149" s="54" t="s">
        <v>213</v>
      </c>
      <c r="D149" s="27" t="s">
        <v>1169</v>
      </c>
      <c r="E149" s="26">
        <v>7315</v>
      </c>
      <c r="F149" s="28" t="s">
        <v>18</v>
      </c>
      <c r="G149" s="30" t="s">
        <v>17</v>
      </c>
      <c r="H149" s="29"/>
    </row>
    <row r="150" spans="1:8" ht="31.8" x14ac:dyDescent="0.2">
      <c r="A150" s="8">
        <v>147</v>
      </c>
      <c r="B150" s="25" t="s">
        <v>1761</v>
      </c>
      <c r="C150" s="54" t="s">
        <v>213</v>
      </c>
      <c r="D150" s="27" t="s">
        <v>1041</v>
      </c>
      <c r="E150" s="26">
        <v>3805</v>
      </c>
      <c r="F150" s="28" t="s">
        <v>15</v>
      </c>
      <c r="G150" s="30" t="s">
        <v>17</v>
      </c>
      <c r="H150" s="29"/>
    </row>
    <row r="151" spans="1:8" ht="31.8" x14ac:dyDescent="0.2">
      <c r="A151" s="8">
        <v>148</v>
      </c>
      <c r="B151" s="25" t="s">
        <v>1767</v>
      </c>
      <c r="C151" s="54" t="s">
        <v>1764</v>
      </c>
      <c r="D151" s="27" t="s">
        <v>81</v>
      </c>
      <c r="E151" s="26">
        <v>3659</v>
      </c>
      <c r="F151" s="111" t="s">
        <v>968</v>
      </c>
      <c r="G151" s="111" t="s">
        <v>17</v>
      </c>
      <c r="H151" s="29"/>
    </row>
    <row r="152" spans="1:8" ht="31.8" x14ac:dyDescent="0.2">
      <c r="A152" s="8">
        <v>149</v>
      </c>
      <c r="B152" s="25" t="s">
        <v>416</v>
      </c>
      <c r="C152" s="54" t="s">
        <v>1764</v>
      </c>
      <c r="D152" s="27" t="s">
        <v>91</v>
      </c>
      <c r="E152" s="26">
        <v>3410</v>
      </c>
      <c r="F152" s="28" t="s">
        <v>15</v>
      </c>
      <c r="G152" s="111" t="s">
        <v>17</v>
      </c>
      <c r="H152" s="29"/>
    </row>
    <row r="153" spans="1:8" ht="31.8" x14ac:dyDescent="0.2">
      <c r="A153" s="8">
        <v>150</v>
      </c>
      <c r="B153" s="25" t="s">
        <v>1768</v>
      </c>
      <c r="C153" s="54" t="s">
        <v>1764</v>
      </c>
      <c r="D153" s="27" t="s">
        <v>1769</v>
      </c>
      <c r="E153" s="26">
        <v>3476</v>
      </c>
      <c r="F153" s="28" t="s">
        <v>15</v>
      </c>
      <c r="G153" s="111" t="s">
        <v>17</v>
      </c>
      <c r="H153" s="29"/>
    </row>
    <row r="154" spans="1:8" ht="31.8" x14ac:dyDescent="0.2">
      <c r="A154" s="8">
        <v>151</v>
      </c>
      <c r="B154" s="25" t="s">
        <v>417</v>
      </c>
      <c r="C154" s="54" t="s">
        <v>1764</v>
      </c>
      <c r="D154" s="27" t="s">
        <v>84</v>
      </c>
      <c r="E154" s="26">
        <v>7337</v>
      </c>
      <c r="F154" s="28" t="s">
        <v>15</v>
      </c>
      <c r="G154" s="111" t="s">
        <v>17</v>
      </c>
      <c r="H154" s="29"/>
    </row>
    <row r="155" spans="1:8" ht="31.8" x14ac:dyDescent="0.2">
      <c r="A155" s="8">
        <v>152</v>
      </c>
      <c r="B155" s="25" t="s">
        <v>418</v>
      </c>
      <c r="C155" s="54" t="s">
        <v>1773</v>
      </c>
      <c r="D155" s="27" t="s">
        <v>1774</v>
      </c>
      <c r="E155" s="26">
        <v>4553</v>
      </c>
      <c r="F155" s="28" t="s">
        <v>15</v>
      </c>
      <c r="G155" s="111" t="s">
        <v>17</v>
      </c>
      <c r="H155" s="29"/>
    </row>
    <row r="156" spans="1:8" ht="31.8" x14ac:dyDescent="0.2">
      <c r="A156" s="8">
        <v>153</v>
      </c>
      <c r="B156" s="25" t="s">
        <v>419</v>
      </c>
      <c r="C156" s="54" t="s">
        <v>1773</v>
      </c>
      <c r="D156" s="27" t="s">
        <v>850</v>
      </c>
      <c r="E156" s="26">
        <v>3482</v>
      </c>
      <c r="F156" s="28" t="s">
        <v>15</v>
      </c>
      <c r="G156" s="111" t="s">
        <v>17</v>
      </c>
      <c r="H156" s="29"/>
    </row>
    <row r="157" spans="1:8" ht="31.8" x14ac:dyDescent="0.2">
      <c r="A157" s="8">
        <v>154</v>
      </c>
      <c r="B157" s="25" t="s">
        <v>984</v>
      </c>
      <c r="C157" s="54" t="s">
        <v>1773</v>
      </c>
      <c r="D157" s="27" t="s">
        <v>830</v>
      </c>
      <c r="E157" s="26">
        <v>4334</v>
      </c>
      <c r="F157" s="28" t="s">
        <v>15</v>
      </c>
      <c r="G157" s="111" t="s">
        <v>17</v>
      </c>
      <c r="H157" s="29"/>
    </row>
    <row r="158" spans="1:8" ht="31.8" x14ac:dyDescent="0.2">
      <c r="A158" s="8">
        <v>155</v>
      </c>
      <c r="B158" s="25" t="s">
        <v>1775</v>
      </c>
      <c r="C158" s="54" t="s">
        <v>1773</v>
      </c>
      <c r="D158" s="27" t="s">
        <v>867</v>
      </c>
      <c r="E158" s="26">
        <v>4479</v>
      </c>
      <c r="F158" s="28" t="s">
        <v>18</v>
      </c>
      <c r="G158" s="111" t="s">
        <v>17</v>
      </c>
      <c r="H158" s="29"/>
    </row>
    <row r="159" spans="1:8" ht="31.8" x14ac:dyDescent="0.2">
      <c r="A159" s="8">
        <v>156</v>
      </c>
      <c r="B159" s="25" t="s">
        <v>1784</v>
      </c>
      <c r="C159" s="54" t="s">
        <v>1779</v>
      </c>
      <c r="D159" s="27" t="s">
        <v>116</v>
      </c>
      <c r="E159" s="26">
        <v>4035</v>
      </c>
      <c r="F159" s="28" t="s">
        <v>15</v>
      </c>
      <c r="G159" s="111" t="s">
        <v>17</v>
      </c>
      <c r="H159" s="29"/>
    </row>
    <row r="160" spans="1:8" ht="31.8" x14ac:dyDescent="0.2">
      <c r="A160" s="8">
        <v>157</v>
      </c>
      <c r="B160" s="25" t="s">
        <v>1768</v>
      </c>
      <c r="C160" s="54" t="s">
        <v>1779</v>
      </c>
      <c r="D160" s="27" t="s">
        <v>1769</v>
      </c>
      <c r="E160" s="26">
        <v>16</v>
      </c>
      <c r="F160" s="28" t="s">
        <v>833</v>
      </c>
      <c r="G160" s="30" t="s">
        <v>833</v>
      </c>
      <c r="H160" s="29"/>
    </row>
    <row r="161" spans="1:8" ht="31.8" x14ac:dyDescent="0.2">
      <c r="A161" s="8">
        <v>158</v>
      </c>
      <c r="B161" s="25" t="s">
        <v>419</v>
      </c>
      <c r="C161" s="54" t="s">
        <v>1787</v>
      </c>
      <c r="D161" s="27" t="s">
        <v>850</v>
      </c>
      <c r="E161" s="26">
        <v>238</v>
      </c>
      <c r="F161" s="111" t="s">
        <v>15</v>
      </c>
      <c r="G161" s="111" t="s">
        <v>17</v>
      </c>
      <c r="H161" s="29"/>
    </row>
    <row r="162" spans="1:8" ht="31.8" x14ac:dyDescent="0.2">
      <c r="A162" s="8">
        <v>159</v>
      </c>
      <c r="B162" s="33" t="s">
        <v>990</v>
      </c>
      <c r="C162" s="54" t="s">
        <v>1791</v>
      </c>
      <c r="D162" s="27" t="s">
        <v>80</v>
      </c>
      <c r="E162" s="26">
        <v>3417</v>
      </c>
      <c r="F162" s="28" t="s">
        <v>15</v>
      </c>
      <c r="G162" s="111" t="s">
        <v>17</v>
      </c>
      <c r="H162" s="29"/>
    </row>
    <row r="163" spans="1:8" ht="31.8" x14ac:dyDescent="0.2">
      <c r="A163" s="8">
        <v>160</v>
      </c>
      <c r="B163" s="33" t="s">
        <v>991</v>
      </c>
      <c r="C163" s="54" t="s">
        <v>1791</v>
      </c>
      <c r="D163" s="27" t="s">
        <v>1009</v>
      </c>
      <c r="E163" s="26">
        <v>2771</v>
      </c>
      <c r="F163" s="28" t="s">
        <v>15</v>
      </c>
      <c r="G163" s="111" t="s">
        <v>17</v>
      </c>
      <c r="H163" s="32" t="s">
        <v>170</v>
      </c>
    </row>
    <row r="164" spans="1:8" ht="31.8" x14ac:dyDescent="0.2">
      <c r="A164" s="8">
        <v>161</v>
      </c>
      <c r="B164" s="33" t="s">
        <v>997</v>
      </c>
      <c r="C164" s="54" t="s">
        <v>1791</v>
      </c>
      <c r="D164" s="27" t="s">
        <v>830</v>
      </c>
      <c r="E164" s="26">
        <v>1020</v>
      </c>
      <c r="F164" s="28" t="s">
        <v>15</v>
      </c>
      <c r="G164" s="111" t="s">
        <v>17</v>
      </c>
      <c r="H164" s="29"/>
    </row>
    <row r="165" spans="1:8" ht="31.8" x14ac:dyDescent="0.2">
      <c r="A165" s="8">
        <v>162</v>
      </c>
      <c r="B165" s="25" t="s">
        <v>1004</v>
      </c>
      <c r="C165" s="54" t="s">
        <v>1792</v>
      </c>
      <c r="D165" s="27" t="s">
        <v>1005</v>
      </c>
      <c r="E165" s="26">
        <v>3685</v>
      </c>
      <c r="F165" s="28" t="s">
        <v>15</v>
      </c>
      <c r="G165" s="111" t="s">
        <v>17</v>
      </c>
      <c r="H165" s="29"/>
    </row>
    <row r="166" spans="1:8" ht="31.8" x14ac:dyDescent="0.2">
      <c r="A166" s="8">
        <v>163</v>
      </c>
      <c r="B166" s="25" t="s">
        <v>420</v>
      </c>
      <c r="C166" s="54" t="s">
        <v>1792</v>
      </c>
      <c r="D166" s="27" t="s">
        <v>1793</v>
      </c>
      <c r="E166" s="26">
        <v>3979</v>
      </c>
      <c r="F166" s="28" t="s">
        <v>15</v>
      </c>
      <c r="G166" s="111" t="s">
        <v>17</v>
      </c>
      <c r="H166" s="29"/>
    </row>
    <row r="167" spans="1:8" ht="31.8" x14ac:dyDescent="0.2">
      <c r="A167" s="8">
        <v>164</v>
      </c>
      <c r="B167" s="25" t="s">
        <v>1794</v>
      </c>
      <c r="C167" s="54" t="s">
        <v>1792</v>
      </c>
      <c r="D167" s="27" t="s">
        <v>48</v>
      </c>
      <c r="E167" s="26">
        <v>2342</v>
      </c>
      <c r="F167" s="28" t="s">
        <v>18</v>
      </c>
      <c r="G167" s="111" t="s">
        <v>17</v>
      </c>
      <c r="H167" s="29"/>
    </row>
    <row r="168" spans="1:8" ht="31.8" x14ac:dyDescent="0.2">
      <c r="A168" s="8">
        <v>165</v>
      </c>
      <c r="B168" s="33" t="s">
        <v>1801</v>
      </c>
      <c r="C168" s="54" t="s">
        <v>1799</v>
      </c>
      <c r="D168" s="27" t="s">
        <v>57</v>
      </c>
      <c r="E168" s="26">
        <v>3750</v>
      </c>
      <c r="F168" s="28" t="s">
        <v>15</v>
      </c>
      <c r="G168" s="30" t="s">
        <v>17</v>
      </c>
      <c r="H168" s="29"/>
    </row>
    <row r="169" spans="1:8" ht="31.8" x14ac:dyDescent="0.2">
      <c r="A169" s="8">
        <v>166</v>
      </c>
      <c r="B169" s="33" t="s">
        <v>421</v>
      </c>
      <c r="C169" s="54" t="s">
        <v>1799</v>
      </c>
      <c r="D169" s="27" t="s">
        <v>1005</v>
      </c>
      <c r="E169" s="26">
        <v>1630</v>
      </c>
      <c r="F169" s="28" t="s">
        <v>15</v>
      </c>
      <c r="G169" s="30" t="s">
        <v>17</v>
      </c>
      <c r="H169" s="29"/>
    </row>
    <row r="170" spans="1:8" ht="31.8" x14ac:dyDescent="0.2">
      <c r="A170" s="8">
        <v>167</v>
      </c>
      <c r="B170" s="33" t="s">
        <v>422</v>
      </c>
      <c r="C170" s="54" t="s">
        <v>1799</v>
      </c>
      <c r="D170" s="27" t="s">
        <v>1195</v>
      </c>
      <c r="E170" s="26">
        <v>4980</v>
      </c>
      <c r="F170" s="28" t="s">
        <v>15</v>
      </c>
      <c r="G170" s="30" t="s">
        <v>17</v>
      </c>
      <c r="H170" s="29"/>
    </row>
    <row r="171" spans="1:8" ht="31.8" x14ac:dyDescent="0.2">
      <c r="A171" s="8">
        <v>168</v>
      </c>
      <c r="B171" s="33" t="s">
        <v>423</v>
      </c>
      <c r="C171" s="54" t="s">
        <v>1799</v>
      </c>
      <c r="D171" s="27" t="s">
        <v>84</v>
      </c>
      <c r="E171" s="26">
        <v>7112</v>
      </c>
      <c r="F171" s="28" t="s">
        <v>15</v>
      </c>
      <c r="G171" s="30" t="s">
        <v>17</v>
      </c>
      <c r="H171" s="29"/>
    </row>
    <row r="172" spans="1:8" ht="31.8" x14ac:dyDescent="0.2">
      <c r="A172" s="8">
        <v>169</v>
      </c>
      <c r="B172" s="33" t="s">
        <v>1803</v>
      </c>
      <c r="C172" s="54" t="s">
        <v>1799</v>
      </c>
      <c r="D172" s="27" t="s">
        <v>884</v>
      </c>
      <c r="E172" s="26">
        <v>2366</v>
      </c>
      <c r="F172" s="28" t="s">
        <v>15</v>
      </c>
      <c r="G172" s="30" t="s">
        <v>17</v>
      </c>
      <c r="H172" s="29"/>
    </row>
    <row r="173" spans="1:8" ht="31.8" x14ac:dyDescent="0.2">
      <c r="A173" s="8">
        <v>170</v>
      </c>
      <c r="B173" s="33" t="s">
        <v>619</v>
      </c>
      <c r="C173" s="54" t="s">
        <v>1799</v>
      </c>
      <c r="D173" s="27" t="s">
        <v>116</v>
      </c>
      <c r="E173" s="26">
        <v>311</v>
      </c>
      <c r="F173" s="28" t="s">
        <v>15</v>
      </c>
      <c r="G173" s="111" t="s">
        <v>17</v>
      </c>
      <c r="H173" s="29"/>
    </row>
    <row r="174" spans="1:8" ht="31.8" x14ac:dyDescent="0.2">
      <c r="A174" s="8">
        <v>171</v>
      </c>
      <c r="B174" s="33" t="s">
        <v>424</v>
      </c>
      <c r="C174" s="54" t="s">
        <v>1817</v>
      </c>
      <c r="D174" s="27" t="s">
        <v>850</v>
      </c>
      <c r="E174" s="26">
        <v>286</v>
      </c>
      <c r="F174" s="28" t="s">
        <v>15</v>
      </c>
      <c r="G174" s="30" t="s">
        <v>17</v>
      </c>
      <c r="H174" s="29"/>
    </row>
    <row r="175" spans="1:8" ht="31.8" x14ac:dyDescent="0.2">
      <c r="A175" s="8">
        <v>172</v>
      </c>
      <c r="B175" s="33" t="s">
        <v>425</v>
      </c>
      <c r="C175" s="54" t="s">
        <v>1817</v>
      </c>
      <c r="D175" s="27" t="s">
        <v>84</v>
      </c>
      <c r="E175" s="26">
        <v>5084</v>
      </c>
      <c r="F175" s="28" t="s">
        <v>15</v>
      </c>
      <c r="G175" s="30" t="s">
        <v>17</v>
      </c>
      <c r="H175" s="29"/>
    </row>
    <row r="176" spans="1:8" ht="31.8" x14ac:dyDescent="0.2">
      <c r="A176" s="8">
        <v>173</v>
      </c>
      <c r="B176" s="33" t="s">
        <v>1832</v>
      </c>
      <c r="C176" s="54" t="s">
        <v>1829</v>
      </c>
      <c r="D176" s="109" t="s">
        <v>1041</v>
      </c>
      <c r="E176" s="26">
        <v>1550</v>
      </c>
      <c r="F176" s="28" t="s">
        <v>15</v>
      </c>
      <c r="G176" s="30" t="s">
        <v>17</v>
      </c>
      <c r="H176" s="29" t="s">
        <v>171</v>
      </c>
    </row>
    <row r="177" spans="1:8" ht="31.8" x14ac:dyDescent="0.2">
      <c r="A177" s="8">
        <v>174</v>
      </c>
      <c r="B177" s="33" t="s">
        <v>1842</v>
      </c>
      <c r="C177" s="54" t="s">
        <v>1841</v>
      </c>
      <c r="D177" s="27" t="s">
        <v>1500</v>
      </c>
      <c r="E177" s="26">
        <v>5614</v>
      </c>
      <c r="F177" s="28" t="s">
        <v>15</v>
      </c>
      <c r="G177" s="30" t="s">
        <v>17</v>
      </c>
      <c r="H177" s="23"/>
    </row>
    <row r="178" spans="1:8" ht="31.8" x14ac:dyDescent="0.2">
      <c r="A178" s="8">
        <v>175</v>
      </c>
      <c r="B178" s="25" t="s">
        <v>1843</v>
      </c>
      <c r="C178" s="54" t="s">
        <v>1841</v>
      </c>
      <c r="D178" s="27" t="s">
        <v>1462</v>
      </c>
      <c r="E178" s="26">
        <v>889</v>
      </c>
      <c r="F178" s="28" t="s">
        <v>15</v>
      </c>
      <c r="G178" s="30" t="s">
        <v>17</v>
      </c>
      <c r="H178" s="23"/>
    </row>
    <row r="179" spans="1:8" ht="31.8" x14ac:dyDescent="0.2">
      <c r="A179" s="8">
        <v>176</v>
      </c>
      <c r="B179" s="33" t="s">
        <v>1849</v>
      </c>
      <c r="C179" s="54" t="s">
        <v>1848</v>
      </c>
      <c r="D179" s="27" t="s">
        <v>1319</v>
      </c>
      <c r="E179" s="26">
        <v>4664</v>
      </c>
      <c r="F179" s="28" t="s">
        <v>15</v>
      </c>
      <c r="G179" s="30" t="s">
        <v>17</v>
      </c>
      <c r="H179" s="29" t="s">
        <v>171</v>
      </c>
    </row>
    <row r="180" spans="1:8" ht="31.8" x14ac:dyDescent="0.2">
      <c r="A180" s="8">
        <v>177</v>
      </c>
      <c r="B180" s="33" t="s">
        <v>1861</v>
      </c>
      <c r="C180" s="54" t="s">
        <v>1859</v>
      </c>
      <c r="D180" s="109" t="s">
        <v>180</v>
      </c>
      <c r="E180" s="26">
        <v>3265</v>
      </c>
      <c r="F180" s="28" t="s">
        <v>15</v>
      </c>
      <c r="G180" s="30" t="s">
        <v>17</v>
      </c>
      <c r="H180" s="29"/>
    </row>
    <row r="181" spans="1:8" ht="31.8" x14ac:dyDescent="0.2">
      <c r="A181" s="8">
        <v>178</v>
      </c>
      <c r="B181" s="33" t="s">
        <v>419</v>
      </c>
      <c r="C181" s="54" t="s">
        <v>1859</v>
      </c>
      <c r="D181" s="109" t="s">
        <v>850</v>
      </c>
      <c r="E181" s="26">
        <v>309</v>
      </c>
      <c r="F181" s="28" t="s">
        <v>18</v>
      </c>
      <c r="G181" s="30" t="s">
        <v>17</v>
      </c>
      <c r="H181" s="29"/>
    </row>
    <row r="182" spans="1:8" ht="31.8" x14ac:dyDescent="0.2">
      <c r="A182" s="8">
        <v>179</v>
      </c>
      <c r="B182" s="33" t="s">
        <v>1862</v>
      </c>
      <c r="C182" s="54" t="s">
        <v>1859</v>
      </c>
      <c r="D182" s="109" t="s">
        <v>1576</v>
      </c>
      <c r="E182" s="26">
        <v>4079</v>
      </c>
      <c r="F182" s="28" t="s">
        <v>15</v>
      </c>
      <c r="G182" s="30" t="s">
        <v>17</v>
      </c>
      <c r="H182" s="29" t="s">
        <v>171</v>
      </c>
    </row>
    <row r="183" spans="1:8" ht="31.8" x14ac:dyDescent="0.2">
      <c r="A183" s="8">
        <v>180</v>
      </c>
      <c r="B183" s="25" t="s">
        <v>530</v>
      </c>
      <c r="C183" s="54" t="s">
        <v>1869</v>
      </c>
      <c r="D183" s="27" t="s">
        <v>81</v>
      </c>
      <c r="E183" s="26">
        <v>3038</v>
      </c>
      <c r="F183" s="28" t="s">
        <v>15</v>
      </c>
      <c r="G183" s="30" t="s">
        <v>17</v>
      </c>
      <c r="H183" s="29"/>
    </row>
    <row r="184" spans="1:8" ht="31.8" x14ac:dyDescent="0.2">
      <c r="A184" s="8">
        <v>181</v>
      </c>
      <c r="B184" s="25" t="s">
        <v>1876</v>
      </c>
      <c r="C184" s="54" t="s">
        <v>1875</v>
      </c>
      <c r="D184" s="27" t="s">
        <v>35</v>
      </c>
      <c r="E184" s="26">
        <v>6458</v>
      </c>
      <c r="F184" s="28" t="s">
        <v>15</v>
      </c>
      <c r="G184" s="30" t="s">
        <v>17</v>
      </c>
      <c r="H184" s="29"/>
    </row>
    <row r="185" spans="1:8" ht="31.8" x14ac:dyDescent="0.2">
      <c r="A185" s="8">
        <v>182</v>
      </c>
      <c r="B185" s="25" t="s">
        <v>1877</v>
      </c>
      <c r="C185" s="54" t="s">
        <v>1875</v>
      </c>
      <c r="D185" s="27" t="s">
        <v>48</v>
      </c>
      <c r="E185" s="26">
        <v>1919</v>
      </c>
      <c r="F185" s="28" t="s">
        <v>15</v>
      </c>
      <c r="G185" s="30" t="s">
        <v>17</v>
      </c>
      <c r="H185" s="29"/>
    </row>
    <row r="186" spans="1:8" ht="31.8" x14ac:dyDescent="0.2">
      <c r="A186" s="8">
        <v>183</v>
      </c>
      <c r="B186" s="34" t="s">
        <v>426</v>
      </c>
      <c r="C186" s="55" t="s">
        <v>1882</v>
      </c>
      <c r="D186" s="35" t="s">
        <v>69</v>
      </c>
      <c r="E186" s="36">
        <v>364</v>
      </c>
      <c r="F186" s="37" t="s">
        <v>15</v>
      </c>
      <c r="G186" s="70" t="s">
        <v>17</v>
      </c>
      <c r="H186" s="38"/>
    </row>
    <row r="187" spans="1:8" ht="31.8" x14ac:dyDescent="0.2">
      <c r="A187" s="8">
        <v>184</v>
      </c>
      <c r="B187" s="34" t="s">
        <v>1886</v>
      </c>
      <c r="C187" s="55" t="s">
        <v>1882</v>
      </c>
      <c r="D187" s="35" t="s">
        <v>1030</v>
      </c>
      <c r="E187" s="36">
        <v>4609</v>
      </c>
      <c r="F187" s="37" t="s">
        <v>15</v>
      </c>
      <c r="G187" s="70" t="s">
        <v>17</v>
      </c>
      <c r="H187" s="38"/>
    </row>
    <row r="188" spans="1:8" ht="31.8" x14ac:dyDescent="0.2">
      <c r="A188" s="8">
        <v>185</v>
      </c>
      <c r="B188" s="25" t="s">
        <v>1894</v>
      </c>
      <c r="C188" s="54" t="s">
        <v>1889</v>
      </c>
      <c r="D188" s="27" t="s">
        <v>1890</v>
      </c>
      <c r="E188" s="26">
        <v>1048</v>
      </c>
      <c r="F188" s="28" t="s">
        <v>15</v>
      </c>
      <c r="G188" s="30" t="s">
        <v>17</v>
      </c>
      <c r="H188" s="29"/>
    </row>
    <row r="189" spans="1:8" ht="31.8" x14ac:dyDescent="0.2">
      <c r="A189" s="8">
        <v>186</v>
      </c>
      <c r="B189" s="33" t="s">
        <v>1897</v>
      </c>
      <c r="C189" s="54" t="s">
        <v>1896</v>
      </c>
      <c r="D189" s="25" t="s">
        <v>1273</v>
      </c>
      <c r="E189" s="41">
        <v>6226</v>
      </c>
      <c r="F189" s="42" t="s">
        <v>15</v>
      </c>
      <c r="G189" s="42" t="s">
        <v>17</v>
      </c>
      <c r="H189" s="29"/>
    </row>
    <row r="190" spans="1:8" ht="31.8" x14ac:dyDescent="0.2">
      <c r="A190" s="8">
        <v>187</v>
      </c>
      <c r="B190" s="33" t="s">
        <v>1905</v>
      </c>
      <c r="C190" s="54" t="s">
        <v>29</v>
      </c>
      <c r="D190" s="109" t="s">
        <v>958</v>
      </c>
      <c r="E190" s="26">
        <v>2330</v>
      </c>
      <c r="F190" s="28" t="s">
        <v>15</v>
      </c>
      <c r="G190" s="30" t="s">
        <v>17</v>
      </c>
      <c r="H190" s="29"/>
    </row>
    <row r="191" spans="1:8" ht="31.8" x14ac:dyDescent="0.2">
      <c r="A191" s="8">
        <v>188</v>
      </c>
      <c r="B191" s="33" t="s">
        <v>1911</v>
      </c>
      <c r="C191" s="54" t="s">
        <v>1908</v>
      </c>
      <c r="D191" s="27" t="s">
        <v>35</v>
      </c>
      <c r="E191" s="41">
        <v>5215</v>
      </c>
      <c r="F191" s="42" t="s">
        <v>15</v>
      </c>
      <c r="G191" s="42" t="s">
        <v>17</v>
      </c>
      <c r="H191" s="29"/>
    </row>
    <row r="192" spans="1:8" ht="31.8" x14ac:dyDescent="0.2">
      <c r="A192" s="8">
        <v>189</v>
      </c>
      <c r="B192" s="25" t="s">
        <v>1917</v>
      </c>
      <c r="C192" s="54" t="s">
        <v>1915</v>
      </c>
      <c r="D192" s="25" t="s">
        <v>1017</v>
      </c>
      <c r="E192" s="26">
        <v>4652</v>
      </c>
      <c r="F192" s="37" t="s">
        <v>18</v>
      </c>
      <c r="G192" s="42" t="s">
        <v>17</v>
      </c>
      <c r="H192" s="23"/>
    </row>
    <row r="193" spans="1:8" ht="31.8" x14ac:dyDescent="0.2">
      <c r="A193" s="8">
        <v>190</v>
      </c>
      <c r="B193" s="25" t="s">
        <v>1918</v>
      </c>
      <c r="C193" s="54" t="s">
        <v>1915</v>
      </c>
      <c r="D193" s="25" t="s">
        <v>1017</v>
      </c>
      <c r="E193" s="26">
        <v>27</v>
      </c>
      <c r="F193" s="42" t="s">
        <v>833</v>
      </c>
      <c r="G193" s="42" t="s">
        <v>833</v>
      </c>
      <c r="H193" s="23"/>
    </row>
    <row r="194" spans="1:8" ht="31.8" x14ac:dyDescent="0.2">
      <c r="A194" s="8">
        <v>191</v>
      </c>
      <c r="B194" s="19" t="s">
        <v>1925</v>
      </c>
      <c r="C194" s="53" t="s">
        <v>1042</v>
      </c>
      <c r="D194" s="20" t="s">
        <v>23</v>
      </c>
      <c r="E194" s="112">
        <v>3748</v>
      </c>
      <c r="F194" s="62" t="s">
        <v>15</v>
      </c>
      <c r="G194" s="24" t="s">
        <v>17</v>
      </c>
      <c r="H194" s="29"/>
    </row>
    <row r="195" spans="1:8" ht="31.8" x14ac:dyDescent="0.2">
      <c r="A195" s="8">
        <v>192</v>
      </c>
      <c r="B195" s="19" t="s">
        <v>1926</v>
      </c>
      <c r="C195" s="53" t="s">
        <v>1042</v>
      </c>
      <c r="D195" s="19" t="s">
        <v>1927</v>
      </c>
      <c r="E195" s="112">
        <v>9319</v>
      </c>
      <c r="F195" s="62" t="s">
        <v>15</v>
      </c>
      <c r="G195" s="24" t="s">
        <v>17</v>
      </c>
      <c r="H195" s="23"/>
    </row>
    <row r="196" spans="1:8" ht="31.8" x14ac:dyDescent="0.2">
      <c r="A196" s="8">
        <v>193</v>
      </c>
      <c r="B196" s="19" t="s">
        <v>1932</v>
      </c>
      <c r="C196" s="53" t="s">
        <v>1043</v>
      </c>
      <c r="D196" s="19" t="s">
        <v>1516</v>
      </c>
      <c r="E196" s="21">
        <v>7075</v>
      </c>
      <c r="F196" s="24" t="s">
        <v>15</v>
      </c>
      <c r="G196" s="22" t="s">
        <v>17</v>
      </c>
      <c r="H196" s="51" t="s">
        <v>657</v>
      </c>
    </row>
    <row r="197" spans="1:8" ht="31.8" x14ac:dyDescent="0.2">
      <c r="A197" s="8">
        <v>194</v>
      </c>
      <c r="B197" s="25" t="s">
        <v>42</v>
      </c>
      <c r="C197" s="54" t="s">
        <v>1936</v>
      </c>
      <c r="D197" s="25" t="s">
        <v>49</v>
      </c>
      <c r="E197" s="26">
        <v>855</v>
      </c>
      <c r="F197" s="42" t="s">
        <v>15</v>
      </c>
      <c r="G197" s="42" t="s">
        <v>17</v>
      </c>
      <c r="H197" s="23"/>
    </row>
    <row r="198" spans="1:8" ht="31.8" x14ac:dyDescent="0.2">
      <c r="A198" s="8">
        <v>195</v>
      </c>
      <c r="B198" s="25" t="s">
        <v>427</v>
      </c>
      <c r="C198" s="54" t="s">
        <v>1939</v>
      </c>
      <c r="D198" s="25" t="s">
        <v>53</v>
      </c>
      <c r="E198" s="26">
        <v>3281</v>
      </c>
      <c r="F198" s="42" t="s">
        <v>15</v>
      </c>
      <c r="G198" s="42" t="s">
        <v>17</v>
      </c>
      <c r="H198" s="23"/>
    </row>
    <row r="199" spans="1:8" ht="31.8" x14ac:dyDescent="0.2">
      <c r="A199" s="8">
        <v>196</v>
      </c>
      <c r="B199" s="25" t="s">
        <v>1940</v>
      </c>
      <c r="C199" s="54" t="s">
        <v>1939</v>
      </c>
      <c r="D199" s="25" t="s">
        <v>51</v>
      </c>
      <c r="E199" s="26">
        <v>6715</v>
      </c>
      <c r="F199" s="42" t="s">
        <v>15</v>
      </c>
      <c r="G199" s="42" t="s">
        <v>17</v>
      </c>
      <c r="H199" s="23"/>
    </row>
    <row r="200" spans="1:8" ht="31.8" x14ac:dyDescent="0.2">
      <c r="A200" s="8">
        <v>197</v>
      </c>
      <c r="B200" s="25" t="s">
        <v>1941</v>
      </c>
      <c r="C200" s="54" t="s">
        <v>1939</v>
      </c>
      <c r="D200" s="25" t="s">
        <v>1723</v>
      </c>
      <c r="E200" s="26">
        <v>2576</v>
      </c>
      <c r="F200" s="42" t="s">
        <v>15</v>
      </c>
      <c r="G200" s="42" t="s">
        <v>17</v>
      </c>
      <c r="H200" s="23"/>
    </row>
    <row r="201" spans="1:8" ht="31.8" x14ac:dyDescent="0.2">
      <c r="A201" s="8">
        <v>198</v>
      </c>
      <c r="B201" s="25" t="s">
        <v>428</v>
      </c>
      <c r="C201" s="54" t="s">
        <v>1939</v>
      </c>
      <c r="D201" s="25" t="s">
        <v>49</v>
      </c>
      <c r="E201" s="26">
        <v>3889</v>
      </c>
      <c r="F201" s="42" t="s">
        <v>15</v>
      </c>
      <c r="G201" s="42" t="s">
        <v>17</v>
      </c>
      <c r="H201" s="23"/>
    </row>
    <row r="202" spans="1:8" ht="31.8" x14ac:dyDescent="0.2">
      <c r="A202" s="8">
        <v>199</v>
      </c>
      <c r="B202" s="25" t="s">
        <v>1942</v>
      </c>
      <c r="C202" s="54" t="s">
        <v>1939</v>
      </c>
      <c r="D202" s="25" t="s">
        <v>54</v>
      </c>
      <c r="E202" s="26">
        <v>2692</v>
      </c>
      <c r="F202" s="42" t="s">
        <v>15</v>
      </c>
      <c r="G202" s="42" t="s">
        <v>17</v>
      </c>
      <c r="H202" s="23"/>
    </row>
    <row r="203" spans="1:8" ht="31.8" x14ac:dyDescent="0.2">
      <c r="A203" s="8">
        <v>200</v>
      </c>
      <c r="B203" s="25" t="s">
        <v>429</v>
      </c>
      <c r="C203" s="54" t="s">
        <v>1939</v>
      </c>
      <c r="D203" s="25" t="s">
        <v>52</v>
      </c>
      <c r="E203" s="26">
        <v>5006</v>
      </c>
      <c r="F203" s="42" t="s">
        <v>15</v>
      </c>
      <c r="G203" s="42" t="s">
        <v>17</v>
      </c>
      <c r="H203" s="23"/>
    </row>
    <row r="204" spans="1:8" ht="31.8" x14ac:dyDescent="0.2">
      <c r="A204" s="8">
        <v>201</v>
      </c>
      <c r="B204" s="25" t="s">
        <v>75</v>
      </c>
      <c r="C204" s="54" t="s">
        <v>1945</v>
      </c>
      <c r="D204" s="25" t="s">
        <v>65</v>
      </c>
      <c r="E204" s="26">
        <v>2036</v>
      </c>
      <c r="F204" s="24" t="s">
        <v>18</v>
      </c>
      <c r="G204" s="42" t="s">
        <v>17</v>
      </c>
      <c r="H204" s="23"/>
    </row>
    <row r="205" spans="1:8" ht="31.8" x14ac:dyDescent="0.2">
      <c r="A205" s="8">
        <v>202</v>
      </c>
      <c r="B205" s="25" t="s">
        <v>430</v>
      </c>
      <c r="C205" s="54" t="s">
        <v>1946</v>
      </c>
      <c r="D205" s="25" t="s">
        <v>80</v>
      </c>
      <c r="E205" s="26">
        <v>7696</v>
      </c>
      <c r="F205" s="24" t="s">
        <v>18</v>
      </c>
      <c r="G205" s="42" t="s">
        <v>17</v>
      </c>
      <c r="H205" s="81"/>
    </row>
    <row r="206" spans="1:8" ht="31.8" x14ac:dyDescent="0.2">
      <c r="A206" s="8">
        <v>203</v>
      </c>
      <c r="B206" s="25" t="s">
        <v>431</v>
      </c>
      <c r="C206" s="54" t="s">
        <v>1946</v>
      </c>
      <c r="D206" s="25" t="s">
        <v>84</v>
      </c>
      <c r="E206" s="26">
        <v>3044</v>
      </c>
      <c r="F206" s="42" t="s">
        <v>15</v>
      </c>
      <c r="G206" s="42" t="s">
        <v>17</v>
      </c>
      <c r="H206" s="81"/>
    </row>
    <row r="207" spans="1:8" ht="31.8" x14ac:dyDescent="0.2">
      <c r="A207" s="8">
        <v>204</v>
      </c>
      <c r="B207" s="25" t="s">
        <v>1046</v>
      </c>
      <c r="C207" s="54" t="s">
        <v>1947</v>
      </c>
      <c r="D207" s="25" t="s">
        <v>62</v>
      </c>
      <c r="E207" s="26">
        <v>2438</v>
      </c>
      <c r="F207" s="24" t="s">
        <v>18</v>
      </c>
      <c r="G207" s="42" t="s">
        <v>17</v>
      </c>
      <c r="H207" s="23" t="s">
        <v>171</v>
      </c>
    </row>
    <row r="208" spans="1:8" ht="31.8" x14ac:dyDescent="0.2">
      <c r="A208" s="8">
        <v>205</v>
      </c>
      <c r="B208" s="25" t="s">
        <v>432</v>
      </c>
      <c r="C208" s="54" t="s">
        <v>231</v>
      </c>
      <c r="D208" s="25" t="s">
        <v>1169</v>
      </c>
      <c r="E208" s="26">
        <v>2783</v>
      </c>
      <c r="F208" s="42" t="s">
        <v>15</v>
      </c>
      <c r="G208" s="42" t="s">
        <v>17</v>
      </c>
      <c r="H208" s="23" t="s">
        <v>1047</v>
      </c>
    </row>
    <row r="209" spans="1:8" ht="31.8" x14ac:dyDescent="0.2">
      <c r="A209" s="8">
        <v>206</v>
      </c>
      <c r="B209" s="25" t="s">
        <v>433</v>
      </c>
      <c r="C209" s="54" t="s">
        <v>1949</v>
      </c>
      <c r="D209" s="25" t="s">
        <v>104</v>
      </c>
      <c r="E209" s="26">
        <v>3397</v>
      </c>
      <c r="F209" s="42" t="s">
        <v>15</v>
      </c>
      <c r="G209" s="42" t="s">
        <v>17</v>
      </c>
      <c r="H209" s="23"/>
    </row>
    <row r="210" spans="1:8" ht="31.8" x14ac:dyDescent="0.2">
      <c r="A210" s="8">
        <v>207</v>
      </c>
      <c r="B210" s="25" t="s">
        <v>434</v>
      </c>
      <c r="C210" s="54" t="s">
        <v>1949</v>
      </c>
      <c r="D210" s="25" t="s">
        <v>93</v>
      </c>
      <c r="E210" s="26">
        <v>3396</v>
      </c>
      <c r="F210" s="42" t="s">
        <v>15</v>
      </c>
      <c r="G210" s="42" t="s">
        <v>17</v>
      </c>
      <c r="H210" s="23"/>
    </row>
    <row r="211" spans="1:8" ht="31.8" x14ac:dyDescent="0.2">
      <c r="A211" s="8">
        <v>208</v>
      </c>
      <c r="B211" s="25" t="s">
        <v>435</v>
      </c>
      <c r="C211" s="54" t="s">
        <v>1952</v>
      </c>
      <c r="D211" s="25" t="s">
        <v>112</v>
      </c>
      <c r="E211" s="26">
        <v>3415</v>
      </c>
      <c r="F211" s="42" t="s">
        <v>15</v>
      </c>
      <c r="G211" s="42" t="s">
        <v>17</v>
      </c>
      <c r="H211" s="23" t="s">
        <v>171</v>
      </c>
    </row>
    <row r="212" spans="1:8" ht="31.8" x14ac:dyDescent="0.2">
      <c r="A212" s="8">
        <v>209</v>
      </c>
      <c r="B212" s="25" t="s">
        <v>121</v>
      </c>
      <c r="C212" s="54" t="s">
        <v>1952</v>
      </c>
      <c r="D212" s="25" t="s">
        <v>33</v>
      </c>
      <c r="E212" s="26">
        <v>5461</v>
      </c>
      <c r="F212" s="42" t="s">
        <v>15</v>
      </c>
      <c r="G212" s="42" t="s">
        <v>17</v>
      </c>
      <c r="H212" s="23"/>
    </row>
    <row r="213" spans="1:8" ht="31.8" x14ac:dyDescent="0.2">
      <c r="A213" s="8">
        <v>210</v>
      </c>
      <c r="B213" s="25" t="s">
        <v>761</v>
      </c>
      <c r="C213" s="54" t="s">
        <v>1953</v>
      </c>
      <c r="D213" s="25" t="s">
        <v>122</v>
      </c>
      <c r="E213" s="26">
        <v>1156</v>
      </c>
      <c r="F213" s="42" t="s">
        <v>18</v>
      </c>
      <c r="G213" s="42" t="s">
        <v>17</v>
      </c>
      <c r="H213" s="23"/>
    </row>
    <row r="214" spans="1:8" ht="31.8" x14ac:dyDescent="0.2">
      <c r="A214" s="8">
        <v>211</v>
      </c>
      <c r="B214" s="25" t="s">
        <v>436</v>
      </c>
      <c r="C214" s="54" t="s">
        <v>1954</v>
      </c>
      <c r="D214" s="25" t="s">
        <v>1050</v>
      </c>
      <c r="E214" s="26">
        <v>3838</v>
      </c>
      <c r="F214" s="42" t="s">
        <v>18</v>
      </c>
      <c r="G214" s="42" t="s">
        <v>17</v>
      </c>
      <c r="H214" s="23"/>
    </row>
    <row r="215" spans="1:8" ht="31.8" x14ac:dyDescent="0.2">
      <c r="A215" s="8">
        <v>212</v>
      </c>
      <c r="B215" s="25" t="s">
        <v>433</v>
      </c>
      <c r="C215" s="54" t="s">
        <v>1954</v>
      </c>
      <c r="D215" s="25" t="s">
        <v>104</v>
      </c>
      <c r="E215" s="26">
        <v>24</v>
      </c>
      <c r="F215" s="42" t="s">
        <v>833</v>
      </c>
      <c r="G215" s="42" t="s">
        <v>833</v>
      </c>
      <c r="H215" s="23"/>
    </row>
    <row r="216" spans="1:8" ht="31.8" x14ac:dyDescent="0.2">
      <c r="A216" s="8">
        <v>213</v>
      </c>
      <c r="B216" s="25" t="s">
        <v>436</v>
      </c>
      <c r="C216" s="54" t="s">
        <v>1957</v>
      </c>
      <c r="D216" s="25" t="s">
        <v>1050</v>
      </c>
      <c r="E216" s="26">
        <v>17</v>
      </c>
      <c r="F216" s="42" t="s">
        <v>833</v>
      </c>
      <c r="G216" s="42" t="s">
        <v>17</v>
      </c>
      <c r="H216" s="23"/>
    </row>
    <row r="217" spans="1:8" ht="31.8" x14ac:dyDescent="0.2">
      <c r="A217" s="8">
        <v>214</v>
      </c>
      <c r="B217" s="19" t="s">
        <v>148</v>
      </c>
      <c r="C217" s="53" t="s">
        <v>1959</v>
      </c>
      <c r="D217" s="20" t="s">
        <v>149</v>
      </c>
      <c r="E217" s="21">
        <v>4951</v>
      </c>
      <c r="F217" s="24" t="s">
        <v>15</v>
      </c>
      <c r="G217" s="22" t="s">
        <v>17</v>
      </c>
      <c r="H217" s="23" t="s">
        <v>171</v>
      </c>
    </row>
    <row r="218" spans="1:8" ht="31.8" x14ac:dyDescent="0.2">
      <c r="A218" s="8">
        <v>215</v>
      </c>
      <c r="B218" s="19" t="s">
        <v>150</v>
      </c>
      <c r="C218" s="53" t="s">
        <v>1959</v>
      </c>
      <c r="D218" s="20" t="s">
        <v>151</v>
      </c>
      <c r="E218" s="21">
        <v>11351</v>
      </c>
      <c r="F218" s="24" t="s">
        <v>15</v>
      </c>
      <c r="G218" s="22" t="s">
        <v>17</v>
      </c>
      <c r="H218" s="23" t="s">
        <v>171</v>
      </c>
    </row>
    <row r="219" spans="1:8" ht="31.8" x14ac:dyDescent="0.2">
      <c r="A219" s="8">
        <v>216</v>
      </c>
      <c r="B219" s="19" t="s">
        <v>437</v>
      </c>
      <c r="C219" s="53" t="s">
        <v>1961</v>
      </c>
      <c r="D219" s="20" t="s">
        <v>161</v>
      </c>
      <c r="E219" s="21">
        <v>2631</v>
      </c>
      <c r="F219" s="24" t="s">
        <v>15</v>
      </c>
      <c r="G219" s="22" t="s">
        <v>17</v>
      </c>
      <c r="H219" s="23" t="s">
        <v>171</v>
      </c>
    </row>
    <row r="220" spans="1:8" ht="31.8" x14ac:dyDescent="0.2">
      <c r="A220" s="8">
        <v>217</v>
      </c>
      <c r="B220" s="19" t="s">
        <v>438</v>
      </c>
      <c r="C220" s="53" t="s">
        <v>1961</v>
      </c>
      <c r="D220" s="20" t="s">
        <v>160</v>
      </c>
      <c r="E220" s="21">
        <v>2925</v>
      </c>
      <c r="F220" s="24" t="s">
        <v>15</v>
      </c>
      <c r="G220" s="22" t="s">
        <v>17</v>
      </c>
      <c r="H220" s="23"/>
    </row>
    <row r="221" spans="1:8" ht="31.8" x14ac:dyDescent="0.2">
      <c r="A221" s="8">
        <v>218</v>
      </c>
      <c r="B221" s="19" t="s">
        <v>439</v>
      </c>
      <c r="C221" s="53" t="s">
        <v>1961</v>
      </c>
      <c r="D221" s="20" t="s">
        <v>159</v>
      </c>
      <c r="E221" s="21">
        <v>3756</v>
      </c>
      <c r="F221" s="24" t="s">
        <v>15</v>
      </c>
      <c r="G221" s="22" t="s">
        <v>17</v>
      </c>
      <c r="H221" s="23" t="s">
        <v>171</v>
      </c>
    </row>
    <row r="222" spans="1:8" ht="31.8" x14ac:dyDescent="0.2">
      <c r="A222" s="8">
        <v>219</v>
      </c>
      <c r="B222" s="19" t="s">
        <v>181</v>
      </c>
      <c r="C222" s="53" t="s">
        <v>179</v>
      </c>
      <c r="D222" s="20" t="s">
        <v>878</v>
      </c>
      <c r="E222" s="21">
        <v>2242</v>
      </c>
      <c r="F222" s="42" t="s">
        <v>699</v>
      </c>
      <c r="G222" s="22" t="s">
        <v>17</v>
      </c>
      <c r="H222" s="23" t="s">
        <v>171</v>
      </c>
    </row>
    <row r="223" spans="1:8" ht="31.8" x14ac:dyDescent="0.2">
      <c r="A223" s="8">
        <v>220</v>
      </c>
      <c r="B223" s="19" t="s">
        <v>644</v>
      </c>
      <c r="C223" s="53" t="s">
        <v>1980</v>
      </c>
      <c r="D223" s="20" t="s">
        <v>645</v>
      </c>
      <c r="E223" s="21">
        <v>3568</v>
      </c>
      <c r="F223" s="24" t="s">
        <v>18</v>
      </c>
      <c r="G223" s="22" t="s">
        <v>17</v>
      </c>
      <c r="H223" s="23" t="s">
        <v>171</v>
      </c>
    </row>
    <row r="224" spans="1:8" ht="31.8" x14ac:dyDescent="0.2">
      <c r="A224" s="8">
        <v>221</v>
      </c>
      <c r="B224" s="19" t="s">
        <v>646</v>
      </c>
      <c r="C224" s="53" t="s">
        <v>1980</v>
      </c>
      <c r="D224" s="20" t="s">
        <v>116</v>
      </c>
      <c r="E224" s="21">
        <v>5208</v>
      </c>
      <c r="F224" s="24" t="s">
        <v>15</v>
      </c>
      <c r="G224" s="22" t="s">
        <v>17</v>
      </c>
      <c r="H224" s="23" t="s">
        <v>171</v>
      </c>
    </row>
    <row r="225" spans="1:8" ht="31.8" x14ac:dyDescent="0.2">
      <c r="A225" s="8">
        <v>222</v>
      </c>
      <c r="B225" s="19" t="s">
        <v>654</v>
      </c>
      <c r="C225" s="53">
        <v>2021.01</v>
      </c>
      <c r="D225" s="20" t="s">
        <v>884</v>
      </c>
      <c r="E225" s="21">
        <v>2182</v>
      </c>
      <c r="F225" s="24" t="s">
        <v>15</v>
      </c>
      <c r="G225" s="22" t="s">
        <v>17</v>
      </c>
      <c r="H225" s="23"/>
    </row>
    <row r="226" spans="1:8" ht="31.8" x14ac:dyDescent="0.2">
      <c r="A226" s="8">
        <v>223</v>
      </c>
      <c r="B226" s="19" t="s">
        <v>655</v>
      </c>
      <c r="C226" s="53">
        <v>2021.02</v>
      </c>
      <c r="D226" s="20" t="s">
        <v>1256</v>
      </c>
      <c r="E226" s="21">
        <v>4480</v>
      </c>
      <c r="F226" s="24" t="s">
        <v>15</v>
      </c>
      <c r="G226" s="22" t="s">
        <v>17</v>
      </c>
      <c r="H226" s="23" t="s">
        <v>171</v>
      </c>
    </row>
    <row r="227" spans="1:8" ht="31.8" x14ac:dyDescent="0.2">
      <c r="A227" s="8">
        <v>224</v>
      </c>
      <c r="B227" s="19" t="s">
        <v>656</v>
      </c>
      <c r="C227" s="53">
        <v>2021.02</v>
      </c>
      <c r="D227" s="20" t="s">
        <v>35</v>
      </c>
      <c r="E227" s="21">
        <v>3382</v>
      </c>
      <c r="F227" s="24" t="s">
        <v>15</v>
      </c>
      <c r="G227" s="22" t="s">
        <v>17</v>
      </c>
      <c r="H227" s="23" t="s">
        <v>171</v>
      </c>
    </row>
    <row r="228" spans="1:8" ht="31.8" x14ac:dyDescent="0.2">
      <c r="A228" s="8">
        <v>225</v>
      </c>
      <c r="B228" s="19" t="s">
        <v>1063</v>
      </c>
      <c r="C228" s="53">
        <v>2021.03</v>
      </c>
      <c r="D228" s="20" t="s">
        <v>645</v>
      </c>
      <c r="E228" s="21">
        <v>32</v>
      </c>
      <c r="F228" s="24" t="s">
        <v>833</v>
      </c>
      <c r="G228" s="22" t="s">
        <v>833</v>
      </c>
      <c r="H228" s="23"/>
    </row>
    <row r="229" spans="1:8" ht="31.8" x14ac:dyDescent="0.2">
      <c r="A229" s="8">
        <v>226</v>
      </c>
      <c r="B229" s="19" t="s">
        <v>681</v>
      </c>
      <c r="C229" s="53">
        <v>2021.05</v>
      </c>
      <c r="D229" s="20" t="s">
        <v>1987</v>
      </c>
      <c r="E229" s="21">
        <v>4245</v>
      </c>
      <c r="F229" s="24" t="s">
        <v>15</v>
      </c>
      <c r="G229" s="22" t="s">
        <v>17</v>
      </c>
      <c r="H229" s="23" t="s">
        <v>171</v>
      </c>
    </row>
    <row r="230" spans="1:8" ht="31.8" x14ac:dyDescent="0.2">
      <c r="A230" s="8">
        <v>227</v>
      </c>
      <c r="B230" s="19" t="s">
        <v>689</v>
      </c>
      <c r="C230" s="53">
        <v>2021.06</v>
      </c>
      <c r="D230" s="20" t="s">
        <v>146</v>
      </c>
      <c r="E230" s="21">
        <v>3270</v>
      </c>
      <c r="F230" s="24" t="s">
        <v>15</v>
      </c>
      <c r="G230" s="22" t="s">
        <v>17</v>
      </c>
      <c r="H230" s="23" t="s">
        <v>171</v>
      </c>
    </row>
    <row r="231" spans="1:8" ht="31.8" x14ac:dyDescent="0.2">
      <c r="A231" s="8">
        <v>228</v>
      </c>
      <c r="B231" s="19" t="s">
        <v>690</v>
      </c>
      <c r="C231" s="53">
        <v>2021.06</v>
      </c>
      <c r="D231" s="20" t="s">
        <v>34</v>
      </c>
      <c r="E231" s="21">
        <v>6187</v>
      </c>
      <c r="F231" s="24" t="s">
        <v>15</v>
      </c>
      <c r="G231" s="22" t="s">
        <v>17</v>
      </c>
      <c r="H231" s="23" t="s">
        <v>171</v>
      </c>
    </row>
    <row r="232" spans="1:8" ht="31.8" x14ac:dyDescent="0.2">
      <c r="A232" s="8">
        <v>229</v>
      </c>
      <c r="B232" s="19" t="s">
        <v>691</v>
      </c>
      <c r="C232" s="53">
        <v>2021.06</v>
      </c>
      <c r="D232" s="20" t="s">
        <v>43</v>
      </c>
      <c r="E232" s="21">
        <v>3076</v>
      </c>
      <c r="F232" s="24" t="s">
        <v>119</v>
      </c>
      <c r="G232" s="22" t="s">
        <v>17</v>
      </c>
      <c r="H232" s="23" t="s">
        <v>171</v>
      </c>
    </row>
    <row r="233" spans="1:8" ht="31.8" x14ac:dyDescent="0.2">
      <c r="A233" s="8">
        <v>230</v>
      </c>
      <c r="B233" s="19" t="s">
        <v>732</v>
      </c>
      <c r="C233" s="53">
        <v>2021.09</v>
      </c>
      <c r="D233" s="20" t="s">
        <v>43</v>
      </c>
      <c r="E233" s="21">
        <v>1133</v>
      </c>
      <c r="F233" s="24" t="s">
        <v>119</v>
      </c>
      <c r="G233" s="22" t="s">
        <v>17</v>
      </c>
      <c r="H233" s="23"/>
    </row>
    <row r="234" spans="1:8" ht="31.8" x14ac:dyDescent="0.2">
      <c r="A234" s="8">
        <v>231</v>
      </c>
      <c r="B234" s="19" t="s">
        <v>755</v>
      </c>
      <c r="C234" s="53">
        <v>2021.11</v>
      </c>
      <c r="D234" s="20" t="s">
        <v>2000</v>
      </c>
      <c r="E234" s="21">
        <v>6216</v>
      </c>
      <c r="F234" s="24" t="s">
        <v>15</v>
      </c>
      <c r="G234" s="22" t="s">
        <v>17</v>
      </c>
      <c r="H234" s="23" t="s">
        <v>171</v>
      </c>
    </row>
    <row r="235" spans="1:8" ht="31.8" x14ac:dyDescent="0.2">
      <c r="A235" s="8">
        <v>232</v>
      </c>
      <c r="B235" s="19" t="s">
        <v>760</v>
      </c>
      <c r="C235" s="53">
        <v>2021.12</v>
      </c>
      <c r="D235" s="20" t="s">
        <v>1991</v>
      </c>
      <c r="E235" s="21">
        <v>2931</v>
      </c>
      <c r="F235" s="24" t="s">
        <v>18</v>
      </c>
      <c r="G235" s="22" t="s">
        <v>17</v>
      </c>
      <c r="H235" s="23"/>
    </row>
    <row r="236" spans="1:8" ht="31.8" x14ac:dyDescent="0.2">
      <c r="A236" s="8">
        <v>233</v>
      </c>
      <c r="B236" s="19" t="s">
        <v>761</v>
      </c>
      <c r="C236" s="53">
        <v>2021.12</v>
      </c>
      <c r="D236" s="20" t="s">
        <v>122</v>
      </c>
      <c r="E236" s="21">
        <v>1621</v>
      </c>
      <c r="F236" s="24" t="s">
        <v>18</v>
      </c>
      <c r="G236" s="22" t="s">
        <v>17</v>
      </c>
      <c r="H236" s="23" t="s">
        <v>171</v>
      </c>
    </row>
    <row r="237" spans="1:8" ht="31.8" x14ac:dyDescent="0.2">
      <c r="A237" s="8">
        <v>234</v>
      </c>
      <c r="B237" s="19" t="s">
        <v>774</v>
      </c>
      <c r="C237" s="53">
        <v>2022.01</v>
      </c>
      <c r="D237" s="20" t="s">
        <v>93</v>
      </c>
      <c r="E237" s="21">
        <v>2885</v>
      </c>
      <c r="F237" s="24" t="s">
        <v>15</v>
      </c>
      <c r="G237" s="22" t="s">
        <v>17</v>
      </c>
      <c r="H237" s="23" t="s">
        <v>171</v>
      </c>
    </row>
    <row r="238" spans="1:8" ht="31.8" x14ac:dyDescent="0.2">
      <c r="A238" s="8">
        <v>235</v>
      </c>
      <c r="B238" s="19" t="s">
        <v>777</v>
      </c>
      <c r="C238" s="53">
        <v>2022.02</v>
      </c>
      <c r="D238" s="20" t="s">
        <v>2005</v>
      </c>
      <c r="E238" s="21">
        <v>4792</v>
      </c>
      <c r="F238" s="24" t="s">
        <v>15</v>
      </c>
      <c r="G238" s="22" t="s">
        <v>17</v>
      </c>
      <c r="H238" s="23" t="s">
        <v>171</v>
      </c>
    </row>
    <row r="239" spans="1:8" ht="31.8" x14ac:dyDescent="0.2">
      <c r="A239" s="8">
        <v>236</v>
      </c>
      <c r="B239" s="19" t="s">
        <v>786</v>
      </c>
      <c r="C239" s="53">
        <v>2022.03</v>
      </c>
      <c r="D239" s="20" t="s">
        <v>645</v>
      </c>
      <c r="E239" s="21">
        <v>3239</v>
      </c>
      <c r="F239" s="24" t="s">
        <v>119</v>
      </c>
      <c r="G239" s="22" t="s">
        <v>17</v>
      </c>
      <c r="H239" s="23" t="s">
        <v>171</v>
      </c>
    </row>
    <row r="240" spans="1:8" ht="31.8" x14ac:dyDescent="0.2">
      <c r="A240" s="8">
        <v>237</v>
      </c>
      <c r="B240" s="19" t="s">
        <v>787</v>
      </c>
      <c r="C240" s="53">
        <v>2022.03</v>
      </c>
      <c r="D240" s="20" t="s">
        <v>23</v>
      </c>
      <c r="E240" s="21">
        <v>2273</v>
      </c>
      <c r="F240" s="24" t="s">
        <v>18</v>
      </c>
      <c r="G240" s="22" t="s">
        <v>17</v>
      </c>
      <c r="H240" s="23" t="s">
        <v>171</v>
      </c>
    </row>
    <row r="241" spans="1:9" ht="31.8" x14ac:dyDescent="0.2">
      <c r="A241" s="8">
        <v>238</v>
      </c>
      <c r="B241" s="19" t="s">
        <v>801</v>
      </c>
      <c r="C241" s="53">
        <v>2022.04</v>
      </c>
      <c r="D241" s="20" t="s">
        <v>1009</v>
      </c>
      <c r="E241" s="21">
        <v>5390</v>
      </c>
      <c r="F241" s="24" t="s">
        <v>15</v>
      </c>
      <c r="G241" s="22" t="s">
        <v>17</v>
      </c>
      <c r="H241" s="23" t="s">
        <v>171</v>
      </c>
    </row>
    <row r="242" spans="1:9" ht="31.8" x14ac:dyDescent="0.2">
      <c r="A242" s="8">
        <v>239</v>
      </c>
      <c r="B242" s="19" t="s">
        <v>810</v>
      </c>
      <c r="C242" s="53">
        <v>2022.05</v>
      </c>
      <c r="D242" s="20" t="s">
        <v>35</v>
      </c>
      <c r="E242" s="21">
        <v>6668</v>
      </c>
      <c r="F242" s="24" t="s">
        <v>15</v>
      </c>
      <c r="G242" s="22" t="s">
        <v>17</v>
      </c>
      <c r="H242" s="23" t="s">
        <v>171</v>
      </c>
    </row>
    <row r="243" spans="1:9" ht="31.8" x14ac:dyDescent="0.2">
      <c r="A243" s="8">
        <v>240</v>
      </c>
      <c r="B243" s="19" t="s">
        <v>847</v>
      </c>
      <c r="C243" s="53">
        <v>2022.07</v>
      </c>
      <c r="D243" s="20" t="s">
        <v>848</v>
      </c>
      <c r="E243" s="21">
        <v>5626</v>
      </c>
      <c r="F243" s="24" t="s">
        <v>15</v>
      </c>
      <c r="G243" s="22" t="s">
        <v>17</v>
      </c>
      <c r="H243" s="23" t="s">
        <v>170</v>
      </c>
    </row>
    <row r="244" spans="1:9" ht="31.8" x14ac:dyDescent="0.2">
      <c r="A244" s="8">
        <v>241</v>
      </c>
      <c r="B244" s="19" t="s">
        <v>877</v>
      </c>
      <c r="C244" s="53">
        <v>2022.09</v>
      </c>
      <c r="D244" s="20" t="s">
        <v>878</v>
      </c>
      <c r="E244" s="21">
        <v>3061</v>
      </c>
      <c r="F244" s="24" t="s">
        <v>119</v>
      </c>
      <c r="G244" s="22" t="s">
        <v>17</v>
      </c>
      <c r="H244" s="23" t="s">
        <v>171</v>
      </c>
    </row>
    <row r="245" spans="1:9" ht="31.8" x14ac:dyDescent="0.2">
      <c r="A245" s="8">
        <v>242</v>
      </c>
      <c r="B245" s="19" t="s">
        <v>908</v>
      </c>
      <c r="C245" s="53">
        <v>2022.11</v>
      </c>
      <c r="D245" s="20" t="s">
        <v>887</v>
      </c>
      <c r="E245" s="21">
        <v>8750</v>
      </c>
      <c r="F245" s="24" t="s">
        <v>15</v>
      </c>
      <c r="G245" s="22" t="s">
        <v>17</v>
      </c>
      <c r="H245" s="23" t="s">
        <v>171</v>
      </c>
    </row>
    <row r="246" spans="1:9" ht="31.8" x14ac:dyDescent="0.2">
      <c r="A246" s="8">
        <v>243</v>
      </c>
      <c r="B246" s="19" t="s">
        <v>905</v>
      </c>
      <c r="C246" s="53">
        <v>2022.11</v>
      </c>
      <c r="D246" s="20" t="s">
        <v>906</v>
      </c>
      <c r="E246" s="21">
        <v>8855</v>
      </c>
      <c r="F246" s="24" t="s">
        <v>119</v>
      </c>
      <c r="G246" s="22" t="s">
        <v>17</v>
      </c>
      <c r="H246" s="23" t="s">
        <v>171</v>
      </c>
    </row>
    <row r="247" spans="1:9" ht="31.8" x14ac:dyDescent="0.2">
      <c r="A247" s="8">
        <v>244</v>
      </c>
      <c r="B247" s="19" t="s">
        <v>911</v>
      </c>
      <c r="C247" s="53">
        <v>2022.12</v>
      </c>
      <c r="D247" s="20" t="s">
        <v>912</v>
      </c>
      <c r="E247" s="21">
        <v>3837</v>
      </c>
      <c r="F247" s="24" t="s">
        <v>119</v>
      </c>
      <c r="G247" s="22" t="s">
        <v>17</v>
      </c>
      <c r="H247" s="23" t="s">
        <v>171</v>
      </c>
    </row>
    <row r="248" spans="1:9" ht="31.8" x14ac:dyDescent="0.2">
      <c r="A248" s="8">
        <v>245</v>
      </c>
      <c r="B248" s="19" t="s">
        <v>931</v>
      </c>
      <c r="C248" s="53">
        <v>2023.01</v>
      </c>
      <c r="D248" s="20" t="s">
        <v>932</v>
      </c>
      <c r="E248" s="21">
        <v>2865</v>
      </c>
      <c r="F248" s="24" t="s">
        <v>15</v>
      </c>
      <c r="G248" s="22" t="s">
        <v>17</v>
      </c>
      <c r="H248" s="23" t="s">
        <v>171</v>
      </c>
    </row>
    <row r="249" spans="1:9" ht="31.8" x14ac:dyDescent="0.2">
      <c r="A249" s="8">
        <v>246</v>
      </c>
      <c r="B249" s="19" t="s">
        <v>938</v>
      </c>
      <c r="C249" s="53">
        <v>2023.02</v>
      </c>
      <c r="D249" s="20" t="s">
        <v>939</v>
      </c>
      <c r="E249" s="21">
        <v>3962</v>
      </c>
      <c r="F249" s="24" t="s">
        <v>15</v>
      </c>
      <c r="G249" s="22" t="s">
        <v>17</v>
      </c>
      <c r="H249" s="23" t="s">
        <v>171</v>
      </c>
    </row>
    <row r="250" spans="1:9" ht="31.8" x14ac:dyDescent="0.2">
      <c r="A250" s="114">
        <v>247</v>
      </c>
      <c r="B250" s="115" t="s">
        <v>2027</v>
      </c>
      <c r="C250" s="116" t="s">
        <v>2013</v>
      </c>
      <c r="D250" s="117" t="s">
        <v>2028</v>
      </c>
      <c r="E250" s="118">
        <v>6568</v>
      </c>
      <c r="F250" s="119" t="s">
        <v>2023</v>
      </c>
      <c r="G250" s="120" t="s">
        <v>17</v>
      </c>
      <c r="H250" s="78"/>
    </row>
    <row r="251" spans="1:9" ht="32.4" customHeight="1" x14ac:dyDescent="0.2">
      <c r="A251" s="114">
        <v>248</v>
      </c>
      <c r="B251" s="117" t="s">
        <v>2038</v>
      </c>
      <c r="C251" s="117" t="s">
        <v>2039</v>
      </c>
      <c r="D251" s="117" t="s">
        <v>2040</v>
      </c>
      <c r="E251" s="124">
        <v>4073</v>
      </c>
      <c r="F251" s="117" t="s">
        <v>15</v>
      </c>
      <c r="G251" s="120" t="s">
        <v>17</v>
      </c>
      <c r="H251" s="125" t="s">
        <v>171</v>
      </c>
    </row>
    <row r="252" spans="1:9" ht="31.8" x14ac:dyDescent="0.2">
      <c r="A252" s="126">
        <v>249</v>
      </c>
      <c r="B252" s="127" t="s">
        <v>2060</v>
      </c>
      <c r="C252" s="127" t="s">
        <v>2055</v>
      </c>
      <c r="D252" s="127" t="s">
        <v>2061</v>
      </c>
      <c r="E252" s="129">
        <v>8799</v>
      </c>
      <c r="F252" s="127" t="s">
        <v>2057</v>
      </c>
      <c r="G252" s="130" t="s">
        <v>17</v>
      </c>
      <c r="H252" s="128" t="s">
        <v>171</v>
      </c>
    </row>
    <row r="253" spans="1:9" ht="31.8" x14ac:dyDescent="0.2">
      <c r="A253" s="126">
        <v>250</v>
      </c>
      <c r="B253" s="127" t="s">
        <v>2062</v>
      </c>
      <c r="C253" s="127" t="s">
        <v>2055</v>
      </c>
      <c r="D253" s="127" t="s">
        <v>2063</v>
      </c>
      <c r="E253" s="129">
        <v>191</v>
      </c>
      <c r="F253" s="127" t="s">
        <v>2057</v>
      </c>
      <c r="G253" s="130" t="s">
        <v>17</v>
      </c>
      <c r="H253" s="128"/>
    </row>
    <row r="254" spans="1:9" ht="31.8" x14ac:dyDescent="0.2">
      <c r="A254" s="178">
        <v>251</v>
      </c>
      <c r="B254" s="179" t="s">
        <v>2064</v>
      </c>
      <c r="C254" s="179" t="s">
        <v>2055</v>
      </c>
      <c r="D254" s="179" t="s">
        <v>53</v>
      </c>
      <c r="E254" s="180">
        <v>6491</v>
      </c>
      <c r="F254" s="179" t="s">
        <v>2023</v>
      </c>
      <c r="G254" s="183" t="s">
        <v>17</v>
      </c>
      <c r="H254" s="181" t="s">
        <v>171</v>
      </c>
    </row>
    <row r="255" spans="1:9" ht="31.8" x14ac:dyDescent="0.2">
      <c r="A255" s="8">
        <v>252</v>
      </c>
      <c r="B255" s="25" t="s">
        <v>2077</v>
      </c>
      <c r="C255" s="144" t="s">
        <v>2071</v>
      </c>
      <c r="D255" s="22" t="s">
        <v>4186</v>
      </c>
      <c r="E255" s="21">
        <v>1468</v>
      </c>
      <c r="F255" s="28" t="s">
        <v>18</v>
      </c>
      <c r="G255" s="22" t="s">
        <v>17</v>
      </c>
      <c r="H255" s="23" t="s">
        <v>170</v>
      </c>
      <c r="I255" s="13"/>
    </row>
    <row r="256" spans="1:9" ht="31.8" x14ac:dyDescent="0.2">
      <c r="A256" s="8">
        <v>253</v>
      </c>
      <c r="B256" s="25" t="s">
        <v>2078</v>
      </c>
      <c r="C256" s="155" t="s">
        <v>2071</v>
      </c>
      <c r="D256" s="22" t="s">
        <v>4187</v>
      </c>
      <c r="E256" s="26">
        <v>3244</v>
      </c>
      <c r="F256" s="28" t="s">
        <v>15</v>
      </c>
      <c r="G256" s="30" t="s">
        <v>17</v>
      </c>
      <c r="H256" s="29" t="s">
        <v>171</v>
      </c>
      <c r="I256" s="182"/>
    </row>
    <row r="257" spans="1:9" ht="31.8" x14ac:dyDescent="0.2">
      <c r="A257" s="8">
        <v>254</v>
      </c>
      <c r="B257" s="25" t="s">
        <v>2113</v>
      </c>
      <c r="C257" s="155" t="s">
        <v>2108</v>
      </c>
      <c r="D257" s="22" t="s">
        <v>4188</v>
      </c>
      <c r="E257" s="26">
        <v>3967</v>
      </c>
      <c r="F257" s="28" t="s">
        <v>2057</v>
      </c>
      <c r="G257" s="30" t="s">
        <v>17</v>
      </c>
      <c r="H257" s="29" t="s">
        <v>171</v>
      </c>
      <c r="I257" s="182"/>
    </row>
    <row r="258" spans="1:9" ht="31.8" x14ac:dyDescent="0.2">
      <c r="A258" s="8">
        <v>255</v>
      </c>
      <c r="B258" s="25" t="s">
        <v>2116</v>
      </c>
      <c r="C258" s="155" t="s">
        <v>2108</v>
      </c>
      <c r="D258" s="22" t="s">
        <v>4189</v>
      </c>
      <c r="E258" s="26">
        <v>955</v>
      </c>
      <c r="F258" s="28" t="s">
        <v>15</v>
      </c>
      <c r="G258" s="30" t="s">
        <v>17</v>
      </c>
      <c r="H258" s="29" t="s">
        <v>171</v>
      </c>
      <c r="I258" s="182"/>
    </row>
    <row r="259" spans="1:9" ht="31.8" x14ac:dyDescent="0.2">
      <c r="A259" s="8">
        <v>256</v>
      </c>
      <c r="B259" s="19" t="s">
        <v>4100</v>
      </c>
      <c r="C259" s="144" t="s">
        <v>4098</v>
      </c>
      <c r="D259" s="22" t="s">
        <v>4190</v>
      </c>
      <c r="E259" s="21">
        <v>5480</v>
      </c>
      <c r="F259" s="28" t="s">
        <v>2057</v>
      </c>
      <c r="G259" s="22" t="s">
        <v>17</v>
      </c>
      <c r="H259" s="23" t="s">
        <v>171</v>
      </c>
      <c r="I259" s="13"/>
    </row>
    <row r="260" spans="1:9" ht="31.8" x14ac:dyDescent="0.2">
      <c r="A260" s="8">
        <v>257</v>
      </c>
      <c r="B260" s="19" t="s">
        <v>4107</v>
      </c>
      <c r="C260" s="144" t="s">
        <v>4098</v>
      </c>
      <c r="D260" s="22" t="s">
        <v>4191</v>
      </c>
      <c r="E260" s="21">
        <v>2422</v>
      </c>
      <c r="F260" s="28" t="s">
        <v>15</v>
      </c>
      <c r="G260" s="22" t="s">
        <v>17</v>
      </c>
      <c r="H260" s="23" t="s">
        <v>171</v>
      </c>
      <c r="I260" s="13"/>
    </row>
    <row r="261" spans="1:9" ht="32.4" thickBot="1" x14ac:dyDescent="0.25">
      <c r="A261" s="106">
        <v>258</v>
      </c>
      <c r="B261" s="82" t="s">
        <v>4161</v>
      </c>
      <c r="C261" s="175" t="s">
        <v>4153</v>
      </c>
      <c r="D261" s="86" t="s">
        <v>4192</v>
      </c>
      <c r="E261" s="84">
        <v>7662</v>
      </c>
      <c r="F261" s="176" t="s">
        <v>15</v>
      </c>
      <c r="G261" s="86" t="s">
        <v>17</v>
      </c>
      <c r="H261" s="87" t="s">
        <v>172</v>
      </c>
      <c r="I261" s="13"/>
    </row>
  </sheetData>
  <mergeCells count="9">
    <mergeCell ref="H2:H3"/>
    <mergeCell ref="F1:H1"/>
    <mergeCell ref="A2:A3"/>
    <mergeCell ref="B2:B3"/>
    <mergeCell ref="C2:C3"/>
    <mergeCell ref="D2:D3"/>
    <mergeCell ref="F2:F3"/>
    <mergeCell ref="G2:G3"/>
    <mergeCell ref="A1:E1"/>
  </mergeCells>
  <phoneticPr fontId="2"/>
  <conditionalFormatting sqref="B255:B260">
    <cfRule type="duplicateValues" dxfId="0" priority="1"/>
  </conditionalFormatting>
  <pageMargins left="0.70866141732283472" right="0.70866141732283472" top="0.74803149606299213" bottom="0.74803149606299213" header="0.31496062992125984" footer="0.31496062992125984"/>
  <pageSetup paperSize="9" scale="65" fitToHeight="0" orientation="portrait" r:id="rId1"/>
  <rowBreaks count="7" manualBreakCount="7">
    <brk id="37" max="7" man="1"/>
    <brk id="71" max="7" man="1"/>
    <brk id="105" max="7" man="1"/>
    <brk id="139" max="7" man="1"/>
    <brk id="173" max="7" man="1"/>
    <brk id="207" max="7" man="1"/>
    <brk id="241"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55397-5FA2-40DD-9D8B-EDF64F49EB0A}">
  <sheetPr>
    <pageSetUpPr fitToPage="1"/>
  </sheetPr>
  <dimension ref="A1:K35"/>
  <sheetViews>
    <sheetView view="pageBreakPreview" topLeftCell="A19" zoomScale="60" zoomScaleNormal="100" workbookViewId="0">
      <selection activeCell="H8" sqref="H8"/>
    </sheetView>
  </sheetViews>
  <sheetFormatPr defaultRowHeight="13.2" x14ac:dyDescent="0.2"/>
  <cols>
    <col min="1" max="1" width="4.6640625" style="110" customWidth="1"/>
    <col min="2" max="2" width="37" style="110" customWidth="1"/>
    <col min="3" max="3" width="11.109375" style="110" customWidth="1"/>
    <col min="4" max="4" width="12" style="110" customWidth="1"/>
    <col min="5" max="5" width="12.21875" style="110" customWidth="1"/>
    <col min="6" max="6" width="14.33203125" style="110" customWidth="1"/>
    <col min="7" max="7" width="13.33203125" style="110" customWidth="1"/>
    <col min="8" max="8" width="8.88671875" style="110"/>
    <col min="9" max="9" width="11.33203125" style="110" customWidth="1"/>
    <col min="10" max="10" width="10.21875" style="110" customWidth="1"/>
    <col min="11" max="11" width="11.21875" style="110" customWidth="1"/>
    <col min="12" max="16384" width="8.88671875" style="110"/>
  </cols>
  <sheetData>
    <row r="1" spans="1:11" ht="34.799999999999997" x14ac:dyDescent="0.2">
      <c r="A1" s="222" t="s">
        <v>676</v>
      </c>
      <c r="B1" s="220"/>
      <c r="C1" s="220"/>
      <c r="D1" s="220"/>
      <c r="E1" s="220"/>
      <c r="F1" s="220"/>
      <c r="G1" s="223"/>
      <c r="H1" s="219" t="s">
        <v>2054</v>
      </c>
      <c r="I1" s="220"/>
      <c r="J1" s="220"/>
      <c r="K1" s="221"/>
    </row>
    <row r="2" spans="1:11" ht="31.8" x14ac:dyDescent="0.2">
      <c r="A2" s="224" t="s">
        <v>661</v>
      </c>
      <c r="B2" s="197" t="s">
        <v>6</v>
      </c>
      <c r="C2" s="197" t="s">
        <v>662</v>
      </c>
      <c r="D2" s="197" t="s">
        <v>7</v>
      </c>
      <c r="E2" s="203" t="s">
        <v>14</v>
      </c>
      <c r="F2" s="197" t="s">
        <v>2</v>
      </c>
      <c r="G2" s="11" t="s">
        <v>20</v>
      </c>
      <c r="H2" s="11" t="s">
        <v>21</v>
      </c>
      <c r="I2" s="196" t="s">
        <v>0</v>
      </c>
      <c r="J2" s="197" t="s">
        <v>1</v>
      </c>
      <c r="K2" s="217" t="s">
        <v>168</v>
      </c>
    </row>
    <row r="3" spans="1:11" ht="31.8" x14ac:dyDescent="0.2">
      <c r="A3" s="224"/>
      <c r="B3" s="197"/>
      <c r="C3" s="197"/>
      <c r="D3" s="197"/>
      <c r="E3" s="203"/>
      <c r="F3" s="197"/>
      <c r="G3" s="11" t="s">
        <v>2034</v>
      </c>
      <c r="H3" s="11" t="s">
        <v>2035</v>
      </c>
      <c r="I3" s="196"/>
      <c r="J3" s="197"/>
      <c r="K3" s="218"/>
    </row>
    <row r="4" spans="1:11" ht="31.8" x14ac:dyDescent="0.2">
      <c r="A4" s="131">
        <v>1</v>
      </c>
      <c r="B4" s="19" t="s">
        <v>1072</v>
      </c>
      <c r="C4" s="19" t="s">
        <v>22</v>
      </c>
      <c r="D4" s="25" t="s">
        <v>22</v>
      </c>
      <c r="E4" s="53">
        <v>2022.09</v>
      </c>
      <c r="F4" s="20" t="s">
        <v>869</v>
      </c>
      <c r="G4" s="21">
        <v>689</v>
      </c>
      <c r="H4" s="21">
        <v>1519</v>
      </c>
      <c r="I4" s="24" t="s">
        <v>119</v>
      </c>
      <c r="J4" s="22" t="s">
        <v>17</v>
      </c>
      <c r="K4" s="132"/>
    </row>
    <row r="5" spans="1:11" ht="31.8" x14ac:dyDescent="0.2">
      <c r="A5" s="131">
        <v>2</v>
      </c>
      <c r="B5" s="19" t="s">
        <v>1081</v>
      </c>
      <c r="C5" s="19" t="s">
        <v>22</v>
      </c>
      <c r="D5" s="25" t="s">
        <v>22</v>
      </c>
      <c r="E5" s="53">
        <v>2023.03</v>
      </c>
      <c r="F5" s="20" t="s">
        <v>1082</v>
      </c>
      <c r="G5" s="21">
        <v>253</v>
      </c>
      <c r="H5" s="21">
        <v>572</v>
      </c>
      <c r="I5" s="24" t="s">
        <v>15</v>
      </c>
      <c r="J5" s="22" t="s">
        <v>17</v>
      </c>
      <c r="K5" s="132"/>
    </row>
    <row r="6" spans="1:11" ht="31.8" x14ac:dyDescent="0.2">
      <c r="A6" s="131">
        <v>3</v>
      </c>
      <c r="B6" s="25" t="s">
        <v>1432</v>
      </c>
      <c r="C6" s="19" t="s">
        <v>123</v>
      </c>
      <c r="D6" s="19" t="s">
        <v>123</v>
      </c>
      <c r="E6" s="53" t="s">
        <v>1428</v>
      </c>
      <c r="F6" s="20" t="s">
        <v>1430</v>
      </c>
      <c r="G6" s="21">
        <v>1467</v>
      </c>
      <c r="H6" s="21">
        <v>2711</v>
      </c>
      <c r="I6" s="24" t="s">
        <v>15</v>
      </c>
      <c r="J6" s="22" t="s">
        <v>17</v>
      </c>
      <c r="K6" s="132"/>
    </row>
    <row r="7" spans="1:11" ht="31.8" x14ac:dyDescent="0.2">
      <c r="A7" s="131">
        <v>4</v>
      </c>
      <c r="B7" s="25" t="s">
        <v>454</v>
      </c>
      <c r="C7" s="25" t="s">
        <v>123</v>
      </c>
      <c r="D7" s="19" t="s">
        <v>123</v>
      </c>
      <c r="E7" s="54" t="s">
        <v>1698</v>
      </c>
      <c r="F7" s="27" t="s">
        <v>902</v>
      </c>
      <c r="G7" s="26">
        <v>2183</v>
      </c>
      <c r="H7" s="26">
        <v>4085</v>
      </c>
      <c r="I7" s="28" t="s">
        <v>15</v>
      </c>
      <c r="J7" s="30" t="s">
        <v>17</v>
      </c>
      <c r="K7" s="133"/>
    </row>
    <row r="8" spans="1:11" ht="31.8" x14ac:dyDescent="0.2">
      <c r="A8" s="131">
        <v>5</v>
      </c>
      <c r="B8" s="25" t="s">
        <v>455</v>
      </c>
      <c r="C8" s="25" t="s">
        <v>123</v>
      </c>
      <c r="D8" s="19" t="s">
        <v>123</v>
      </c>
      <c r="E8" s="54" t="s">
        <v>1702</v>
      </c>
      <c r="F8" s="27" t="s">
        <v>126</v>
      </c>
      <c r="G8" s="26">
        <v>1331</v>
      </c>
      <c r="H8" s="26">
        <v>2622</v>
      </c>
      <c r="I8" s="28" t="s">
        <v>15</v>
      </c>
      <c r="J8" s="30" t="s">
        <v>17</v>
      </c>
      <c r="K8" s="133"/>
    </row>
    <row r="9" spans="1:11" ht="31.8" x14ac:dyDescent="0.2">
      <c r="A9" s="131">
        <v>6</v>
      </c>
      <c r="B9" s="25" t="s">
        <v>987</v>
      </c>
      <c r="C9" s="25" t="s">
        <v>123</v>
      </c>
      <c r="D9" s="19" t="s">
        <v>123</v>
      </c>
      <c r="E9" s="54" t="s">
        <v>1787</v>
      </c>
      <c r="F9" s="27" t="s">
        <v>1790</v>
      </c>
      <c r="G9" s="26">
        <v>11325</v>
      </c>
      <c r="H9" s="26">
        <v>21168</v>
      </c>
      <c r="I9" s="28" t="s">
        <v>15</v>
      </c>
      <c r="J9" s="111" t="s">
        <v>17</v>
      </c>
      <c r="K9" s="133"/>
    </row>
    <row r="10" spans="1:11" ht="31.8" x14ac:dyDescent="0.2">
      <c r="A10" s="131">
        <v>7</v>
      </c>
      <c r="B10" s="33" t="s">
        <v>473</v>
      </c>
      <c r="C10" s="19" t="s">
        <v>123</v>
      </c>
      <c r="D10" s="19" t="s">
        <v>123</v>
      </c>
      <c r="E10" s="54" t="s">
        <v>1805</v>
      </c>
      <c r="F10" s="27" t="s">
        <v>846</v>
      </c>
      <c r="G10" s="26">
        <v>2534</v>
      </c>
      <c r="H10" s="26">
        <v>5623</v>
      </c>
      <c r="I10" s="28" t="s">
        <v>15</v>
      </c>
      <c r="J10" s="30" t="s">
        <v>17</v>
      </c>
      <c r="K10" s="133"/>
    </row>
    <row r="11" spans="1:11" ht="31.8" x14ac:dyDescent="0.2">
      <c r="A11" s="131">
        <v>8</v>
      </c>
      <c r="B11" s="33" t="s">
        <v>1821</v>
      </c>
      <c r="C11" s="19" t="s">
        <v>123</v>
      </c>
      <c r="D11" s="19" t="s">
        <v>123</v>
      </c>
      <c r="E11" s="54" t="s">
        <v>669</v>
      </c>
      <c r="F11" s="27" t="s">
        <v>1731</v>
      </c>
      <c r="G11" s="26">
        <v>1280</v>
      </c>
      <c r="H11" s="26">
        <v>3473</v>
      </c>
      <c r="I11" s="28" t="s">
        <v>15</v>
      </c>
      <c r="J11" s="30" t="s">
        <v>17</v>
      </c>
      <c r="K11" s="133"/>
    </row>
    <row r="12" spans="1:11" ht="31.8" x14ac:dyDescent="0.2">
      <c r="A12" s="131">
        <v>9</v>
      </c>
      <c r="B12" s="25" t="s">
        <v>1871</v>
      </c>
      <c r="C12" s="25" t="s">
        <v>123</v>
      </c>
      <c r="D12" s="19" t="s">
        <v>123</v>
      </c>
      <c r="E12" s="54" t="s">
        <v>1869</v>
      </c>
      <c r="F12" s="27" t="s">
        <v>1025</v>
      </c>
      <c r="G12" s="26">
        <v>4182</v>
      </c>
      <c r="H12" s="26">
        <v>7921</v>
      </c>
      <c r="I12" s="28" t="s">
        <v>15</v>
      </c>
      <c r="J12" s="30" t="s">
        <v>17</v>
      </c>
      <c r="K12" s="133"/>
    </row>
    <row r="13" spans="1:11" ht="31.8" x14ac:dyDescent="0.2">
      <c r="A13" s="131">
        <v>10</v>
      </c>
      <c r="B13" s="33" t="s">
        <v>483</v>
      </c>
      <c r="C13" s="40" t="s">
        <v>123</v>
      </c>
      <c r="D13" s="19" t="s">
        <v>123</v>
      </c>
      <c r="E13" s="54" t="s">
        <v>29</v>
      </c>
      <c r="F13" s="25" t="s">
        <v>1038</v>
      </c>
      <c r="G13" s="41">
        <v>1955</v>
      </c>
      <c r="H13" s="41">
        <v>4583</v>
      </c>
      <c r="I13" s="42" t="s">
        <v>15</v>
      </c>
      <c r="J13" s="42" t="s">
        <v>17</v>
      </c>
      <c r="K13" s="133" t="s">
        <v>170</v>
      </c>
    </row>
    <row r="14" spans="1:11" ht="31.8" x14ac:dyDescent="0.2">
      <c r="A14" s="131">
        <v>11</v>
      </c>
      <c r="B14" s="25" t="s">
        <v>488</v>
      </c>
      <c r="C14" s="19" t="s">
        <v>123</v>
      </c>
      <c r="D14" s="19" t="s">
        <v>123</v>
      </c>
      <c r="E14" s="54" t="s">
        <v>1934</v>
      </c>
      <c r="F14" s="25" t="s">
        <v>36</v>
      </c>
      <c r="G14" s="26">
        <v>16374</v>
      </c>
      <c r="H14" s="26">
        <v>36885</v>
      </c>
      <c r="I14" s="42" t="s">
        <v>15</v>
      </c>
      <c r="J14" s="42" t="s">
        <v>17</v>
      </c>
      <c r="K14" s="132"/>
    </row>
    <row r="15" spans="1:11" ht="31.8" x14ac:dyDescent="0.2">
      <c r="A15" s="131">
        <v>12</v>
      </c>
      <c r="B15" s="25" t="s">
        <v>503</v>
      </c>
      <c r="C15" s="40" t="s">
        <v>123</v>
      </c>
      <c r="D15" s="19" t="s">
        <v>123</v>
      </c>
      <c r="E15" s="54" t="s">
        <v>1949</v>
      </c>
      <c r="F15" s="25" t="s">
        <v>46</v>
      </c>
      <c r="G15" s="26">
        <v>807</v>
      </c>
      <c r="H15" s="26">
        <v>1613</v>
      </c>
      <c r="I15" s="42" t="s">
        <v>15</v>
      </c>
      <c r="J15" s="42" t="s">
        <v>17</v>
      </c>
      <c r="K15" s="132" t="s">
        <v>172</v>
      </c>
    </row>
    <row r="16" spans="1:11" ht="31.8" x14ac:dyDescent="0.2">
      <c r="A16" s="131">
        <v>13</v>
      </c>
      <c r="B16" s="25" t="s">
        <v>506</v>
      </c>
      <c r="C16" s="25" t="s">
        <v>123</v>
      </c>
      <c r="D16" s="19" t="s">
        <v>123</v>
      </c>
      <c r="E16" s="54" t="s">
        <v>1955</v>
      </c>
      <c r="F16" s="25" t="s">
        <v>44</v>
      </c>
      <c r="G16" s="26">
        <v>3411</v>
      </c>
      <c r="H16" s="26">
        <v>7848</v>
      </c>
      <c r="I16" s="42" t="s">
        <v>15</v>
      </c>
      <c r="J16" s="42" t="s">
        <v>17</v>
      </c>
      <c r="K16" s="132" t="s">
        <v>171</v>
      </c>
    </row>
    <row r="17" spans="1:11" ht="31.8" x14ac:dyDescent="0.2">
      <c r="A17" s="131">
        <v>14</v>
      </c>
      <c r="B17" s="19" t="s">
        <v>512</v>
      </c>
      <c r="C17" s="19" t="s">
        <v>123</v>
      </c>
      <c r="D17" s="19" t="s">
        <v>123</v>
      </c>
      <c r="E17" s="53" t="s">
        <v>1959</v>
      </c>
      <c r="F17" s="20" t="s">
        <v>147</v>
      </c>
      <c r="G17" s="21">
        <v>1211</v>
      </c>
      <c r="H17" s="21">
        <v>2617</v>
      </c>
      <c r="I17" s="24" t="s">
        <v>15</v>
      </c>
      <c r="J17" s="22" t="s">
        <v>17</v>
      </c>
      <c r="K17" s="132"/>
    </row>
    <row r="18" spans="1:11" ht="31.8" x14ac:dyDescent="0.2">
      <c r="A18" s="131">
        <v>15</v>
      </c>
      <c r="B18" s="19" t="s">
        <v>638</v>
      </c>
      <c r="C18" s="19" t="s">
        <v>123</v>
      </c>
      <c r="D18" s="19" t="s">
        <v>123</v>
      </c>
      <c r="E18" s="53" t="s">
        <v>1980</v>
      </c>
      <c r="F18" s="20" t="s">
        <v>639</v>
      </c>
      <c r="G18" s="21">
        <v>2368</v>
      </c>
      <c r="H18" s="21">
        <v>5513</v>
      </c>
      <c r="I18" s="24" t="s">
        <v>15</v>
      </c>
      <c r="J18" s="22" t="s">
        <v>17</v>
      </c>
      <c r="K18" s="132" t="s">
        <v>170</v>
      </c>
    </row>
    <row r="19" spans="1:11" ht="31.8" x14ac:dyDescent="0.2">
      <c r="A19" s="131">
        <v>16</v>
      </c>
      <c r="B19" s="19" t="s">
        <v>674</v>
      </c>
      <c r="C19" s="19" t="s">
        <v>123</v>
      </c>
      <c r="D19" s="19" t="s">
        <v>123</v>
      </c>
      <c r="E19" s="53">
        <v>2021.04</v>
      </c>
      <c r="F19" s="20" t="s">
        <v>1986</v>
      </c>
      <c r="G19" s="21">
        <v>2503</v>
      </c>
      <c r="H19" s="21">
        <v>3945</v>
      </c>
      <c r="I19" s="24" t="s">
        <v>15</v>
      </c>
      <c r="J19" s="22" t="s">
        <v>17</v>
      </c>
      <c r="K19" s="132" t="s">
        <v>171</v>
      </c>
    </row>
    <row r="20" spans="1:11" ht="31.8" x14ac:dyDescent="0.2">
      <c r="A20" s="131">
        <v>17</v>
      </c>
      <c r="B20" s="19" t="s">
        <v>688</v>
      </c>
      <c r="C20" s="19" t="s">
        <v>123</v>
      </c>
      <c r="D20" s="19" t="s">
        <v>123</v>
      </c>
      <c r="E20" s="53">
        <v>2021.06</v>
      </c>
      <c r="F20" s="20" t="s">
        <v>1986</v>
      </c>
      <c r="G20" s="21">
        <v>1903</v>
      </c>
      <c r="H20" s="21">
        <v>3966</v>
      </c>
      <c r="I20" s="24" t="s">
        <v>15</v>
      </c>
      <c r="J20" s="22" t="s">
        <v>17</v>
      </c>
      <c r="K20" s="132" t="s">
        <v>171</v>
      </c>
    </row>
    <row r="21" spans="1:11" ht="31.8" x14ac:dyDescent="0.2">
      <c r="A21" s="131">
        <v>18</v>
      </c>
      <c r="B21" s="19" t="s">
        <v>751</v>
      </c>
      <c r="C21" s="19" t="s">
        <v>123</v>
      </c>
      <c r="D21" s="19" t="s">
        <v>123</v>
      </c>
      <c r="E21" s="53">
        <v>2021.11</v>
      </c>
      <c r="F21" s="20" t="s">
        <v>26</v>
      </c>
      <c r="G21" s="21">
        <v>3637</v>
      </c>
      <c r="H21" s="21">
        <v>7449</v>
      </c>
      <c r="I21" s="24" t="s">
        <v>15</v>
      </c>
      <c r="J21" s="22" t="s">
        <v>17</v>
      </c>
      <c r="K21" s="132"/>
    </row>
    <row r="22" spans="1:11" ht="31.8" x14ac:dyDescent="0.2">
      <c r="A22" s="131">
        <v>19</v>
      </c>
      <c r="B22" s="19" t="s">
        <v>782</v>
      </c>
      <c r="C22" s="19" t="s">
        <v>123</v>
      </c>
      <c r="D22" s="19" t="s">
        <v>123</v>
      </c>
      <c r="E22" s="53">
        <v>2022.02</v>
      </c>
      <c r="F22" s="20" t="s">
        <v>2006</v>
      </c>
      <c r="G22" s="21">
        <v>12436</v>
      </c>
      <c r="H22" s="21">
        <v>28107</v>
      </c>
      <c r="I22" s="24" t="s">
        <v>15</v>
      </c>
      <c r="J22" s="22" t="s">
        <v>17</v>
      </c>
      <c r="K22" s="132" t="s">
        <v>172</v>
      </c>
    </row>
    <row r="23" spans="1:11" ht="31.8" x14ac:dyDescent="0.2">
      <c r="A23" s="131">
        <v>20</v>
      </c>
      <c r="B23" s="19" t="s">
        <v>901</v>
      </c>
      <c r="C23" s="19" t="s">
        <v>123</v>
      </c>
      <c r="D23" s="19" t="s">
        <v>123</v>
      </c>
      <c r="E23" s="53">
        <v>2022.11</v>
      </c>
      <c r="F23" s="20" t="s">
        <v>902</v>
      </c>
      <c r="G23" s="21">
        <v>2878</v>
      </c>
      <c r="H23" s="21">
        <v>4686</v>
      </c>
      <c r="I23" s="24" t="s">
        <v>15</v>
      </c>
      <c r="J23" s="22" t="s">
        <v>17</v>
      </c>
      <c r="K23" s="132" t="s">
        <v>171</v>
      </c>
    </row>
    <row r="24" spans="1:11" ht="31.8" x14ac:dyDescent="0.2">
      <c r="A24" s="131">
        <v>21</v>
      </c>
      <c r="B24" s="25" t="s">
        <v>1429</v>
      </c>
      <c r="C24" s="19" t="s">
        <v>28</v>
      </c>
      <c r="D24" s="25" t="s">
        <v>28</v>
      </c>
      <c r="E24" s="53" t="s">
        <v>1428</v>
      </c>
      <c r="F24" s="20" t="s">
        <v>1430</v>
      </c>
      <c r="G24" s="21">
        <v>1237</v>
      </c>
      <c r="H24" s="21">
        <v>2786</v>
      </c>
      <c r="I24" s="24" t="s">
        <v>15</v>
      </c>
      <c r="J24" s="22" t="s">
        <v>17</v>
      </c>
      <c r="K24" s="132"/>
    </row>
    <row r="25" spans="1:11" ht="31.8" x14ac:dyDescent="0.2">
      <c r="A25" s="131">
        <v>22</v>
      </c>
      <c r="B25" s="25" t="s">
        <v>1447</v>
      </c>
      <c r="C25" s="25" t="s">
        <v>28</v>
      </c>
      <c r="D25" s="25" t="s">
        <v>28</v>
      </c>
      <c r="E25" s="53" t="s">
        <v>1445</v>
      </c>
      <c r="F25" s="20" t="s">
        <v>105</v>
      </c>
      <c r="G25" s="21">
        <v>729</v>
      </c>
      <c r="H25" s="21">
        <v>1139</v>
      </c>
      <c r="I25" s="24" t="s">
        <v>15</v>
      </c>
      <c r="J25" s="22" t="s">
        <v>17</v>
      </c>
      <c r="K25" s="132"/>
    </row>
    <row r="26" spans="1:11" ht="31.8" x14ac:dyDescent="0.2">
      <c r="A26" s="131">
        <v>23</v>
      </c>
      <c r="B26" s="25" t="s">
        <v>350</v>
      </c>
      <c r="C26" s="25" t="s">
        <v>28</v>
      </c>
      <c r="D26" s="25" t="s">
        <v>28</v>
      </c>
      <c r="E26" s="54" t="s">
        <v>1777</v>
      </c>
      <c r="F26" s="27" t="s">
        <v>118</v>
      </c>
      <c r="G26" s="26">
        <v>448</v>
      </c>
      <c r="H26" s="26">
        <v>850</v>
      </c>
      <c r="I26" s="28" t="s">
        <v>18</v>
      </c>
      <c r="J26" s="111" t="s">
        <v>17</v>
      </c>
      <c r="K26" s="133"/>
    </row>
    <row r="27" spans="1:11" ht="31.8" x14ac:dyDescent="0.2">
      <c r="A27" s="131">
        <v>24</v>
      </c>
      <c r="B27" s="33" t="s">
        <v>354</v>
      </c>
      <c r="C27" s="25" t="s">
        <v>28</v>
      </c>
      <c r="D27" s="25" t="s">
        <v>28</v>
      </c>
      <c r="E27" s="54" t="s">
        <v>1805</v>
      </c>
      <c r="F27" s="27" t="s">
        <v>1025</v>
      </c>
      <c r="G27" s="26">
        <v>989</v>
      </c>
      <c r="H27" s="26">
        <v>2213</v>
      </c>
      <c r="I27" s="28" t="s">
        <v>18</v>
      </c>
      <c r="J27" s="30" t="s">
        <v>17</v>
      </c>
      <c r="K27" s="133"/>
    </row>
    <row r="28" spans="1:11" ht="31.8" x14ac:dyDescent="0.2">
      <c r="A28" s="131">
        <v>25</v>
      </c>
      <c r="B28" s="19" t="s">
        <v>1052</v>
      </c>
      <c r="C28" s="19" t="s">
        <v>28</v>
      </c>
      <c r="D28" s="25" t="s">
        <v>28</v>
      </c>
      <c r="E28" s="53" t="s">
        <v>1961</v>
      </c>
      <c r="F28" s="20" t="s">
        <v>53</v>
      </c>
      <c r="G28" s="21">
        <v>1938</v>
      </c>
      <c r="H28" s="21">
        <v>4566</v>
      </c>
      <c r="I28" s="42" t="s">
        <v>18</v>
      </c>
      <c r="J28" s="22" t="s">
        <v>17</v>
      </c>
      <c r="K28" s="132" t="s">
        <v>171</v>
      </c>
    </row>
    <row r="29" spans="1:11" ht="31.8" x14ac:dyDescent="0.2">
      <c r="A29" s="131">
        <v>26</v>
      </c>
      <c r="B29" s="19" t="s">
        <v>718</v>
      </c>
      <c r="C29" s="19" t="s">
        <v>28</v>
      </c>
      <c r="D29" s="25" t="s">
        <v>28</v>
      </c>
      <c r="E29" s="53">
        <v>2021.08</v>
      </c>
      <c r="F29" s="20" t="s">
        <v>1986</v>
      </c>
      <c r="G29" s="21">
        <v>1019</v>
      </c>
      <c r="H29" s="21">
        <v>2130</v>
      </c>
      <c r="I29" s="24" t="s">
        <v>15</v>
      </c>
      <c r="J29" s="22" t="s">
        <v>17</v>
      </c>
      <c r="K29" s="132" t="s">
        <v>171</v>
      </c>
    </row>
    <row r="30" spans="1:11" ht="31.8" x14ac:dyDescent="0.2">
      <c r="A30" s="131">
        <v>27</v>
      </c>
      <c r="B30" s="25" t="s">
        <v>1129</v>
      </c>
      <c r="C30" s="19" t="s">
        <v>710</v>
      </c>
      <c r="D30" s="25" t="s">
        <v>144</v>
      </c>
      <c r="E30" s="54" t="s">
        <v>1130</v>
      </c>
      <c r="F30" s="27" t="s">
        <v>26</v>
      </c>
      <c r="G30" s="26">
        <v>3184</v>
      </c>
      <c r="H30" s="26">
        <v>4702</v>
      </c>
      <c r="I30" s="30" t="s">
        <v>15</v>
      </c>
      <c r="J30" s="30" t="s">
        <v>17</v>
      </c>
      <c r="K30" s="133"/>
    </row>
    <row r="31" spans="1:11" ht="31.8" x14ac:dyDescent="0.2">
      <c r="A31" s="131">
        <v>28</v>
      </c>
      <c r="B31" s="25" t="s">
        <v>1435</v>
      </c>
      <c r="C31" s="19" t="s">
        <v>710</v>
      </c>
      <c r="D31" s="25" t="s">
        <v>615</v>
      </c>
      <c r="E31" s="53" t="s">
        <v>1428</v>
      </c>
      <c r="F31" s="20" t="s">
        <v>1430</v>
      </c>
      <c r="G31" s="21">
        <v>1197</v>
      </c>
      <c r="H31" s="21">
        <v>2423</v>
      </c>
      <c r="I31" s="24" t="s">
        <v>15</v>
      </c>
      <c r="J31" s="22" t="s">
        <v>17</v>
      </c>
      <c r="K31" s="132"/>
    </row>
    <row r="32" spans="1:11" ht="31.8" x14ac:dyDescent="0.2">
      <c r="A32" s="131">
        <v>29</v>
      </c>
      <c r="B32" s="19" t="s">
        <v>779</v>
      </c>
      <c r="C32" s="19" t="s">
        <v>710</v>
      </c>
      <c r="D32" s="19" t="s">
        <v>780</v>
      </c>
      <c r="E32" s="53">
        <v>2022.02</v>
      </c>
      <c r="F32" s="20" t="s">
        <v>1343</v>
      </c>
      <c r="G32" s="21">
        <v>870</v>
      </c>
      <c r="H32" s="21">
        <v>1830</v>
      </c>
      <c r="I32" s="24" t="s">
        <v>15</v>
      </c>
      <c r="J32" s="22" t="s">
        <v>17</v>
      </c>
      <c r="K32" s="132" t="s">
        <v>171</v>
      </c>
    </row>
    <row r="33" spans="1:11" ht="31.8" x14ac:dyDescent="0.2">
      <c r="A33" s="131">
        <v>30</v>
      </c>
      <c r="B33" s="19" t="s">
        <v>1344</v>
      </c>
      <c r="C33" s="19" t="s">
        <v>132</v>
      </c>
      <c r="D33" s="25" t="s">
        <v>833</v>
      </c>
      <c r="E33" s="54" t="s">
        <v>1341</v>
      </c>
      <c r="F33" s="20" t="s">
        <v>1345</v>
      </c>
      <c r="G33" s="21">
        <v>535</v>
      </c>
      <c r="H33" s="21">
        <v>808</v>
      </c>
      <c r="I33" s="24" t="s">
        <v>15</v>
      </c>
      <c r="J33" s="22" t="s">
        <v>17</v>
      </c>
      <c r="K33" s="132"/>
    </row>
    <row r="34" spans="1:11" ht="31.8" x14ac:dyDescent="0.2">
      <c r="A34" s="131">
        <v>31</v>
      </c>
      <c r="B34" s="25" t="s">
        <v>1514</v>
      </c>
      <c r="C34" s="25" t="s">
        <v>1261</v>
      </c>
      <c r="D34" s="25" t="s">
        <v>1261</v>
      </c>
      <c r="E34" s="54" t="s">
        <v>1515</v>
      </c>
      <c r="F34" s="65" t="s">
        <v>805</v>
      </c>
      <c r="G34" s="66">
        <v>1893</v>
      </c>
      <c r="H34" s="21">
        <v>2257</v>
      </c>
      <c r="I34" s="24" t="s">
        <v>15</v>
      </c>
      <c r="J34" s="22" t="s">
        <v>17</v>
      </c>
      <c r="K34" s="134"/>
    </row>
    <row r="35" spans="1:11" ht="31.8" x14ac:dyDescent="0.2">
      <c r="A35" s="135">
        <v>32</v>
      </c>
      <c r="B35" s="136" t="s">
        <v>1820</v>
      </c>
      <c r="C35" s="137" t="s">
        <v>833</v>
      </c>
      <c r="D35" s="137" t="s">
        <v>833</v>
      </c>
      <c r="E35" s="138" t="s">
        <v>1817</v>
      </c>
      <c r="F35" s="139" t="s">
        <v>1014</v>
      </c>
      <c r="G35" s="140">
        <v>391</v>
      </c>
      <c r="H35" s="140">
        <v>773</v>
      </c>
      <c r="I35" s="141" t="s">
        <v>833</v>
      </c>
      <c r="J35" s="142" t="s">
        <v>833</v>
      </c>
      <c r="K35" s="143"/>
    </row>
  </sheetData>
  <mergeCells count="11">
    <mergeCell ref="I2:I3"/>
    <mergeCell ref="J2:J3"/>
    <mergeCell ref="K2:K3"/>
    <mergeCell ref="H1:K1"/>
    <mergeCell ref="A1:G1"/>
    <mergeCell ref="A2:A3"/>
    <mergeCell ref="B2:B3"/>
    <mergeCell ref="C2:C3"/>
    <mergeCell ref="D2:D3"/>
    <mergeCell ref="E2:E3"/>
    <mergeCell ref="F2:F3"/>
  </mergeCells>
  <phoneticPr fontId="2"/>
  <dataValidations count="4">
    <dataValidation type="list" allowBlank="1" showInputMessage="1" showErrorMessage="1" sqref="D4 D22:D23 D29" xr:uid="{9D0EBB29-7CD4-4DB7-BB9C-1DA6702BC4E2}">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imeMode="off" allowBlank="1" showInputMessage="1" showErrorMessage="1" sqref="G5:H5 G9:H16" xr:uid="{3DE00A35-1687-4394-A47B-CB707E40690D}"/>
    <dataValidation type="list" allowBlank="1" showInputMessage="1" showErrorMessage="1" sqref="D19:D20 D32:D33" xr:uid="{3906A777-E0FB-47F7-8621-3E432689079C}">
      <formula1>#REF!</formula1>
    </dataValidation>
    <dataValidation type="custom" allowBlank="1" showInputMessage="1" showErrorMessage="1" sqref="D21" xr:uid="{8829B43E-7C0E-4EB5-BC08-902F5BD61FCD}">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s>
  <pageMargins left="0.7" right="0.7" top="0.75" bottom="0.75" header="0.3" footer="0.3"/>
  <pageSetup paperSize="9" scale="6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33D2C-340C-4D6A-A420-C03843A46273}">
  <sheetPr>
    <pageSetUpPr fitToPage="1"/>
  </sheetPr>
  <dimension ref="A1:K98"/>
  <sheetViews>
    <sheetView view="pageBreakPreview" topLeftCell="C29" zoomScaleNormal="100" zoomScaleSheetLayoutView="100" workbookViewId="0">
      <selection activeCell="F79" sqref="F79"/>
    </sheetView>
  </sheetViews>
  <sheetFormatPr defaultRowHeight="13.2" x14ac:dyDescent="0.2"/>
  <cols>
    <col min="1" max="1" width="4.77734375" style="110" customWidth="1"/>
    <col min="2" max="2" width="31.77734375" style="110" customWidth="1"/>
    <col min="3" max="3" width="8.88671875" style="110"/>
    <col min="4" max="4" width="17.21875" style="110" customWidth="1"/>
    <col min="5" max="5" width="15.5546875" style="110" customWidth="1"/>
    <col min="6" max="6" width="20.21875" style="110" customWidth="1"/>
    <col min="7" max="7" width="13.44140625" style="110" customWidth="1"/>
    <col min="8" max="8" width="11.6640625" style="110" customWidth="1"/>
    <col min="9" max="9" width="10.33203125" style="110" customWidth="1"/>
    <col min="10" max="10" width="8.88671875" style="110"/>
    <col min="11" max="11" width="10.88671875" style="110" customWidth="1"/>
    <col min="12" max="16384" width="8.88671875" style="110"/>
  </cols>
  <sheetData>
    <row r="1" spans="1:11" ht="34.799999999999997" x14ac:dyDescent="0.2">
      <c r="A1" s="209" t="s">
        <v>2070</v>
      </c>
      <c r="B1" s="210"/>
      <c r="C1" s="210"/>
      <c r="D1" s="210"/>
      <c r="E1" s="210"/>
      <c r="F1" s="210"/>
      <c r="G1" s="211"/>
      <c r="H1" s="212" t="s">
        <v>2054</v>
      </c>
      <c r="I1" s="210"/>
      <c r="J1" s="210"/>
      <c r="K1" s="213"/>
    </row>
    <row r="2" spans="1:11" ht="31.8" x14ac:dyDescent="0.2">
      <c r="A2" s="202" t="s">
        <v>661</v>
      </c>
      <c r="B2" s="197" t="s">
        <v>6</v>
      </c>
      <c r="C2" s="197" t="s">
        <v>662</v>
      </c>
      <c r="D2" s="197" t="s">
        <v>7</v>
      </c>
      <c r="E2" s="203" t="s">
        <v>14</v>
      </c>
      <c r="F2" s="197" t="s">
        <v>2</v>
      </c>
      <c r="G2" s="11" t="s">
        <v>20</v>
      </c>
      <c r="H2" s="11" t="s">
        <v>21</v>
      </c>
      <c r="I2" s="196" t="s">
        <v>0</v>
      </c>
      <c r="J2" s="197" t="s">
        <v>1</v>
      </c>
      <c r="K2" s="198" t="s">
        <v>168</v>
      </c>
    </row>
    <row r="3" spans="1:11" ht="31.8" x14ac:dyDescent="0.2">
      <c r="A3" s="202"/>
      <c r="B3" s="197"/>
      <c r="C3" s="197"/>
      <c r="D3" s="197"/>
      <c r="E3" s="203"/>
      <c r="F3" s="197"/>
      <c r="G3" s="11" t="s">
        <v>2034</v>
      </c>
      <c r="H3" s="11" t="s">
        <v>2035</v>
      </c>
      <c r="I3" s="196"/>
      <c r="J3" s="197"/>
      <c r="K3" s="199"/>
    </row>
    <row r="4" spans="1:11" ht="31.8" x14ac:dyDescent="0.2">
      <c r="A4" s="8">
        <v>1</v>
      </c>
      <c r="B4" s="19" t="s">
        <v>594</v>
      </c>
      <c r="C4" s="19" t="s">
        <v>710</v>
      </c>
      <c r="D4" s="19" t="s">
        <v>8</v>
      </c>
      <c r="E4" s="53" t="s">
        <v>1090</v>
      </c>
      <c r="F4" s="20" t="s">
        <v>1005</v>
      </c>
      <c r="G4" s="21">
        <v>2997</v>
      </c>
      <c r="H4" s="21">
        <v>4105</v>
      </c>
      <c r="I4" s="22" t="s">
        <v>15</v>
      </c>
      <c r="J4" s="22" t="s">
        <v>17</v>
      </c>
      <c r="K4" s="23"/>
    </row>
    <row r="5" spans="1:11" ht="31.8" x14ac:dyDescent="0.2">
      <c r="A5" s="8">
        <v>2</v>
      </c>
      <c r="B5" s="19" t="s">
        <v>595</v>
      </c>
      <c r="C5" s="19" t="s">
        <v>710</v>
      </c>
      <c r="D5" s="19" t="s">
        <v>8</v>
      </c>
      <c r="E5" s="53" t="s">
        <v>1091</v>
      </c>
      <c r="F5" s="20" t="s">
        <v>108</v>
      </c>
      <c r="G5" s="21">
        <v>3375</v>
      </c>
      <c r="H5" s="21">
        <v>3526</v>
      </c>
      <c r="I5" s="22" t="s">
        <v>15</v>
      </c>
      <c r="J5" s="22" t="s">
        <v>17</v>
      </c>
      <c r="K5" s="23"/>
    </row>
    <row r="6" spans="1:11" ht="31.8" x14ac:dyDescent="0.2">
      <c r="A6" s="8">
        <v>3</v>
      </c>
      <c r="B6" s="19" t="s">
        <v>596</v>
      </c>
      <c r="C6" s="19" t="s">
        <v>710</v>
      </c>
      <c r="D6" s="19" t="s">
        <v>8</v>
      </c>
      <c r="E6" s="53" t="s">
        <v>1094</v>
      </c>
      <c r="F6" s="20" t="s">
        <v>108</v>
      </c>
      <c r="G6" s="21">
        <v>1219</v>
      </c>
      <c r="H6" s="21">
        <v>447</v>
      </c>
      <c r="I6" s="24" t="s">
        <v>15</v>
      </c>
      <c r="J6" s="22" t="s">
        <v>17</v>
      </c>
      <c r="K6" s="23"/>
    </row>
    <row r="7" spans="1:11" ht="31.8" x14ac:dyDescent="0.2">
      <c r="A7" s="8">
        <v>4</v>
      </c>
      <c r="B7" s="19" t="s">
        <v>597</v>
      </c>
      <c r="C7" s="19" t="s">
        <v>710</v>
      </c>
      <c r="D7" s="19" t="s">
        <v>8</v>
      </c>
      <c r="E7" s="53" t="s">
        <v>1095</v>
      </c>
      <c r="F7" s="20" t="s">
        <v>932</v>
      </c>
      <c r="G7" s="21">
        <v>2954</v>
      </c>
      <c r="H7" s="21">
        <v>4100</v>
      </c>
      <c r="I7" s="22" t="s">
        <v>15</v>
      </c>
      <c r="J7" s="22" t="s">
        <v>17</v>
      </c>
      <c r="K7" s="23"/>
    </row>
    <row r="8" spans="1:11" ht="31.8" x14ac:dyDescent="0.2">
      <c r="A8" s="8">
        <v>5</v>
      </c>
      <c r="B8" s="19" t="s">
        <v>598</v>
      </c>
      <c r="C8" s="19" t="s">
        <v>710</v>
      </c>
      <c r="D8" s="19" t="s">
        <v>8</v>
      </c>
      <c r="E8" s="53" t="s">
        <v>1098</v>
      </c>
      <c r="F8" s="20" t="s">
        <v>108</v>
      </c>
      <c r="G8" s="21">
        <v>6941</v>
      </c>
      <c r="H8" s="21">
        <v>10070</v>
      </c>
      <c r="I8" s="24" t="s">
        <v>15</v>
      </c>
      <c r="J8" s="22" t="s">
        <v>17</v>
      </c>
      <c r="K8" s="23"/>
    </row>
    <row r="9" spans="1:11" ht="31.8" x14ac:dyDescent="0.2">
      <c r="A9" s="8">
        <v>6</v>
      </c>
      <c r="B9" s="19" t="s">
        <v>1101</v>
      </c>
      <c r="C9" s="19" t="s">
        <v>710</v>
      </c>
      <c r="D9" s="19" t="s">
        <v>8</v>
      </c>
      <c r="E9" s="53" t="s">
        <v>1100</v>
      </c>
      <c r="F9" s="20" t="s">
        <v>1077</v>
      </c>
      <c r="G9" s="21">
        <v>396</v>
      </c>
      <c r="H9" s="21">
        <v>434</v>
      </c>
      <c r="I9" s="24" t="s">
        <v>15</v>
      </c>
      <c r="J9" s="22" t="s">
        <v>17</v>
      </c>
      <c r="K9" s="23"/>
    </row>
    <row r="10" spans="1:11" ht="31.8" x14ac:dyDescent="0.2">
      <c r="A10" s="8">
        <v>7</v>
      </c>
      <c r="B10" s="19" t="s">
        <v>1102</v>
      </c>
      <c r="C10" s="19" t="s">
        <v>710</v>
      </c>
      <c r="D10" s="19" t="s">
        <v>8</v>
      </c>
      <c r="E10" s="53" t="s">
        <v>1100</v>
      </c>
      <c r="F10" s="20" t="s">
        <v>26</v>
      </c>
      <c r="G10" s="21">
        <v>1360</v>
      </c>
      <c r="H10" s="21">
        <v>2601</v>
      </c>
      <c r="I10" s="24" t="s">
        <v>15</v>
      </c>
      <c r="J10" s="22" t="s">
        <v>17</v>
      </c>
      <c r="K10" s="23"/>
    </row>
    <row r="11" spans="1:11" ht="31.8" x14ac:dyDescent="0.2">
      <c r="A11" s="8">
        <v>8</v>
      </c>
      <c r="B11" s="19" t="s">
        <v>1105</v>
      </c>
      <c r="C11" s="19" t="s">
        <v>710</v>
      </c>
      <c r="D11" s="19" t="s">
        <v>8</v>
      </c>
      <c r="E11" s="53" t="s">
        <v>1103</v>
      </c>
      <c r="F11" s="20" t="s">
        <v>1106</v>
      </c>
      <c r="G11" s="21">
        <v>2660</v>
      </c>
      <c r="H11" s="21">
        <v>3164</v>
      </c>
      <c r="I11" s="24" t="s">
        <v>15</v>
      </c>
      <c r="J11" s="22" t="s">
        <v>17</v>
      </c>
      <c r="K11" s="23"/>
    </row>
    <row r="12" spans="1:11" ht="31.8" x14ac:dyDescent="0.2">
      <c r="A12" s="8">
        <v>9</v>
      </c>
      <c r="B12" s="19" t="s">
        <v>1112</v>
      </c>
      <c r="C12" s="19" t="s">
        <v>710</v>
      </c>
      <c r="D12" s="19" t="s">
        <v>8</v>
      </c>
      <c r="E12" s="53" t="s">
        <v>1110</v>
      </c>
      <c r="F12" s="20" t="s">
        <v>108</v>
      </c>
      <c r="G12" s="21">
        <v>5766</v>
      </c>
      <c r="H12" s="21">
        <v>12129</v>
      </c>
      <c r="I12" s="24" t="s">
        <v>15</v>
      </c>
      <c r="J12" s="22" t="s">
        <v>17</v>
      </c>
      <c r="K12" s="23"/>
    </row>
    <row r="13" spans="1:11" ht="31.8" x14ac:dyDescent="0.2">
      <c r="A13" s="8">
        <v>10</v>
      </c>
      <c r="B13" s="19" t="s">
        <v>1113</v>
      </c>
      <c r="C13" s="19" t="s">
        <v>710</v>
      </c>
      <c r="D13" s="19" t="s">
        <v>8</v>
      </c>
      <c r="E13" s="53" t="s">
        <v>1110</v>
      </c>
      <c r="F13" s="20" t="s">
        <v>108</v>
      </c>
      <c r="G13" s="21">
        <v>971</v>
      </c>
      <c r="H13" s="21">
        <v>889</v>
      </c>
      <c r="I13" s="24" t="s">
        <v>15</v>
      </c>
      <c r="J13" s="22" t="s">
        <v>17</v>
      </c>
      <c r="K13" s="23"/>
    </row>
    <row r="14" spans="1:11" ht="31.8" x14ac:dyDescent="0.2">
      <c r="A14" s="8">
        <v>11</v>
      </c>
      <c r="B14" s="25" t="s">
        <v>1125</v>
      </c>
      <c r="C14" s="19" t="s">
        <v>710</v>
      </c>
      <c r="D14" s="25" t="s">
        <v>8</v>
      </c>
      <c r="E14" s="54" t="s">
        <v>1123</v>
      </c>
      <c r="F14" s="27" t="s">
        <v>1077</v>
      </c>
      <c r="G14" s="26">
        <v>3275</v>
      </c>
      <c r="H14" s="26">
        <v>3872</v>
      </c>
      <c r="I14" s="30" t="s">
        <v>15</v>
      </c>
      <c r="J14" s="22" t="s">
        <v>17</v>
      </c>
      <c r="K14" s="29"/>
    </row>
    <row r="15" spans="1:11" ht="31.8" x14ac:dyDescent="0.2">
      <c r="A15" s="8">
        <v>12</v>
      </c>
      <c r="B15" s="25" t="s">
        <v>1128</v>
      </c>
      <c r="C15" s="19" t="s">
        <v>710</v>
      </c>
      <c r="D15" s="25" t="s">
        <v>8</v>
      </c>
      <c r="E15" s="54" t="s">
        <v>1127</v>
      </c>
      <c r="F15" s="27" t="s">
        <v>46</v>
      </c>
      <c r="G15" s="26">
        <v>3753</v>
      </c>
      <c r="H15" s="26">
        <v>4225</v>
      </c>
      <c r="I15" s="30" t="s">
        <v>15</v>
      </c>
      <c r="J15" s="30" t="s">
        <v>17</v>
      </c>
      <c r="K15" s="29"/>
    </row>
    <row r="16" spans="1:11" ht="31.8" x14ac:dyDescent="0.2">
      <c r="A16" s="8">
        <v>13</v>
      </c>
      <c r="B16" s="19" t="s">
        <v>1155</v>
      </c>
      <c r="C16" s="19" t="s">
        <v>710</v>
      </c>
      <c r="D16" s="25" t="s">
        <v>8</v>
      </c>
      <c r="E16" s="54" t="s">
        <v>1151</v>
      </c>
      <c r="F16" s="27" t="s">
        <v>46</v>
      </c>
      <c r="G16" s="26">
        <v>1626</v>
      </c>
      <c r="H16" s="26">
        <v>2925</v>
      </c>
      <c r="I16" s="30" t="s">
        <v>15</v>
      </c>
      <c r="J16" s="30" t="s">
        <v>17</v>
      </c>
      <c r="K16" s="23"/>
    </row>
    <row r="17" spans="1:11" ht="31.8" x14ac:dyDescent="0.2">
      <c r="A17" s="8">
        <v>14</v>
      </c>
      <c r="B17" s="19" t="s">
        <v>1159</v>
      </c>
      <c r="C17" s="19" t="s">
        <v>710</v>
      </c>
      <c r="D17" s="25" t="s">
        <v>8</v>
      </c>
      <c r="E17" s="54" t="s">
        <v>1158</v>
      </c>
      <c r="F17" s="20" t="s">
        <v>1160</v>
      </c>
      <c r="G17" s="21">
        <v>1257</v>
      </c>
      <c r="H17" s="21">
        <v>2339</v>
      </c>
      <c r="I17" s="24" t="s">
        <v>15</v>
      </c>
      <c r="J17" s="22" t="s">
        <v>17</v>
      </c>
      <c r="K17" s="23"/>
    </row>
    <row r="18" spans="1:11" ht="31.8" x14ac:dyDescent="0.2">
      <c r="A18" s="8">
        <v>15</v>
      </c>
      <c r="B18" s="19" t="s">
        <v>1161</v>
      </c>
      <c r="C18" s="19" t="s">
        <v>710</v>
      </c>
      <c r="D18" s="25" t="s">
        <v>8</v>
      </c>
      <c r="E18" s="54" t="s">
        <v>1158</v>
      </c>
      <c r="F18" s="27" t="s">
        <v>1027</v>
      </c>
      <c r="G18" s="26">
        <v>1342</v>
      </c>
      <c r="H18" s="26">
        <v>2356</v>
      </c>
      <c r="I18" s="28" t="s">
        <v>15</v>
      </c>
      <c r="J18" s="30" t="s">
        <v>17</v>
      </c>
      <c r="K18" s="23"/>
    </row>
    <row r="19" spans="1:11" ht="31.8" x14ac:dyDescent="0.2">
      <c r="A19" s="8">
        <v>16</v>
      </c>
      <c r="B19" s="19" t="s">
        <v>1162</v>
      </c>
      <c r="C19" s="19" t="s">
        <v>710</v>
      </c>
      <c r="D19" s="25" t="s">
        <v>8</v>
      </c>
      <c r="E19" s="54" t="s">
        <v>1163</v>
      </c>
      <c r="F19" s="27" t="s">
        <v>1156</v>
      </c>
      <c r="G19" s="26">
        <v>3721</v>
      </c>
      <c r="H19" s="26">
        <v>5865</v>
      </c>
      <c r="I19" s="30" t="s">
        <v>15</v>
      </c>
      <c r="J19" s="30" t="s">
        <v>17</v>
      </c>
      <c r="K19" s="23"/>
    </row>
    <row r="20" spans="1:11" ht="31.8" x14ac:dyDescent="0.2">
      <c r="A20" s="8">
        <v>17</v>
      </c>
      <c r="B20" s="19" t="s">
        <v>1177</v>
      </c>
      <c r="C20" s="19" t="s">
        <v>710</v>
      </c>
      <c r="D20" s="25" t="s">
        <v>8</v>
      </c>
      <c r="E20" s="53" t="s">
        <v>1176</v>
      </c>
      <c r="F20" s="20" t="s">
        <v>1005</v>
      </c>
      <c r="G20" s="21">
        <v>2488</v>
      </c>
      <c r="H20" s="21">
        <v>5193</v>
      </c>
      <c r="I20" s="22" t="s">
        <v>15</v>
      </c>
      <c r="J20" s="22" t="s">
        <v>17</v>
      </c>
      <c r="K20" s="23"/>
    </row>
    <row r="21" spans="1:11" ht="31.8" x14ac:dyDescent="0.2">
      <c r="A21" s="8">
        <v>18</v>
      </c>
      <c r="B21" s="19" t="s">
        <v>1182</v>
      </c>
      <c r="C21" s="19" t="s">
        <v>710</v>
      </c>
      <c r="D21" s="25" t="s">
        <v>8</v>
      </c>
      <c r="E21" s="53" t="s">
        <v>1179</v>
      </c>
      <c r="F21" s="20" t="s">
        <v>853</v>
      </c>
      <c r="G21" s="21">
        <v>5459</v>
      </c>
      <c r="H21" s="21">
        <v>9511</v>
      </c>
      <c r="I21" s="22" t="s">
        <v>15</v>
      </c>
      <c r="J21" s="22" t="s">
        <v>17</v>
      </c>
      <c r="K21" s="23"/>
    </row>
    <row r="22" spans="1:11" ht="31.8" x14ac:dyDescent="0.2">
      <c r="A22" s="8">
        <v>19</v>
      </c>
      <c r="B22" s="19" t="s">
        <v>1183</v>
      </c>
      <c r="C22" s="19" t="s">
        <v>710</v>
      </c>
      <c r="D22" s="25" t="s">
        <v>8</v>
      </c>
      <c r="E22" s="54" t="s">
        <v>1179</v>
      </c>
      <c r="F22" s="20" t="s">
        <v>1181</v>
      </c>
      <c r="G22" s="21">
        <v>2630</v>
      </c>
      <c r="H22" s="21">
        <v>6602</v>
      </c>
      <c r="I22" s="22" t="s">
        <v>15</v>
      </c>
      <c r="J22" s="22" t="s">
        <v>17</v>
      </c>
      <c r="K22" s="23"/>
    </row>
    <row r="23" spans="1:11" ht="31.8" x14ac:dyDescent="0.2">
      <c r="A23" s="8">
        <v>20</v>
      </c>
      <c r="B23" s="19" t="s">
        <v>1184</v>
      </c>
      <c r="C23" s="19" t="s">
        <v>710</v>
      </c>
      <c r="D23" s="25" t="s">
        <v>8</v>
      </c>
      <c r="E23" s="53" t="s">
        <v>1179</v>
      </c>
      <c r="F23" s="20" t="s">
        <v>853</v>
      </c>
      <c r="G23" s="21">
        <v>16260</v>
      </c>
      <c r="H23" s="21">
        <v>31067</v>
      </c>
      <c r="I23" s="22" t="s">
        <v>15</v>
      </c>
      <c r="J23" s="22" t="s">
        <v>17</v>
      </c>
      <c r="K23" s="23"/>
    </row>
    <row r="24" spans="1:11" ht="31.8" x14ac:dyDescent="0.2">
      <c r="A24" s="8">
        <v>21</v>
      </c>
      <c r="B24" s="19" t="s">
        <v>1185</v>
      </c>
      <c r="C24" s="19" t="s">
        <v>710</v>
      </c>
      <c r="D24" s="25" t="s">
        <v>8</v>
      </c>
      <c r="E24" s="54" t="s">
        <v>1179</v>
      </c>
      <c r="F24" s="20" t="s">
        <v>1181</v>
      </c>
      <c r="G24" s="21">
        <v>8989</v>
      </c>
      <c r="H24" s="21">
        <v>17618</v>
      </c>
      <c r="I24" s="22" t="s">
        <v>15</v>
      </c>
      <c r="J24" s="22" t="s">
        <v>17</v>
      </c>
      <c r="K24" s="23"/>
    </row>
    <row r="25" spans="1:11" ht="31.8" x14ac:dyDescent="0.2">
      <c r="A25" s="8">
        <v>22</v>
      </c>
      <c r="B25" s="19" t="s">
        <v>1194</v>
      </c>
      <c r="C25" s="19" t="s">
        <v>710</v>
      </c>
      <c r="D25" s="25" t="s">
        <v>8</v>
      </c>
      <c r="E25" s="54" t="s">
        <v>1193</v>
      </c>
      <c r="F25" s="20" t="s">
        <v>1195</v>
      </c>
      <c r="G25" s="21">
        <v>2698</v>
      </c>
      <c r="H25" s="21">
        <v>6252</v>
      </c>
      <c r="I25" s="22" t="s">
        <v>18</v>
      </c>
      <c r="J25" s="22" t="s">
        <v>17</v>
      </c>
      <c r="K25" s="23"/>
    </row>
    <row r="26" spans="1:11" ht="31.8" x14ac:dyDescent="0.2">
      <c r="A26" s="8">
        <v>23</v>
      </c>
      <c r="B26" s="19" t="s">
        <v>1198</v>
      </c>
      <c r="C26" s="19" t="s">
        <v>710</v>
      </c>
      <c r="D26" s="25" t="s">
        <v>8</v>
      </c>
      <c r="E26" s="54" t="s">
        <v>1197</v>
      </c>
      <c r="F26" s="20" t="s">
        <v>1199</v>
      </c>
      <c r="G26" s="21">
        <v>4718</v>
      </c>
      <c r="H26" s="21">
        <v>10496</v>
      </c>
      <c r="I26" s="28" t="s">
        <v>15</v>
      </c>
      <c r="J26" s="22" t="s">
        <v>17</v>
      </c>
      <c r="K26" s="23"/>
    </row>
    <row r="27" spans="1:11" ht="31.8" x14ac:dyDescent="0.2">
      <c r="A27" s="8">
        <v>24</v>
      </c>
      <c r="B27" s="19" t="s">
        <v>1200</v>
      </c>
      <c r="C27" s="19" t="s">
        <v>710</v>
      </c>
      <c r="D27" s="25" t="s">
        <v>8</v>
      </c>
      <c r="E27" s="54" t="s">
        <v>1197</v>
      </c>
      <c r="F27" s="20" t="s">
        <v>52</v>
      </c>
      <c r="G27" s="21">
        <v>3761</v>
      </c>
      <c r="H27" s="21">
        <v>10248</v>
      </c>
      <c r="I27" s="22" t="s">
        <v>18</v>
      </c>
      <c r="J27" s="22" t="s">
        <v>17</v>
      </c>
      <c r="K27" s="23"/>
    </row>
    <row r="28" spans="1:11" ht="31.8" x14ac:dyDescent="0.2">
      <c r="A28" s="8">
        <v>25</v>
      </c>
      <c r="B28" s="19" t="s">
        <v>1207</v>
      </c>
      <c r="C28" s="19" t="s">
        <v>710</v>
      </c>
      <c r="D28" s="19" t="s">
        <v>8</v>
      </c>
      <c r="E28" s="53" t="s">
        <v>949</v>
      </c>
      <c r="F28" s="20" t="s">
        <v>1013</v>
      </c>
      <c r="G28" s="21">
        <v>21734</v>
      </c>
      <c r="H28" s="21">
        <v>60066</v>
      </c>
      <c r="I28" s="22" t="s">
        <v>18</v>
      </c>
      <c r="J28" s="22" t="s">
        <v>17</v>
      </c>
      <c r="K28" s="23" t="s">
        <v>950</v>
      </c>
    </row>
    <row r="29" spans="1:11" ht="31.8" x14ac:dyDescent="0.2">
      <c r="A29" s="8">
        <v>26</v>
      </c>
      <c r="B29" s="19" t="s">
        <v>1217</v>
      </c>
      <c r="C29" s="19" t="s">
        <v>710</v>
      </c>
      <c r="D29" s="19" t="s">
        <v>8</v>
      </c>
      <c r="E29" s="53" t="s">
        <v>1213</v>
      </c>
      <c r="F29" s="20" t="s">
        <v>1218</v>
      </c>
      <c r="G29" s="21">
        <v>3625</v>
      </c>
      <c r="H29" s="21">
        <v>10412</v>
      </c>
      <c r="I29" s="28" t="s">
        <v>19</v>
      </c>
      <c r="J29" s="22" t="s">
        <v>17</v>
      </c>
      <c r="K29" s="23"/>
    </row>
    <row r="30" spans="1:11" ht="31.8" x14ac:dyDescent="0.2">
      <c r="A30" s="8">
        <v>27</v>
      </c>
      <c r="B30" s="19" t="s">
        <v>1234</v>
      </c>
      <c r="C30" s="19" t="s">
        <v>710</v>
      </c>
      <c r="D30" s="25" t="s">
        <v>8</v>
      </c>
      <c r="E30" s="54" t="s">
        <v>1229</v>
      </c>
      <c r="F30" s="20" t="s">
        <v>1235</v>
      </c>
      <c r="G30" s="21">
        <v>6761</v>
      </c>
      <c r="H30" s="21">
        <v>6743</v>
      </c>
      <c r="I30" s="24" t="s">
        <v>15</v>
      </c>
      <c r="J30" s="22" t="s">
        <v>17</v>
      </c>
      <c r="K30" s="23"/>
    </row>
    <row r="31" spans="1:11" ht="31.8" x14ac:dyDescent="0.2">
      <c r="A31" s="8">
        <v>28</v>
      </c>
      <c r="B31" s="19" t="s">
        <v>1236</v>
      </c>
      <c r="C31" s="19" t="s">
        <v>710</v>
      </c>
      <c r="D31" s="19" t="s">
        <v>8</v>
      </c>
      <c r="E31" s="53" t="s">
        <v>1229</v>
      </c>
      <c r="F31" s="20" t="s">
        <v>884</v>
      </c>
      <c r="G31" s="21">
        <v>4490</v>
      </c>
      <c r="H31" s="21">
        <v>3871</v>
      </c>
      <c r="I31" s="28" t="s">
        <v>19</v>
      </c>
      <c r="J31" s="22" t="s">
        <v>17</v>
      </c>
      <c r="K31" s="23" t="s">
        <v>950</v>
      </c>
    </row>
    <row r="32" spans="1:11" ht="31.8" x14ac:dyDescent="0.2">
      <c r="A32" s="8">
        <v>29</v>
      </c>
      <c r="B32" s="19" t="s">
        <v>1247</v>
      </c>
      <c r="C32" s="19" t="s">
        <v>710</v>
      </c>
      <c r="D32" s="19" t="s">
        <v>8</v>
      </c>
      <c r="E32" s="53" t="s">
        <v>1242</v>
      </c>
      <c r="F32" s="20" t="s">
        <v>166</v>
      </c>
      <c r="G32" s="21">
        <v>9931</v>
      </c>
      <c r="H32" s="21">
        <v>15318</v>
      </c>
      <c r="I32" s="24" t="s">
        <v>15</v>
      </c>
      <c r="J32" s="22" t="s">
        <v>17</v>
      </c>
      <c r="K32" s="23"/>
    </row>
    <row r="33" spans="1:11" ht="31.8" x14ac:dyDescent="0.2">
      <c r="A33" s="8">
        <v>30</v>
      </c>
      <c r="B33" s="19" t="s">
        <v>1264</v>
      </c>
      <c r="C33" s="19" t="s">
        <v>710</v>
      </c>
      <c r="D33" s="25" t="s">
        <v>8</v>
      </c>
      <c r="E33" s="54" t="s">
        <v>1262</v>
      </c>
      <c r="F33" s="20" t="s">
        <v>101</v>
      </c>
      <c r="G33" s="21">
        <v>26460</v>
      </c>
      <c r="H33" s="21">
        <v>56412</v>
      </c>
      <c r="I33" s="22" t="s">
        <v>18</v>
      </c>
      <c r="J33" s="22" t="s">
        <v>17</v>
      </c>
      <c r="K33" s="31"/>
    </row>
    <row r="34" spans="1:11" ht="31.8" x14ac:dyDescent="0.2">
      <c r="A34" s="8">
        <v>31</v>
      </c>
      <c r="B34" s="19" t="s">
        <v>1272</v>
      </c>
      <c r="C34" s="19" t="s">
        <v>710</v>
      </c>
      <c r="D34" s="25" t="s">
        <v>8</v>
      </c>
      <c r="E34" s="54" t="s">
        <v>1262</v>
      </c>
      <c r="F34" s="20" t="s">
        <v>1273</v>
      </c>
      <c r="G34" s="21">
        <v>597</v>
      </c>
      <c r="H34" s="21">
        <v>658</v>
      </c>
      <c r="I34" s="62" t="s">
        <v>15</v>
      </c>
      <c r="J34" s="62" t="s">
        <v>17</v>
      </c>
      <c r="K34" s="31"/>
    </row>
    <row r="35" spans="1:11" ht="31.8" x14ac:dyDescent="0.2">
      <c r="A35" s="8">
        <v>32</v>
      </c>
      <c r="B35" s="19" t="s">
        <v>954</v>
      </c>
      <c r="C35" s="19" t="s">
        <v>710</v>
      </c>
      <c r="D35" s="25" t="s">
        <v>8</v>
      </c>
      <c r="E35" s="54" t="s">
        <v>1332</v>
      </c>
      <c r="F35" s="20" t="s">
        <v>69</v>
      </c>
      <c r="G35" s="21">
        <v>14130</v>
      </c>
      <c r="H35" s="21">
        <v>29563</v>
      </c>
      <c r="I35" s="22" t="s">
        <v>18</v>
      </c>
      <c r="J35" s="22" t="s">
        <v>17</v>
      </c>
      <c r="K35" s="23"/>
    </row>
    <row r="36" spans="1:11" ht="31.8" x14ac:dyDescent="0.2">
      <c r="A36" s="8">
        <v>33</v>
      </c>
      <c r="B36" s="19" t="s">
        <v>962</v>
      </c>
      <c r="C36" s="19" t="s">
        <v>710</v>
      </c>
      <c r="D36" s="25" t="s">
        <v>8</v>
      </c>
      <c r="E36" s="54" t="s">
        <v>1346</v>
      </c>
      <c r="F36" s="20" t="s">
        <v>836</v>
      </c>
      <c r="G36" s="21">
        <v>2695</v>
      </c>
      <c r="H36" s="21">
        <v>2981</v>
      </c>
      <c r="I36" s="22" t="s">
        <v>18</v>
      </c>
      <c r="J36" s="22" t="s">
        <v>17</v>
      </c>
      <c r="K36" s="23"/>
    </row>
    <row r="37" spans="1:11" ht="31.8" x14ac:dyDescent="0.2">
      <c r="A37" s="8">
        <v>34</v>
      </c>
      <c r="B37" s="19" t="s">
        <v>1351</v>
      </c>
      <c r="C37" s="19" t="s">
        <v>710</v>
      </c>
      <c r="D37" s="25" t="s">
        <v>8</v>
      </c>
      <c r="E37" s="54" t="s">
        <v>1349</v>
      </c>
      <c r="F37" s="20" t="s">
        <v>1352</v>
      </c>
      <c r="G37" s="21">
        <v>18116</v>
      </c>
      <c r="H37" s="21">
        <v>30477</v>
      </c>
      <c r="I37" s="22" t="s">
        <v>18</v>
      </c>
      <c r="J37" s="22" t="s">
        <v>17</v>
      </c>
      <c r="K37" s="23"/>
    </row>
    <row r="38" spans="1:11" ht="31.8" x14ac:dyDescent="0.2">
      <c r="A38" s="8">
        <v>35</v>
      </c>
      <c r="B38" s="19" t="s">
        <v>1358</v>
      </c>
      <c r="C38" s="19" t="s">
        <v>710</v>
      </c>
      <c r="D38" s="25" t="s">
        <v>8</v>
      </c>
      <c r="E38" s="54" t="s">
        <v>1354</v>
      </c>
      <c r="F38" s="20" t="s">
        <v>1359</v>
      </c>
      <c r="G38" s="21">
        <v>13055</v>
      </c>
      <c r="H38" s="21">
        <v>19716</v>
      </c>
      <c r="I38" s="24" t="s">
        <v>15</v>
      </c>
      <c r="J38" s="22" t="s">
        <v>17</v>
      </c>
      <c r="K38" s="23"/>
    </row>
    <row r="39" spans="1:11" ht="31.8" x14ac:dyDescent="0.2">
      <c r="A39" s="8">
        <v>36</v>
      </c>
      <c r="B39" s="19" t="s">
        <v>1360</v>
      </c>
      <c r="C39" s="19" t="s">
        <v>710</v>
      </c>
      <c r="D39" s="25" t="s">
        <v>8</v>
      </c>
      <c r="E39" s="54" t="s">
        <v>1354</v>
      </c>
      <c r="F39" s="20" t="s">
        <v>1361</v>
      </c>
      <c r="G39" s="21">
        <v>12475</v>
      </c>
      <c r="H39" s="21">
        <v>20037</v>
      </c>
      <c r="I39" s="24" t="s">
        <v>15</v>
      </c>
      <c r="J39" s="22" t="s">
        <v>17</v>
      </c>
      <c r="K39" s="23"/>
    </row>
    <row r="40" spans="1:11" ht="31.8" x14ac:dyDescent="0.2">
      <c r="A40" s="8">
        <v>37</v>
      </c>
      <c r="B40" s="19" t="s">
        <v>1375</v>
      </c>
      <c r="C40" s="19" t="s">
        <v>710</v>
      </c>
      <c r="D40" s="25" t="s">
        <v>8</v>
      </c>
      <c r="E40" s="53" t="s">
        <v>1372</v>
      </c>
      <c r="F40" s="20" t="s">
        <v>867</v>
      </c>
      <c r="G40" s="21">
        <v>7627</v>
      </c>
      <c r="H40" s="21">
        <v>15293</v>
      </c>
      <c r="I40" s="24" t="s">
        <v>18</v>
      </c>
      <c r="J40" s="22" t="s">
        <v>17</v>
      </c>
      <c r="K40" s="23"/>
    </row>
    <row r="41" spans="1:11" ht="31.8" x14ac:dyDescent="0.2">
      <c r="A41" s="8">
        <v>38</v>
      </c>
      <c r="B41" s="19" t="s">
        <v>963</v>
      </c>
      <c r="C41" s="19" t="s">
        <v>710</v>
      </c>
      <c r="D41" s="25" t="s">
        <v>8</v>
      </c>
      <c r="E41" s="53" t="s">
        <v>1376</v>
      </c>
      <c r="F41" s="20" t="s">
        <v>68</v>
      </c>
      <c r="G41" s="21">
        <v>22931</v>
      </c>
      <c r="H41" s="21">
        <v>33394</v>
      </c>
      <c r="I41" s="24" t="s">
        <v>15</v>
      </c>
      <c r="J41" s="22" t="s">
        <v>17</v>
      </c>
      <c r="K41" s="23"/>
    </row>
    <row r="42" spans="1:11" ht="31.8" x14ac:dyDescent="0.2">
      <c r="A42" s="8">
        <v>39</v>
      </c>
      <c r="B42" s="19" t="s">
        <v>1385</v>
      </c>
      <c r="C42" s="19" t="s">
        <v>710</v>
      </c>
      <c r="D42" s="25" t="s">
        <v>8</v>
      </c>
      <c r="E42" s="53" t="s">
        <v>1376</v>
      </c>
      <c r="F42" s="20" t="s">
        <v>68</v>
      </c>
      <c r="G42" s="21">
        <v>760</v>
      </c>
      <c r="H42" s="21">
        <v>1084</v>
      </c>
      <c r="I42" s="24" t="s">
        <v>15</v>
      </c>
      <c r="J42" s="22" t="s">
        <v>17</v>
      </c>
      <c r="K42" s="23"/>
    </row>
    <row r="43" spans="1:11" ht="31.8" x14ac:dyDescent="0.2">
      <c r="A43" s="8">
        <v>40</v>
      </c>
      <c r="B43" s="25" t="s">
        <v>1427</v>
      </c>
      <c r="C43" s="19" t="s">
        <v>710</v>
      </c>
      <c r="D43" s="25" t="s">
        <v>8</v>
      </c>
      <c r="E43" s="53" t="s">
        <v>1422</v>
      </c>
      <c r="F43" s="20" t="s">
        <v>1174</v>
      </c>
      <c r="G43" s="21">
        <v>1328</v>
      </c>
      <c r="H43" s="21">
        <v>2180</v>
      </c>
      <c r="I43" s="24" t="s">
        <v>15</v>
      </c>
      <c r="J43" s="22" t="s">
        <v>17</v>
      </c>
      <c r="K43" s="23"/>
    </row>
    <row r="44" spans="1:11" ht="31.8" x14ac:dyDescent="0.2">
      <c r="A44" s="8">
        <v>41</v>
      </c>
      <c r="B44" s="25" t="s">
        <v>1459</v>
      </c>
      <c r="C44" s="25" t="s">
        <v>710</v>
      </c>
      <c r="D44" s="25" t="s">
        <v>8</v>
      </c>
      <c r="E44" s="53" t="s">
        <v>1451</v>
      </c>
      <c r="F44" s="20" t="s">
        <v>68</v>
      </c>
      <c r="G44" s="21">
        <v>26526</v>
      </c>
      <c r="H44" s="21">
        <v>56146</v>
      </c>
      <c r="I44" s="24" t="s">
        <v>18</v>
      </c>
      <c r="J44" s="22" t="s">
        <v>17</v>
      </c>
      <c r="K44" s="23"/>
    </row>
    <row r="45" spans="1:11" ht="31.8" x14ac:dyDescent="0.2">
      <c r="A45" s="8">
        <v>42</v>
      </c>
      <c r="B45" s="25" t="s">
        <v>1467</v>
      </c>
      <c r="C45" s="25" t="s">
        <v>710</v>
      </c>
      <c r="D45" s="25" t="s">
        <v>8</v>
      </c>
      <c r="E45" s="53" t="s">
        <v>1461</v>
      </c>
      <c r="F45" s="20" t="s">
        <v>820</v>
      </c>
      <c r="G45" s="21">
        <v>8850</v>
      </c>
      <c r="H45" s="21">
        <v>13468</v>
      </c>
      <c r="I45" s="24" t="s">
        <v>15</v>
      </c>
      <c r="J45" s="22" t="s">
        <v>17</v>
      </c>
      <c r="K45" s="23"/>
    </row>
    <row r="46" spans="1:11" ht="31.8" x14ac:dyDescent="0.2">
      <c r="A46" s="8">
        <v>43</v>
      </c>
      <c r="B46" s="25" t="s">
        <v>1471</v>
      </c>
      <c r="C46" s="25" t="s">
        <v>710</v>
      </c>
      <c r="D46" s="25" t="s">
        <v>8</v>
      </c>
      <c r="E46" s="53" t="s">
        <v>1469</v>
      </c>
      <c r="F46" s="20" t="s">
        <v>1009</v>
      </c>
      <c r="G46" s="21">
        <v>21848</v>
      </c>
      <c r="H46" s="21">
        <v>52791</v>
      </c>
      <c r="I46" s="24" t="s">
        <v>18</v>
      </c>
      <c r="J46" s="22" t="s">
        <v>17</v>
      </c>
      <c r="K46" s="23"/>
    </row>
    <row r="47" spans="1:11" ht="31.8" x14ac:dyDescent="0.2">
      <c r="A47" s="8">
        <v>44</v>
      </c>
      <c r="B47" s="25" t="s">
        <v>1496</v>
      </c>
      <c r="C47" s="19" t="s">
        <v>710</v>
      </c>
      <c r="D47" s="25" t="s">
        <v>8</v>
      </c>
      <c r="E47" s="54" t="s">
        <v>1493</v>
      </c>
      <c r="F47" s="65" t="s">
        <v>934</v>
      </c>
      <c r="G47" s="66">
        <v>8728</v>
      </c>
      <c r="H47" s="21">
        <v>14712</v>
      </c>
      <c r="I47" s="24" t="s">
        <v>18</v>
      </c>
      <c r="J47" s="22" t="s">
        <v>17</v>
      </c>
      <c r="K47" s="32"/>
    </row>
    <row r="48" spans="1:11" ht="31.8" x14ac:dyDescent="0.2">
      <c r="A48" s="8">
        <v>45</v>
      </c>
      <c r="B48" s="25" t="s">
        <v>1511</v>
      </c>
      <c r="C48" s="19" t="s">
        <v>710</v>
      </c>
      <c r="D48" s="25" t="s">
        <v>8</v>
      </c>
      <c r="E48" s="54" t="s">
        <v>1504</v>
      </c>
      <c r="F48" s="65" t="s">
        <v>157</v>
      </c>
      <c r="G48" s="66">
        <v>6305</v>
      </c>
      <c r="H48" s="21">
        <v>12550</v>
      </c>
      <c r="I48" s="24" t="s">
        <v>18</v>
      </c>
      <c r="J48" s="22" t="s">
        <v>17</v>
      </c>
      <c r="K48" s="32"/>
    </row>
    <row r="49" spans="1:11" ht="31.8" x14ac:dyDescent="0.2">
      <c r="A49" s="8">
        <v>46</v>
      </c>
      <c r="B49" s="25" t="s">
        <v>1526</v>
      </c>
      <c r="C49" s="25" t="s">
        <v>710</v>
      </c>
      <c r="D49" s="25" t="s">
        <v>8</v>
      </c>
      <c r="E49" s="54" t="s">
        <v>1521</v>
      </c>
      <c r="F49" s="65" t="s">
        <v>1527</v>
      </c>
      <c r="G49" s="66">
        <v>14721</v>
      </c>
      <c r="H49" s="21">
        <v>46379</v>
      </c>
      <c r="I49" s="24" t="s">
        <v>15</v>
      </c>
      <c r="J49" s="22" t="s">
        <v>17</v>
      </c>
      <c r="K49" s="23" t="s">
        <v>657</v>
      </c>
    </row>
    <row r="50" spans="1:11" ht="31.8" x14ac:dyDescent="0.2">
      <c r="A50" s="8">
        <v>47</v>
      </c>
      <c r="B50" s="19" t="s">
        <v>1551</v>
      </c>
      <c r="C50" s="19" t="s">
        <v>710</v>
      </c>
      <c r="D50" s="19" t="s">
        <v>8</v>
      </c>
      <c r="E50" s="54" t="s">
        <v>1541</v>
      </c>
      <c r="F50" s="20" t="s">
        <v>98</v>
      </c>
      <c r="G50" s="21">
        <v>10514</v>
      </c>
      <c r="H50" s="21">
        <v>20350</v>
      </c>
      <c r="I50" s="24" t="s">
        <v>15</v>
      </c>
      <c r="J50" s="22" t="s">
        <v>17</v>
      </c>
      <c r="K50" s="23"/>
    </row>
    <row r="51" spans="1:11" ht="31.8" x14ac:dyDescent="0.2">
      <c r="A51" s="8">
        <v>48</v>
      </c>
      <c r="B51" s="19" t="s">
        <v>1552</v>
      </c>
      <c r="C51" s="19" t="s">
        <v>710</v>
      </c>
      <c r="D51" s="19" t="s">
        <v>8</v>
      </c>
      <c r="E51" s="54" t="s">
        <v>1541</v>
      </c>
      <c r="F51" s="20" t="s">
        <v>98</v>
      </c>
      <c r="G51" s="21">
        <v>6262</v>
      </c>
      <c r="H51" s="21">
        <v>11582</v>
      </c>
      <c r="I51" s="24" t="s">
        <v>15</v>
      </c>
      <c r="J51" s="22" t="s">
        <v>17</v>
      </c>
      <c r="K51" s="23"/>
    </row>
    <row r="52" spans="1:11" ht="31.8" x14ac:dyDescent="0.2">
      <c r="A52" s="8">
        <v>49</v>
      </c>
      <c r="B52" s="19" t="s">
        <v>1564</v>
      </c>
      <c r="C52" s="19" t="s">
        <v>710</v>
      </c>
      <c r="D52" s="19" t="s">
        <v>8</v>
      </c>
      <c r="E52" s="54" t="s">
        <v>1559</v>
      </c>
      <c r="F52" s="20" t="s">
        <v>35</v>
      </c>
      <c r="G52" s="21">
        <v>11586</v>
      </c>
      <c r="H52" s="21">
        <v>18451</v>
      </c>
      <c r="I52" s="24" t="s">
        <v>18</v>
      </c>
      <c r="J52" s="22" t="s">
        <v>17</v>
      </c>
      <c r="K52" s="23"/>
    </row>
    <row r="53" spans="1:11" ht="31.8" x14ac:dyDescent="0.2">
      <c r="A53" s="8">
        <v>50</v>
      </c>
      <c r="B53" s="19" t="s">
        <v>1607</v>
      </c>
      <c r="C53" s="19" t="s">
        <v>710</v>
      </c>
      <c r="D53" s="19" t="s">
        <v>8</v>
      </c>
      <c r="E53" s="54" t="s">
        <v>1601</v>
      </c>
      <c r="F53" s="20" t="s">
        <v>1315</v>
      </c>
      <c r="G53" s="21">
        <v>7034</v>
      </c>
      <c r="H53" s="21">
        <v>12221</v>
      </c>
      <c r="I53" s="24" t="s">
        <v>970</v>
      </c>
      <c r="J53" s="22" t="s">
        <v>17</v>
      </c>
      <c r="K53" s="23"/>
    </row>
    <row r="54" spans="1:11" ht="31.8" x14ac:dyDescent="0.2">
      <c r="A54" s="8">
        <v>51</v>
      </c>
      <c r="B54" s="19" t="s">
        <v>971</v>
      </c>
      <c r="C54" s="19" t="s">
        <v>710</v>
      </c>
      <c r="D54" s="19" t="s">
        <v>8</v>
      </c>
      <c r="E54" s="54" t="s">
        <v>1609</v>
      </c>
      <c r="F54" s="20" t="s">
        <v>1315</v>
      </c>
      <c r="G54" s="21">
        <v>137</v>
      </c>
      <c r="H54" s="21">
        <v>280</v>
      </c>
      <c r="I54" s="24" t="s">
        <v>19</v>
      </c>
      <c r="J54" s="22" t="s">
        <v>17</v>
      </c>
      <c r="K54" s="23"/>
    </row>
    <row r="55" spans="1:11" ht="31.8" x14ac:dyDescent="0.2">
      <c r="A55" s="8">
        <v>52</v>
      </c>
      <c r="B55" s="25" t="s">
        <v>1625</v>
      </c>
      <c r="C55" s="19" t="s">
        <v>710</v>
      </c>
      <c r="D55" s="25" t="s">
        <v>8</v>
      </c>
      <c r="E55" s="54" t="s">
        <v>1623</v>
      </c>
      <c r="F55" s="27" t="s">
        <v>1626</v>
      </c>
      <c r="G55" s="26">
        <v>4127</v>
      </c>
      <c r="H55" s="26">
        <v>8816</v>
      </c>
      <c r="I55" s="28" t="s">
        <v>15</v>
      </c>
      <c r="J55" s="30" t="s">
        <v>17</v>
      </c>
      <c r="K55" s="29"/>
    </row>
    <row r="56" spans="1:11" ht="31.8" x14ac:dyDescent="0.2">
      <c r="A56" s="8">
        <v>53</v>
      </c>
      <c r="B56" s="25" t="s">
        <v>1628</v>
      </c>
      <c r="C56" s="25" t="s">
        <v>710</v>
      </c>
      <c r="D56" s="25" t="s">
        <v>8</v>
      </c>
      <c r="E56" s="54" t="s">
        <v>1627</v>
      </c>
      <c r="F56" s="27" t="s">
        <v>1016</v>
      </c>
      <c r="G56" s="26">
        <v>9713</v>
      </c>
      <c r="H56" s="26">
        <v>16251</v>
      </c>
      <c r="I56" s="28" t="s">
        <v>15</v>
      </c>
      <c r="J56" s="30" t="s">
        <v>17</v>
      </c>
      <c r="K56" s="32"/>
    </row>
    <row r="57" spans="1:11" ht="31.8" x14ac:dyDescent="0.2">
      <c r="A57" s="8">
        <v>54</v>
      </c>
      <c r="B57" s="25" t="s">
        <v>599</v>
      </c>
      <c r="C57" s="25" t="s">
        <v>710</v>
      </c>
      <c r="D57" s="25" t="s">
        <v>8</v>
      </c>
      <c r="E57" s="54" t="s">
        <v>1632</v>
      </c>
      <c r="F57" s="27" t="s">
        <v>1638</v>
      </c>
      <c r="G57" s="26">
        <v>18028</v>
      </c>
      <c r="H57" s="26">
        <v>25331</v>
      </c>
      <c r="I57" s="28" t="s">
        <v>15</v>
      </c>
      <c r="J57" s="30" t="s">
        <v>17</v>
      </c>
      <c r="K57" s="29"/>
    </row>
    <row r="58" spans="1:11" ht="31.8" x14ac:dyDescent="0.2">
      <c r="A58" s="8">
        <v>55</v>
      </c>
      <c r="B58" s="25" t="s">
        <v>1651</v>
      </c>
      <c r="C58" s="25" t="s">
        <v>710</v>
      </c>
      <c r="D58" s="25" t="s">
        <v>8</v>
      </c>
      <c r="E58" s="54" t="s">
        <v>1640</v>
      </c>
      <c r="F58" s="27" t="s">
        <v>1023</v>
      </c>
      <c r="G58" s="26">
        <v>9452</v>
      </c>
      <c r="H58" s="26">
        <v>15471</v>
      </c>
      <c r="I58" s="28" t="s">
        <v>18</v>
      </c>
      <c r="J58" s="30" t="s">
        <v>17</v>
      </c>
      <c r="K58" s="29"/>
    </row>
    <row r="59" spans="1:11" ht="31.8" x14ac:dyDescent="0.2">
      <c r="A59" s="8">
        <v>56</v>
      </c>
      <c r="B59" s="25" t="s">
        <v>1705</v>
      </c>
      <c r="C59" s="25" t="s">
        <v>710</v>
      </c>
      <c r="D59" s="25" t="s">
        <v>8</v>
      </c>
      <c r="E59" s="54" t="s">
        <v>1702</v>
      </c>
      <c r="F59" s="27" t="s">
        <v>101</v>
      </c>
      <c r="G59" s="26">
        <v>7040</v>
      </c>
      <c r="H59" s="26">
        <v>13569</v>
      </c>
      <c r="I59" s="28" t="s">
        <v>18</v>
      </c>
      <c r="J59" s="30" t="s">
        <v>17</v>
      </c>
      <c r="K59" s="29"/>
    </row>
    <row r="60" spans="1:11" ht="31.8" x14ac:dyDescent="0.2">
      <c r="A60" s="8">
        <v>57</v>
      </c>
      <c r="B60" s="25" t="s">
        <v>1713</v>
      </c>
      <c r="C60" s="25" t="s">
        <v>710</v>
      </c>
      <c r="D60" s="25" t="s">
        <v>8</v>
      </c>
      <c r="E60" s="54" t="s">
        <v>1710</v>
      </c>
      <c r="F60" s="27" t="s">
        <v>1714</v>
      </c>
      <c r="G60" s="26">
        <v>6287</v>
      </c>
      <c r="H60" s="26">
        <v>12929</v>
      </c>
      <c r="I60" s="28" t="s">
        <v>15</v>
      </c>
      <c r="J60" s="30" t="s">
        <v>17</v>
      </c>
      <c r="K60" s="32" t="s">
        <v>170</v>
      </c>
    </row>
    <row r="61" spans="1:11" ht="31.8" x14ac:dyDescent="0.2">
      <c r="A61" s="8">
        <v>58</v>
      </c>
      <c r="B61" s="25" t="s">
        <v>600</v>
      </c>
      <c r="C61" s="25" t="s">
        <v>710</v>
      </c>
      <c r="D61" s="25" t="s">
        <v>8</v>
      </c>
      <c r="E61" s="54" t="s">
        <v>1738</v>
      </c>
      <c r="F61" s="27" t="s">
        <v>680</v>
      </c>
      <c r="G61" s="26">
        <v>11351</v>
      </c>
      <c r="H61" s="26">
        <v>22775</v>
      </c>
      <c r="I61" s="28" t="s">
        <v>15</v>
      </c>
      <c r="J61" s="30" t="s">
        <v>17</v>
      </c>
      <c r="K61" s="32"/>
    </row>
    <row r="62" spans="1:11" ht="31.8" x14ac:dyDescent="0.2">
      <c r="A62" s="8">
        <v>59</v>
      </c>
      <c r="B62" s="25" t="s">
        <v>1747</v>
      </c>
      <c r="C62" s="25" t="s">
        <v>710</v>
      </c>
      <c r="D62" s="25" t="s">
        <v>8</v>
      </c>
      <c r="E62" s="54" t="s">
        <v>1738</v>
      </c>
      <c r="F62" s="27" t="s">
        <v>1581</v>
      </c>
      <c r="G62" s="26">
        <v>1674</v>
      </c>
      <c r="H62" s="26">
        <v>3001</v>
      </c>
      <c r="I62" s="28" t="s">
        <v>15</v>
      </c>
      <c r="J62" s="30" t="s">
        <v>17</v>
      </c>
      <c r="K62" s="32"/>
    </row>
    <row r="63" spans="1:11" ht="31.8" x14ac:dyDescent="0.2">
      <c r="A63" s="8">
        <v>60</v>
      </c>
      <c r="B63" s="25" t="s">
        <v>1762</v>
      </c>
      <c r="C63" s="25" t="s">
        <v>710</v>
      </c>
      <c r="D63" s="25" t="s">
        <v>8</v>
      </c>
      <c r="E63" s="54" t="s">
        <v>213</v>
      </c>
      <c r="F63" s="27" t="s">
        <v>57</v>
      </c>
      <c r="G63" s="26">
        <v>5579</v>
      </c>
      <c r="H63" s="26">
        <v>15775</v>
      </c>
      <c r="I63" s="28" t="s">
        <v>18</v>
      </c>
      <c r="J63" s="30" t="s">
        <v>17</v>
      </c>
      <c r="K63" s="32" t="s">
        <v>170</v>
      </c>
    </row>
    <row r="64" spans="1:11" ht="31.8" x14ac:dyDescent="0.2">
      <c r="A64" s="8">
        <v>61</v>
      </c>
      <c r="B64" s="25" t="s">
        <v>600</v>
      </c>
      <c r="C64" s="25" t="s">
        <v>710</v>
      </c>
      <c r="D64" s="45" t="s">
        <v>8</v>
      </c>
      <c r="E64" s="54" t="s">
        <v>1764</v>
      </c>
      <c r="F64" s="27" t="s">
        <v>680</v>
      </c>
      <c r="G64" s="26">
        <v>147</v>
      </c>
      <c r="H64" s="26">
        <v>367</v>
      </c>
      <c r="I64" s="111" t="s">
        <v>833</v>
      </c>
      <c r="J64" s="111" t="s">
        <v>833</v>
      </c>
      <c r="K64" s="29"/>
    </row>
    <row r="65" spans="1:11" ht="31.8" x14ac:dyDescent="0.2">
      <c r="A65" s="8">
        <v>62</v>
      </c>
      <c r="B65" s="25" t="s">
        <v>601</v>
      </c>
      <c r="C65" s="25" t="s">
        <v>710</v>
      </c>
      <c r="D65" s="25" t="s">
        <v>8</v>
      </c>
      <c r="E65" s="54" t="s">
        <v>1779</v>
      </c>
      <c r="F65" s="27" t="s">
        <v>1723</v>
      </c>
      <c r="G65" s="26">
        <v>10149</v>
      </c>
      <c r="H65" s="26">
        <v>21584</v>
      </c>
      <c r="I65" s="28" t="s">
        <v>18</v>
      </c>
      <c r="J65" s="111" t="s">
        <v>17</v>
      </c>
      <c r="K65" s="29"/>
    </row>
    <row r="66" spans="1:11" ht="31.8" x14ac:dyDescent="0.2">
      <c r="A66" s="8">
        <v>63</v>
      </c>
      <c r="B66" s="25" t="s">
        <v>619</v>
      </c>
      <c r="C66" s="25" t="s">
        <v>710</v>
      </c>
      <c r="D66" s="25" t="s">
        <v>8</v>
      </c>
      <c r="E66" s="54" t="s">
        <v>1787</v>
      </c>
      <c r="F66" s="27" t="s">
        <v>116</v>
      </c>
      <c r="G66" s="26">
        <v>8466</v>
      </c>
      <c r="H66" s="26">
        <v>16020</v>
      </c>
      <c r="I66" s="111" t="s">
        <v>15</v>
      </c>
      <c r="J66" s="111" t="s">
        <v>17</v>
      </c>
      <c r="K66" s="29"/>
    </row>
    <row r="67" spans="1:11" ht="31.8" x14ac:dyDescent="0.2">
      <c r="A67" s="8">
        <v>64</v>
      </c>
      <c r="B67" s="25" t="s">
        <v>602</v>
      </c>
      <c r="C67" s="33" t="s">
        <v>710</v>
      </c>
      <c r="D67" s="25" t="s">
        <v>8</v>
      </c>
      <c r="E67" s="54" t="s">
        <v>1792</v>
      </c>
      <c r="F67" s="27" t="s">
        <v>1798</v>
      </c>
      <c r="G67" s="26">
        <v>1622</v>
      </c>
      <c r="H67" s="26">
        <v>3502</v>
      </c>
      <c r="I67" s="28" t="s">
        <v>15</v>
      </c>
      <c r="J67" s="111" t="s">
        <v>17</v>
      </c>
      <c r="K67" s="29"/>
    </row>
    <row r="68" spans="1:11" ht="31.8" x14ac:dyDescent="0.2">
      <c r="A68" s="8">
        <v>65</v>
      </c>
      <c r="B68" s="33" t="s">
        <v>603</v>
      </c>
      <c r="C68" s="33" t="s">
        <v>710</v>
      </c>
      <c r="D68" s="25" t="s">
        <v>8</v>
      </c>
      <c r="E68" s="54" t="s">
        <v>1805</v>
      </c>
      <c r="F68" s="27" t="s">
        <v>1343</v>
      </c>
      <c r="G68" s="26">
        <v>14104</v>
      </c>
      <c r="H68" s="26">
        <v>29392</v>
      </c>
      <c r="I68" s="28" t="s">
        <v>15</v>
      </c>
      <c r="J68" s="30" t="s">
        <v>17</v>
      </c>
      <c r="K68" s="29"/>
    </row>
    <row r="69" spans="1:11" ht="31.8" x14ac:dyDescent="0.2">
      <c r="A69" s="8">
        <v>66</v>
      </c>
      <c r="B69" s="33" t="s">
        <v>1810</v>
      </c>
      <c r="C69" s="33" t="s">
        <v>710</v>
      </c>
      <c r="D69" s="25" t="s">
        <v>8</v>
      </c>
      <c r="E69" s="54" t="s">
        <v>1805</v>
      </c>
      <c r="F69" s="27" t="s">
        <v>71</v>
      </c>
      <c r="G69" s="26">
        <v>13097</v>
      </c>
      <c r="H69" s="26">
        <v>15986</v>
      </c>
      <c r="I69" s="28" t="s">
        <v>15</v>
      </c>
      <c r="J69" s="30" t="s">
        <v>17</v>
      </c>
      <c r="K69" s="29"/>
    </row>
    <row r="70" spans="1:11" ht="31.8" x14ac:dyDescent="0.2">
      <c r="A70" s="8">
        <v>67</v>
      </c>
      <c r="B70" s="33" t="s">
        <v>1811</v>
      </c>
      <c r="C70" s="33" t="s">
        <v>710</v>
      </c>
      <c r="D70" s="25" t="s">
        <v>8</v>
      </c>
      <c r="E70" s="54" t="s">
        <v>1805</v>
      </c>
      <c r="F70" s="27" t="s">
        <v>910</v>
      </c>
      <c r="G70" s="26">
        <v>10251</v>
      </c>
      <c r="H70" s="26">
        <v>9014</v>
      </c>
      <c r="I70" s="28" t="s">
        <v>15</v>
      </c>
      <c r="J70" s="30" t="s">
        <v>17</v>
      </c>
      <c r="K70" s="29"/>
    </row>
    <row r="71" spans="1:11" ht="31.8" x14ac:dyDescent="0.2">
      <c r="A71" s="8">
        <v>68</v>
      </c>
      <c r="B71" s="33" t="s">
        <v>1815</v>
      </c>
      <c r="C71" s="33" t="s">
        <v>710</v>
      </c>
      <c r="D71" s="25" t="s">
        <v>8</v>
      </c>
      <c r="E71" s="54" t="s">
        <v>1812</v>
      </c>
      <c r="F71" s="27" t="s">
        <v>82</v>
      </c>
      <c r="G71" s="26">
        <v>3499</v>
      </c>
      <c r="H71" s="26">
        <v>6999</v>
      </c>
      <c r="I71" s="28" t="s">
        <v>15</v>
      </c>
      <c r="J71" s="30" t="s">
        <v>17</v>
      </c>
      <c r="K71" s="29"/>
    </row>
    <row r="72" spans="1:11" ht="31.8" x14ac:dyDescent="0.2">
      <c r="A72" s="8">
        <v>69</v>
      </c>
      <c r="B72" s="33" t="s">
        <v>604</v>
      </c>
      <c r="C72" s="33" t="s">
        <v>710</v>
      </c>
      <c r="D72" s="25" t="s">
        <v>8</v>
      </c>
      <c r="E72" s="54" t="s">
        <v>1829</v>
      </c>
      <c r="F72" s="109" t="s">
        <v>117</v>
      </c>
      <c r="G72" s="26">
        <v>1576</v>
      </c>
      <c r="H72" s="26">
        <v>2796</v>
      </c>
      <c r="I72" s="28" t="s">
        <v>15</v>
      </c>
      <c r="J72" s="30" t="s">
        <v>17</v>
      </c>
      <c r="K72" s="29" t="s">
        <v>170</v>
      </c>
    </row>
    <row r="73" spans="1:11" ht="31.8" x14ac:dyDescent="0.2">
      <c r="A73" s="8">
        <v>70</v>
      </c>
      <c r="B73" s="25" t="s">
        <v>1881</v>
      </c>
      <c r="C73" s="25" t="s">
        <v>710</v>
      </c>
      <c r="D73" s="25" t="s">
        <v>8</v>
      </c>
      <c r="E73" s="54" t="s">
        <v>1875</v>
      </c>
      <c r="F73" s="27" t="s">
        <v>1026</v>
      </c>
      <c r="G73" s="26">
        <v>10227</v>
      </c>
      <c r="H73" s="26">
        <v>19414</v>
      </c>
      <c r="I73" s="28" t="s">
        <v>15</v>
      </c>
      <c r="J73" s="30" t="s">
        <v>17</v>
      </c>
      <c r="K73" s="29"/>
    </row>
    <row r="74" spans="1:11" ht="31.8" x14ac:dyDescent="0.2">
      <c r="A74" s="8">
        <v>71</v>
      </c>
      <c r="B74" s="39" t="s">
        <v>1887</v>
      </c>
      <c r="C74" s="34" t="s">
        <v>710</v>
      </c>
      <c r="D74" s="34" t="s">
        <v>8</v>
      </c>
      <c r="E74" s="55" t="s">
        <v>1882</v>
      </c>
      <c r="F74" s="35" t="s">
        <v>31</v>
      </c>
      <c r="G74" s="36">
        <v>20176</v>
      </c>
      <c r="H74" s="36">
        <v>40027</v>
      </c>
      <c r="I74" s="37" t="s">
        <v>15</v>
      </c>
      <c r="J74" s="70" t="s">
        <v>17</v>
      </c>
      <c r="K74" s="29" t="s">
        <v>171</v>
      </c>
    </row>
    <row r="75" spans="1:11" ht="31.8" x14ac:dyDescent="0.2">
      <c r="A75" s="8">
        <v>72</v>
      </c>
      <c r="B75" s="33" t="s">
        <v>1914</v>
      </c>
      <c r="C75" s="25" t="s">
        <v>710</v>
      </c>
      <c r="D75" s="40" t="s">
        <v>8</v>
      </c>
      <c r="E75" s="54" t="s">
        <v>1908</v>
      </c>
      <c r="F75" s="25" t="s">
        <v>1040</v>
      </c>
      <c r="G75" s="41">
        <v>20154</v>
      </c>
      <c r="H75" s="41">
        <v>44811</v>
      </c>
      <c r="I75" s="42" t="s">
        <v>15</v>
      </c>
      <c r="J75" s="42" t="s">
        <v>17</v>
      </c>
      <c r="K75" s="29"/>
    </row>
    <row r="76" spans="1:11" ht="31.8" x14ac:dyDescent="0.2">
      <c r="A76" s="8">
        <v>73</v>
      </c>
      <c r="B76" s="33" t="s">
        <v>605</v>
      </c>
      <c r="C76" s="25" t="s">
        <v>710</v>
      </c>
      <c r="D76" s="40" t="s">
        <v>8</v>
      </c>
      <c r="E76" s="54" t="s">
        <v>1908</v>
      </c>
      <c r="F76" s="27" t="s">
        <v>57</v>
      </c>
      <c r="G76" s="41">
        <v>3389</v>
      </c>
      <c r="H76" s="41">
        <v>5732</v>
      </c>
      <c r="I76" s="42" t="s">
        <v>15</v>
      </c>
      <c r="J76" s="42" t="s">
        <v>17</v>
      </c>
      <c r="K76" s="29" t="s">
        <v>171</v>
      </c>
    </row>
    <row r="77" spans="1:11" ht="31.8" x14ac:dyDescent="0.2">
      <c r="A77" s="8">
        <v>74</v>
      </c>
      <c r="B77" s="33" t="s">
        <v>606</v>
      </c>
      <c r="C77" s="25" t="s">
        <v>710</v>
      </c>
      <c r="D77" s="40" t="s">
        <v>8</v>
      </c>
      <c r="E77" s="54" t="s">
        <v>1908</v>
      </c>
      <c r="F77" s="25" t="s">
        <v>52</v>
      </c>
      <c r="G77" s="41">
        <v>355</v>
      </c>
      <c r="H77" s="41">
        <v>1060</v>
      </c>
      <c r="I77" s="42" t="s">
        <v>15</v>
      </c>
      <c r="J77" s="42" t="s">
        <v>17</v>
      </c>
      <c r="K77" s="29"/>
    </row>
    <row r="78" spans="1:11" ht="31.8" x14ac:dyDescent="0.2">
      <c r="A78" s="8">
        <v>75</v>
      </c>
      <c r="B78" s="19" t="s">
        <v>1931</v>
      </c>
      <c r="C78" s="25" t="s">
        <v>710</v>
      </c>
      <c r="D78" s="20" t="s">
        <v>8</v>
      </c>
      <c r="E78" s="53" t="s">
        <v>1042</v>
      </c>
      <c r="F78" s="19" t="s">
        <v>35</v>
      </c>
      <c r="G78" s="21">
        <v>785</v>
      </c>
      <c r="H78" s="21">
        <v>1350</v>
      </c>
      <c r="I78" s="62" t="s">
        <v>15</v>
      </c>
      <c r="J78" s="24" t="s">
        <v>17</v>
      </c>
      <c r="K78" s="23"/>
    </row>
    <row r="79" spans="1:11" ht="31.8" x14ac:dyDescent="0.2">
      <c r="A79" s="8">
        <v>76</v>
      </c>
      <c r="B79" s="25" t="s">
        <v>1950</v>
      </c>
      <c r="C79" s="40" t="s">
        <v>710</v>
      </c>
      <c r="D79" s="40" t="s">
        <v>8</v>
      </c>
      <c r="E79" s="54" t="s">
        <v>1949</v>
      </c>
      <c r="F79" s="25" t="s">
        <v>111</v>
      </c>
      <c r="G79" s="26">
        <v>1502</v>
      </c>
      <c r="H79" s="26">
        <v>2247</v>
      </c>
      <c r="I79" s="42" t="s">
        <v>15</v>
      </c>
      <c r="J79" s="42" t="s">
        <v>17</v>
      </c>
      <c r="K79" s="23" t="s">
        <v>171</v>
      </c>
    </row>
    <row r="80" spans="1:11" ht="31.8" x14ac:dyDescent="0.2">
      <c r="A80" s="8">
        <v>77</v>
      </c>
      <c r="B80" s="25" t="s">
        <v>138</v>
      </c>
      <c r="C80" s="25" t="s">
        <v>710</v>
      </c>
      <c r="D80" s="40" t="s">
        <v>8</v>
      </c>
      <c r="E80" s="54" t="s">
        <v>1956</v>
      </c>
      <c r="F80" s="25" t="s">
        <v>154</v>
      </c>
      <c r="G80" s="26">
        <v>10434</v>
      </c>
      <c r="H80" s="26">
        <v>22243</v>
      </c>
      <c r="I80" s="42" t="s">
        <v>15</v>
      </c>
      <c r="J80" s="42" t="s">
        <v>17</v>
      </c>
      <c r="K80" s="23" t="s">
        <v>171</v>
      </c>
    </row>
    <row r="81" spans="1:11" ht="31.8" x14ac:dyDescent="0.2">
      <c r="A81" s="8">
        <v>78</v>
      </c>
      <c r="B81" s="19" t="s">
        <v>1963</v>
      </c>
      <c r="C81" s="19" t="s">
        <v>710</v>
      </c>
      <c r="D81" s="19" t="s">
        <v>8</v>
      </c>
      <c r="E81" s="53" t="s">
        <v>1961</v>
      </c>
      <c r="F81" s="20" t="s">
        <v>166</v>
      </c>
      <c r="G81" s="21">
        <v>996</v>
      </c>
      <c r="H81" s="21">
        <v>1829</v>
      </c>
      <c r="I81" s="24" t="s">
        <v>15</v>
      </c>
      <c r="J81" s="22" t="s">
        <v>17</v>
      </c>
      <c r="K81" s="23" t="s">
        <v>171</v>
      </c>
    </row>
    <row r="82" spans="1:11" ht="31.8" x14ac:dyDescent="0.2">
      <c r="A82" s="8">
        <v>79</v>
      </c>
      <c r="B82" s="19" t="s">
        <v>648</v>
      </c>
      <c r="C82" s="19" t="s">
        <v>710</v>
      </c>
      <c r="D82" s="19" t="s">
        <v>8</v>
      </c>
      <c r="E82" s="53">
        <v>2021.01</v>
      </c>
      <c r="F82" s="20" t="s">
        <v>158</v>
      </c>
      <c r="G82" s="21">
        <v>24565</v>
      </c>
      <c r="H82" s="21">
        <v>46675</v>
      </c>
      <c r="I82" s="24" t="s">
        <v>699</v>
      </c>
      <c r="J82" s="22" t="s">
        <v>17</v>
      </c>
      <c r="K82" s="23" t="s">
        <v>171</v>
      </c>
    </row>
    <row r="83" spans="1:11" ht="31.8" x14ac:dyDescent="0.2">
      <c r="A83" s="8">
        <v>80</v>
      </c>
      <c r="B83" s="19" t="s">
        <v>695</v>
      </c>
      <c r="C83" s="19" t="s">
        <v>710</v>
      </c>
      <c r="D83" s="19" t="s">
        <v>8</v>
      </c>
      <c r="E83" s="53">
        <v>2021.06</v>
      </c>
      <c r="F83" s="20" t="s">
        <v>146</v>
      </c>
      <c r="G83" s="21">
        <v>14780</v>
      </c>
      <c r="H83" s="21">
        <v>29700</v>
      </c>
      <c r="I83" s="24" t="s">
        <v>15</v>
      </c>
      <c r="J83" s="22" t="s">
        <v>17</v>
      </c>
      <c r="K83" s="23" t="s">
        <v>171</v>
      </c>
    </row>
    <row r="84" spans="1:11" ht="31.8" x14ac:dyDescent="0.2">
      <c r="A84" s="8">
        <v>81</v>
      </c>
      <c r="B84" s="19" t="s">
        <v>698</v>
      </c>
      <c r="C84" s="19" t="s">
        <v>710</v>
      </c>
      <c r="D84" s="19" t="s">
        <v>8</v>
      </c>
      <c r="E84" s="53">
        <v>2021.06</v>
      </c>
      <c r="F84" s="20" t="s">
        <v>1263</v>
      </c>
      <c r="G84" s="21">
        <v>26390</v>
      </c>
      <c r="H84" s="21">
        <v>52099</v>
      </c>
      <c r="I84" s="24" t="s">
        <v>699</v>
      </c>
      <c r="J84" s="22" t="s">
        <v>17</v>
      </c>
      <c r="K84" s="23" t="s">
        <v>171</v>
      </c>
    </row>
    <row r="85" spans="1:11" ht="31.8" x14ac:dyDescent="0.2">
      <c r="A85" s="8">
        <v>82</v>
      </c>
      <c r="B85" s="19" t="s">
        <v>725</v>
      </c>
      <c r="C85" s="19" t="s">
        <v>710</v>
      </c>
      <c r="D85" s="19" t="s">
        <v>8</v>
      </c>
      <c r="E85" s="53">
        <v>2021.08</v>
      </c>
      <c r="F85" s="20" t="s">
        <v>26</v>
      </c>
      <c r="G85" s="21">
        <v>806</v>
      </c>
      <c r="H85" s="21">
        <v>1445</v>
      </c>
      <c r="I85" s="24" t="s">
        <v>15</v>
      </c>
      <c r="J85" s="22" t="s">
        <v>17</v>
      </c>
      <c r="K85" s="23"/>
    </row>
    <row r="86" spans="1:11" ht="31.8" x14ac:dyDescent="0.2">
      <c r="A86" s="8">
        <v>83</v>
      </c>
      <c r="B86" s="19" t="s">
        <v>734</v>
      </c>
      <c r="C86" s="19" t="s">
        <v>710</v>
      </c>
      <c r="D86" s="19" t="s">
        <v>8</v>
      </c>
      <c r="E86" s="53">
        <v>2021.09</v>
      </c>
      <c r="F86" s="20" t="s">
        <v>1652</v>
      </c>
      <c r="G86" s="21">
        <v>11181</v>
      </c>
      <c r="H86" s="21">
        <v>23362</v>
      </c>
      <c r="I86" s="24" t="s">
        <v>15</v>
      </c>
      <c r="J86" s="22" t="s">
        <v>17</v>
      </c>
      <c r="K86" s="23" t="s">
        <v>171</v>
      </c>
    </row>
    <row r="87" spans="1:11" ht="31.8" x14ac:dyDescent="0.2">
      <c r="A87" s="8">
        <v>84</v>
      </c>
      <c r="B87" s="19" t="s">
        <v>735</v>
      </c>
      <c r="C87" s="19" t="s">
        <v>710</v>
      </c>
      <c r="D87" s="19" t="s">
        <v>8</v>
      </c>
      <c r="E87" s="53">
        <v>2021.09</v>
      </c>
      <c r="F87" s="20" t="s">
        <v>1997</v>
      </c>
      <c r="G87" s="21">
        <v>2057</v>
      </c>
      <c r="H87" s="21">
        <v>5279</v>
      </c>
      <c r="I87" s="24" t="s">
        <v>15</v>
      </c>
      <c r="J87" s="22" t="s">
        <v>17</v>
      </c>
      <c r="K87" s="23"/>
    </row>
    <row r="88" spans="1:11" ht="31.8" x14ac:dyDescent="0.2">
      <c r="A88" s="8">
        <v>85</v>
      </c>
      <c r="B88" s="19" t="s">
        <v>759</v>
      </c>
      <c r="C88" s="19" t="s">
        <v>710</v>
      </c>
      <c r="D88" s="19" t="s">
        <v>8</v>
      </c>
      <c r="E88" s="53">
        <v>2021.12</v>
      </c>
      <c r="F88" s="20" t="s">
        <v>58</v>
      </c>
      <c r="G88" s="21">
        <v>1006</v>
      </c>
      <c r="H88" s="21">
        <v>2082</v>
      </c>
      <c r="I88" s="24" t="s">
        <v>15</v>
      </c>
      <c r="J88" s="22" t="s">
        <v>17</v>
      </c>
      <c r="K88" s="23"/>
    </row>
    <row r="89" spans="1:11" ht="31.8" x14ac:dyDescent="0.2">
      <c r="A89" s="8">
        <v>86</v>
      </c>
      <c r="B89" s="19" t="s">
        <v>803</v>
      </c>
      <c r="C89" s="19" t="s">
        <v>710</v>
      </c>
      <c r="D89" s="19" t="s">
        <v>8</v>
      </c>
      <c r="E89" s="53">
        <v>2022.04</v>
      </c>
      <c r="F89" s="20" t="s">
        <v>804</v>
      </c>
      <c r="G89" s="21">
        <v>16178</v>
      </c>
      <c r="H89" s="21">
        <v>31961</v>
      </c>
      <c r="I89" s="24" t="s">
        <v>15</v>
      </c>
      <c r="J89" s="22" t="s">
        <v>17</v>
      </c>
      <c r="K89" s="23" t="s">
        <v>171</v>
      </c>
    </row>
    <row r="90" spans="1:11" ht="31.8" x14ac:dyDescent="0.2">
      <c r="A90" s="8">
        <v>87</v>
      </c>
      <c r="B90" s="19" t="s">
        <v>851</v>
      </c>
      <c r="C90" s="19" t="s">
        <v>710</v>
      </c>
      <c r="D90" s="19" t="s">
        <v>8</v>
      </c>
      <c r="E90" s="53">
        <v>2022.07</v>
      </c>
      <c r="F90" s="20" t="s">
        <v>45</v>
      </c>
      <c r="G90" s="21">
        <v>4266</v>
      </c>
      <c r="H90" s="21">
        <v>7367</v>
      </c>
      <c r="I90" s="24" t="s">
        <v>18</v>
      </c>
      <c r="J90" s="22" t="s">
        <v>17</v>
      </c>
      <c r="K90" s="23" t="s">
        <v>171</v>
      </c>
    </row>
    <row r="91" spans="1:11" ht="31.8" x14ac:dyDescent="0.2">
      <c r="A91" s="8">
        <v>88</v>
      </c>
      <c r="B91" s="19" t="s">
        <v>1070</v>
      </c>
      <c r="C91" s="19" t="s">
        <v>710</v>
      </c>
      <c r="D91" s="19" t="s">
        <v>8</v>
      </c>
      <c r="E91" s="53">
        <v>2022.09</v>
      </c>
      <c r="F91" s="20" t="s">
        <v>35</v>
      </c>
      <c r="G91" s="21">
        <v>5066</v>
      </c>
      <c r="H91" s="21">
        <v>5812</v>
      </c>
      <c r="I91" s="24" t="s">
        <v>15</v>
      </c>
      <c r="J91" s="22" t="s">
        <v>17</v>
      </c>
      <c r="K91" s="23" t="s">
        <v>171</v>
      </c>
    </row>
    <row r="92" spans="1:11" ht="31.8" x14ac:dyDescent="0.2">
      <c r="A92" s="8">
        <v>89</v>
      </c>
      <c r="B92" s="19" t="s">
        <v>881</v>
      </c>
      <c r="C92" s="19" t="s">
        <v>710</v>
      </c>
      <c r="D92" s="19" t="s">
        <v>8</v>
      </c>
      <c r="E92" s="53">
        <v>2022.09</v>
      </c>
      <c r="F92" s="20" t="s">
        <v>882</v>
      </c>
      <c r="G92" s="21">
        <v>1688</v>
      </c>
      <c r="H92" s="21">
        <v>3217</v>
      </c>
      <c r="I92" s="24" t="s">
        <v>15</v>
      </c>
      <c r="J92" s="22" t="s">
        <v>17</v>
      </c>
      <c r="K92" s="23" t="s">
        <v>171</v>
      </c>
    </row>
    <row r="93" spans="1:11" ht="31.8" x14ac:dyDescent="0.2">
      <c r="A93" s="8">
        <v>90</v>
      </c>
      <c r="B93" s="19" t="s">
        <v>886</v>
      </c>
      <c r="C93" s="19" t="s">
        <v>710</v>
      </c>
      <c r="D93" s="19" t="s">
        <v>8</v>
      </c>
      <c r="E93" s="53">
        <v>2022.1</v>
      </c>
      <c r="F93" s="20" t="s">
        <v>887</v>
      </c>
      <c r="G93" s="21">
        <v>10715</v>
      </c>
      <c r="H93" s="21">
        <v>21800</v>
      </c>
      <c r="I93" s="24" t="s">
        <v>15</v>
      </c>
      <c r="J93" s="22" t="s">
        <v>17</v>
      </c>
      <c r="K93" s="23" t="s">
        <v>171</v>
      </c>
    </row>
    <row r="94" spans="1:11" ht="31.8" x14ac:dyDescent="0.2">
      <c r="A94" s="8">
        <v>91</v>
      </c>
      <c r="B94" s="19" t="s">
        <v>909</v>
      </c>
      <c r="C94" s="19" t="s">
        <v>710</v>
      </c>
      <c r="D94" s="19" t="s">
        <v>8</v>
      </c>
      <c r="E94" s="53">
        <v>2022.11</v>
      </c>
      <c r="F94" s="20" t="s">
        <v>910</v>
      </c>
      <c r="G94" s="21">
        <v>9525</v>
      </c>
      <c r="H94" s="21">
        <v>15864</v>
      </c>
      <c r="I94" s="24" t="s">
        <v>15</v>
      </c>
      <c r="J94" s="22" t="s">
        <v>17</v>
      </c>
      <c r="K94" s="23" t="s">
        <v>171</v>
      </c>
    </row>
    <row r="95" spans="1:11" ht="31.8" x14ac:dyDescent="0.2">
      <c r="A95" s="8">
        <v>92</v>
      </c>
      <c r="B95" s="19" t="s">
        <v>927</v>
      </c>
      <c r="C95" s="19" t="s">
        <v>710</v>
      </c>
      <c r="D95" s="19" t="s">
        <v>8</v>
      </c>
      <c r="E95" s="53">
        <v>2022.12</v>
      </c>
      <c r="F95" s="20" t="s">
        <v>928</v>
      </c>
      <c r="G95" s="21">
        <v>2373</v>
      </c>
      <c r="H95" s="21">
        <v>4470</v>
      </c>
      <c r="I95" s="24" t="s">
        <v>15</v>
      </c>
      <c r="J95" s="22" t="s">
        <v>17</v>
      </c>
      <c r="K95" s="23" t="s">
        <v>171</v>
      </c>
    </row>
    <row r="96" spans="1:11" ht="31.8" x14ac:dyDescent="0.2">
      <c r="A96" s="8">
        <v>93</v>
      </c>
      <c r="B96" s="19" t="s">
        <v>929</v>
      </c>
      <c r="C96" s="19" t="s">
        <v>710</v>
      </c>
      <c r="D96" s="19" t="s">
        <v>8</v>
      </c>
      <c r="E96" s="53">
        <v>2023.01</v>
      </c>
      <c r="F96" s="20" t="s">
        <v>930</v>
      </c>
      <c r="G96" s="21">
        <v>10914</v>
      </c>
      <c r="H96" s="21">
        <v>20241</v>
      </c>
      <c r="I96" s="24" t="s">
        <v>15</v>
      </c>
      <c r="J96" s="22" t="s">
        <v>17</v>
      </c>
      <c r="K96" s="23" t="s">
        <v>172</v>
      </c>
    </row>
    <row r="97" spans="1:11" ht="31.8" x14ac:dyDescent="0.2">
      <c r="A97" s="8">
        <v>94</v>
      </c>
      <c r="B97" s="19" t="s">
        <v>943</v>
      </c>
      <c r="C97" s="19" t="s">
        <v>710</v>
      </c>
      <c r="D97" s="19" t="s">
        <v>8</v>
      </c>
      <c r="E97" s="53">
        <v>2023.02</v>
      </c>
      <c r="F97" s="20" t="s">
        <v>944</v>
      </c>
      <c r="G97" s="21">
        <v>11309</v>
      </c>
      <c r="H97" s="21">
        <v>21289</v>
      </c>
      <c r="I97" s="24" t="s">
        <v>15</v>
      </c>
      <c r="J97" s="22" t="s">
        <v>17</v>
      </c>
      <c r="K97" s="23" t="s">
        <v>172</v>
      </c>
    </row>
    <row r="98" spans="1:11" ht="32.4" thickBot="1" x14ac:dyDescent="0.25">
      <c r="A98" s="106">
        <v>95</v>
      </c>
      <c r="B98" s="82" t="s">
        <v>2067</v>
      </c>
      <c r="C98" s="82" t="s">
        <v>663</v>
      </c>
      <c r="D98" s="82" t="s">
        <v>8</v>
      </c>
      <c r="E98" s="105" t="s">
        <v>2055</v>
      </c>
      <c r="F98" s="83" t="s">
        <v>2068</v>
      </c>
      <c r="G98" s="84">
        <v>11821</v>
      </c>
      <c r="H98" s="84">
        <v>20266</v>
      </c>
      <c r="I98" s="85" t="s">
        <v>15</v>
      </c>
      <c r="J98" s="86" t="s">
        <v>17</v>
      </c>
      <c r="K98" s="87" t="s">
        <v>172</v>
      </c>
    </row>
  </sheetData>
  <mergeCells count="11">
    <mergeCell ref="K2:K3"/>
    <mergeCell ref="A1:G1"/>
    <mergeCell ref="H1:K1"/>
    <mergeCell ref="A2:A3"/>
    <mergeCell ref="B2:B3"/>
    <mergeCell ref="C2:C3"/>
    <mergeCell ref="D2:D3"/>
    <mergeCell ref="E2:E3"/>
    <mergeCell ref="F2:F3"/>
    <mergeCell ref="I2:I3"/>
    <mergeCell ref="J2:J3"/>
  </mergeCells>
  <phoneticPr fontId="2"/>
  <dataValidations count="2">
    <dataValidation type="list" allowBlank="1" showInputMessage="1" showErrorMessage="1" sqref="D43:D47" xr:uid="{F3FD581B-1CE6-4FDF-BBE2-8DDF8890FCF0}">
      <formula1>#REF!</formula1>
    </dataValidation>
    <dataValidation type="list" allowBlank="1" showInputMessage="1" showErrorMessage="1" sqref="D48:D57" xr:uid="{533641EC-6873-4FAD-A235-89BDEACFB716}">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s>
  <pageMargins left="0.70866141732283472" right="0.70866141732283472" top="0.74803149606299213" bottom="0.74803149606299213" header="0.31496062992125984" footer="0.31496062992125984"/>
  <pageSetup paperSize="9" scale="5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ED9A5-E81F-45C9-95E1-1FA4A6511376}">
  <sheetPr>
    <pageSetUpPr fitToPage="1"/>
  </sheetPr>
  <dimension ref="A1:K78"/>
  <sheetViews>
    <sheetView view="pageBreakPreview" zoomScale="83" zoomScaleNormal="100" zoomScaleSheetLayoutView="83" workbookViewId="0">
      <selection activeCell="P11" sqref="P11"/>
    </sheetView>
  </sheetViews>
  <sheetFormatPr defaultRowHeight="13.2" x14ac:dyDescent="0.2"/>
  <cols>
    <col min="1" max="1" width="5.21875" style="110" customWidth="1"/>
    <col min="2" max="2" width="38.33203125" style="110" customWidth="1"/>
    <col min="3" max="4" width="8.88671875" style="110"/>
    <col min="5" max="5" width="14.6640625" style="110" customWidth="1"/>
    <col min="6" max="6" width="21.44140625" style="110" customWidth="1"/>
    <col min="7" max="7" width="11.33203125" style="110" customWidth="1"/>
    <col min="8" max="8" width="10.88671875" style="110" customWidth="1"/>
    <col min="9" max="9" width="10.44140625" style="110" customWidth="1"/>
    <col min="10" max="10" width="8" style="110" customWidth="1"/>
    <col min="11" max="11" width="10.6640625" style="110" customWidth="1"/>
    <col min="12" max="16384" width="8.88671875" style="110"/>
  </cols>
  <sheetData>
    <row r="1" spans="1:11" ht="34.799999999999997" x14ac:dyDescent="0.2">
      <c r="A1" s="209" t="s">
        <v>2053</v>
      </c>
      <c r="B1" s="210"/>
      <c r="C1" s="210"/>
      <c r="D1" s="210"/>
      <c r="E1" s="210"/>
      <c r="F1" s="210"/>
      <c r="G1" s="210"/>
      <c r="H1" s="211"/>
      <c r="I1" s="212" t="s">
        <v>2037</v>
      </c>
      <c r="J1" s="210"/>
      <c r="K1" s="213"/>
    </row>
    <row r="2" spans="1:11" ht="31.8" x14ac:dyDescent="0.2">
      <c r="A2" s="202" t="s">
        <v>661</v>
      </c>
      <c r="B2" s="197" t="s">
        <v>6</v>
      </c>
      <c r="C2" s="197" t="s">
        <v>662</v>
      </c>
      <c r="D2" s="197" t="s">
        <v>7</v>
      </c>
      <c r="E2" s="203" t="s">
        <v>14</v>
      </c>
      <c r="F2" s="197" t="s">
        <v>2</v>
      </c>
      <c r="G2" s="11" t="s">
        <v>20</v>
      </c>
      <c r="H2" s="11" t="s">
        <v>21</v>
      </c>
      <c r="I2" s="196" t="s">
        <v>0</v>
      </c>
      <c r="J2" s="197" t="s">
        <v>1</v>
      </c>
      <c r="K2" s="198" t="s">
        <v>168</v>
      </c>
    </row>
    <row r="3" spans="1:11" ht="31.8" x14ac:dyDescent="0.2">
      <c r="A3" s="202"/>
      <c r="B3" s="197"/>
      <c r="C3" s="197"/>
      <c r="D3" s="197"/>
      <c r="E3" s="203"/>
      <c r="F3" s="197"/>
      <c r="G3" s="11" t="s">
        <v>2034</v>
      </c>
      <c r="H3" s="11" t="s">
        <v>2035</v>
      </c>
      <c r="I3" s="196"/>
      <c r="J3" s="197"/>
      <c r="K3" s="199"/>
    </row>
    <row r="4" spans="1:11" ht="31.8" x14ac:dyDescent="0.2">
      <c r="A4" s="8">
        <v>1</v>
      </c>
      <c r="B4" s="19" t="s">
        <v>187</v>
      </c>
      <c r="C4" s="19" t="s">
        <v>710</v>
      </c>
      <c r="D4" s="19" t="s">
        <v>833</v>
      </c>
      <c r="E4" s="53" t="s">
        <v>1096</v>
      </c>
      <c r="F4" s="20" t="s">
        <v>108</v>
      </c>
      <c r="G4" s="21">
        <v>674</v>
      </c>
      <c r="H4" s="21">
        <v>2162</v>
      </c>
      <c r="I4" s="24" t="s">
        <v>15</v>
      </c>
      <c r="J4" s="22" t="s">
        <v>17</v>
      </c>
      <c r="K4" s="23"/>
    </row>
    <row r="5" spans="1:11" ht="31.8" x14ac:dyDescent="0.2">
      <c r="A5" s="8">
        <v>2</v>
      </c>
      <c r="B5" s="19" t="s">
        <v>1097</v>
      </c>
      <c r="C5" s="19" t="s">
        <v>710</v>
      </c>
      <c r="D5" s="19" t="s">
        <v>833</v>
      </c>
      <c r="E5" s="53" t="s">
        <v>1098</v>
      </c>
      <c r="F5" s="20" t="s">
        <v>90</v>
      </c>
      <c r="G5" s="21">
        <v>948</v>
      </c>
      <c r="H5" s="21">
        <v>1395</v>
      </c>
      <c r="I5" s="24" t="s">
        <v>15</v>
      </c>
      <c r="J5" s="22" t="s">
        <v>17</v>
      </c>
      <c r="K5" s="23"/>
    </row>
    <row r="6" spans="1:11" ht="31.8" x14ac:dyDescent="0.2">
      <c r="A6" s="8">
        <v>3</v>
      </c>
      <c r="B6" s="19" t="s">
        <v>1099</v>
      </c>
      <c r="C6" s="19" t="s">
        <v>710</v>
      </c>
      <c r="D6" s="19" t="s">
        <v>833</v>
      </c>
      <c r="E6" s="53" t="s">
        <v>1098</v>
      </c>
      <c r="F6" s="20" t="s">
        <v>180</v>
      </c>
      <c r="G6" s="21">
        <v>83</v>
      </c>
      <c r="H6" s="21">
        <v>126</v>
      </c>
      <c r="I6" s="24" t="s">
        <v>15</v>
      </c>
      <c r="J6" s="22" t="s">
        <v>17</v>
      </c>
      <c r="K6" s="23"/>
    </row>
    <row r="7" spans="1:11" ht="31.8" x14ac:dyDescent="0.2">
      <c r="A7" s="8">
        <v>4</v>
      </c>
      <c r="B7" s="19" t="s">
        <v>1104</v>
      </c>
      <c r="C7" s="19" t="s">
        <v>710</v>
      </c>
      <c r="D7" s="19" t="s">
        <v>833</v>
      </c>
      <c r="E7" s="54" t="s">
        <v>1103</v>
      </c>
      <c r="F7" s="20" t="s">
        <v>46</v>
      </c>
      <c r="G7" s="26">
        <v>261</v>
      </c>
      <c r="H7" s="21">
        <v>1628</v>
      </c>
      <c r="I7" s="24" t="s">
        <v>15</v>
      </c>
      <c r="J7" s="22" t="s">
        <v>17</v>
      </c>
      <c r="K7" s="23"/>
    </row>
    <row r="8" spans="1:11" ht="31.8" x14ac:dyDescent="0.2">
      <c r="A8" s="8">
        <v>5</v>
      </c>
      <c r="B8" s="19" t="s">
        <v>1107</v>
      </c>
      <c r="C8" s="19" t="s">
        <v>710</v>
      </c>
      <c r="D8" s="19" t="s">
        <v>833</v>
      </c>
      <c r="E8" s="53" t="s">
        <v>1108</v>
      </c>
      <c r="F8" s="20" t="s">
        <v>1089</v>
      </c>
      <c r="G8" s="21">
        <v>279</v>
      </c>
      <c r="H8" s="21">
        <v>1744</v>
      </c>
      <c r="I8" s="24" t="s">
        <v>15</v>
      </c>
      <c r="J8" s="22" t="s">
        <v>17</v>
      </c>
      <c r="K8" s="23"/>
    </row>
    <row r="9" spans="1:11" ht="31.8" x14ac:dyDescent="0.2">
      <c r="A9" s="8">
        <v>6</v>
      </c>
      <c r="B9" s="25" t="s">
        <v>1122</v>
      </c>
      <c r="C9" s="19" t="s">
        <v>710</v>
      </c>
      <c r="D9" s="25" t="s">
        <v>833</v>
      </c>
      <c r="E9" s="54" t="s">
        <v>1123</v>
      </c>
      <c r="F9" s="27" t="s">
        <v>1124</v>
      </c>
      <c r="G9" s="26">
        <v>186</v>
      </c>
      <c r="H9" s="26">
        <v>145</v>
      </c>
      <c r="I9" s="30" t="s">
        <v>15</v>
      </c>
      <c r="J9" s="30" t="s">
        <v>86</v>
      </c>
      <c r="K9" s="29"/>
    </row>
    <row r="10" spans="1:11" ht="31.8" x14ac:dyDescent="0.2">
      <c r="A10" s="8">
        <v>7</v>
      </c>
      <c r="B10" s="19" t="s">
        <v>1143</v>
      </c>
      <c r="C10" s="19" t="s">
        <v>710</v>
      </c>
      <c r="D10" s="19" t="s">
        <v>833</v>
      </c>
      <c r="E10" s="54" t="s">
        <v>1144</v>
      </c>
      <c r="F10" s="27" t="s">
        <v>1031</v>
      </c>
      <c r="G10" s="26">
        <v>463</v>
      </c>
      <c r="H10" s="26">
        <v>1336</v>
      </c>
      <c r="I10" s="28" t="s">
        <v>15</v>
      </c>
      <c r="J10" s="30" t="s">
        <v>17</v>
      </c>
      <c r="K10" s="29"/>
    </row>
    <row r="11" spans="1:11" ht="31.8" x14ac:dyDescent="0.2">
      <c r="A11" s="8">
        <v>8</v>
      </c>
      <c r="B11" s="19" t="s">
        <v>1150</v>
      </c>
      <c r="C11" s="19" t="s">
        <v>710</v>
      </c>
      <c r="D11" s="19" t="s">
        <v>833</v>
      </c>
      <c r="E11" s="54" t="s">
        <v>1151</v>
      </c>
      <c r="F11" s="27" t="s">
        <v>1152</v>
      </c>
      <c r="G11" s="26">
        <v>318</v>
      </c>
      <c r="H11" s="26">
        <v>265</v>
      </c>
      <c r="I11" s="30" t="s">
        <v>15</v>
      </c>
      <c r="J11" s="30" t="s">
        <v>17</v>
      </c>
      <c r="K11" s="29"/>
    </row>
    <row r="12" spans="1:11" ht="31.8" x14ac:dyDescent="0.2">
      <c r="A12" s="8">
        <v>9</v>
      </c>
      <c r="B12" s="19" t="s">
        <v>1164</v>
      </c>
      <c r="C12" s="19" t="s">
        <v>710</v>
      </c>
      <c r="D12" s="19" t="s">
        <v>833</v>
      </c>
      <c r="E12" s="54" t="s">
        <v>1165</v>
      </c>
      <c r="F12" s="20" t="s">
        <v>1166</v>
      </c>
      <c r="G12" s="21">
        <v>464</v>
      </c>
      <c r="H12" s="21">
        <v>503</v>
      </c>
      <c r="I12" s="28" t="s">
        <v>15</v>
      </c>
      <c r="J12" s="22" t="s">
        <v>17</v>
      </c>
      <c r="K12" s="23"/>
    </row>
    <row r="13" spans="1:11" ht="31.8" x14ac:dyDescent="0.2">
      <c r="A13" s="8">
        <v>10</v>
      </c>
      <c r="B13" s="19" t="s">
        <v>1187</v>
      </c>
      <c r="C13" s="19" t="s">
        <v>710</v>
      </c>
      <c r="D13" s="25" t="s">
        <v>833</v>
      </c>
      <c r="E13" s="54" t="s">
        <v>1188</v>
      </c>
      <c r="F13" s="20" t="s">
        <v>1189</v>
      </c>
      <c r="G13" s="21">
        <v>1574</v>
      </c>
      <c r="H13" s="21">
        <v>2677</v>
      </c>
      <c r="I13" s="22" t="s">
        <v>15</v>
      </c>
      <c r="J13" s="22" t="s">
        <v>17</v>
      </c>
      <c r="K13" s="23"/>
    </row>
    <row r="14" spans="1:11" ht="31.8" x14ac:dyDescent="0.2">
      <c r="A14" s="8">
        <v>11</v>
      </c>
      <c r="B14" s="19" t="s">
        <v>1202</v>
      </c>
      <c r="C14" s="19" t="s">
        <v>710</v>
      </c>
      <c r="D14" s="19" t="s">
        <v>833</v>
      </c>
      <c r="E14" s="54" t="s">
        <v>1201</v>
      </c>
      <c r="F14" s="20" t="s">
        <v>146</v>
      </c>
      <c r="G14" s="21">
        <v>206</v>
      </c>
      <c r="H14" s="21">
        <v>214</v>
      </c>
      <c r="I14" s="28" t="s">
        <v>15</v>
      </c>
      <c r="J14" s="22" t="s">
        <v>17</v>
      </c>
      <c r="K14" s="23"/>
    </row>
    <row r="15" spans="1:11" ht="31.8" x14ac:dyDescent="0.2">
      <c r="A15" s="8">
        <v>12</v>
      </c>
      <c r="B15" s="19" t="s">
        <v>1212</v>
      </c>
      <c r="C15" s="19" t="s">
        <v>710</v>
      </c>
      <c r="D15" s="19" t="s">
        <v>833</v>
      </c>
      <c r="E15" s="53" t="s">
        <v>1213</v>
      </c>
      <c r="F15" s="20" t="s">
        <v>1214</v>
      </c>
      <c r="G15" s="21">
        <v>1586</v>
      </c>
      <c r="H15" s="21">
        <v>1989</v>
      </c>
      <c r="I15" s="24" t="s">
        <v>15</v>
      </c>
      <c r="J15" s="22" t="s">
        <v>17</v>
      </c>
      <c r="K15" s="23"/>
    </row>
    <row r="16" spans="1:11" ht="31.8" x14ac:dyDescent="0.2">
      <c r="A16" s="8">
        <v>13</v>
      </c>
      <c r="B16" s="19" t="s">
        <v>1254</v>
      </c>
      <c r="C16" s="19" t="s">
        <v>710</v>
      </c>
      <c r="D16" s="25" t="s">
        <v>833</v>
      </c>
      <c r="E16" s="54" t="s">
        <v>1255</v>
      </c>
      <c r="F16" s="20" t="s">
        <v>1256</v>
      </c>
      <c r="G16" s="21">
        <v>1001</v>
      </c>
      <c r="H16" s="21">
        <v>1385</v>
      </c>
      <c r="I16" s="22" t="s">
        <v>18</v>
      </c>
      <c r="J16" s="22" t="s">
        <v>17</v>
      </c>
      <c r="K16" s="23"/>
    </row>
    <row r="17" spans="1:11" ht="31.8" x14ac:dyDescent="0.2">
      <c r="A17" s="8">
        <v>14</v>
      </c>
      <c r="B17" s="19" t="s">
        <v>1286</v>
      </c>
      <c r="C17" s="19" t="s">
        <v>710</v>
      </c>
      <c r="D17" s="25" t="s">
        <v>833</v>
      </c>
      <c r="E17" s="54" t="s">
        <v>1287</v>
      </c>
      <c r="F17" s="20" t="s">
        <v>1288</v>
      </c>
      <c r="G17" s="21">
        <v>1260</v>
      </c>
      <c r="H17" s="21">
        <v>1600</v>
      </c>
      <c r="I17" s="62" t="s">
        <v>15</v>
      </c>
      <c r="J17" s="62" t="s">
        <v>17</v>
      </c>
      <c r="K17" s="31"/>
    </row>
    <row r="18" spans="1:11" ht="31.8" x14ac:dyDescent="0.2">
      <c r="A18" s="8">
        <v>15</v>
      </c>
      <c r="B18" s="19" t="s">
        <v>1309</v>
      </c>
      <c r="C18" s="19" t="s">
        <v>710</v>
      </c>
      <c r="D18" s="25" t="s">
        <v>833</v>
      </c>
      <c r="E18" s="54" t="s">
        <v>1307</v>
      </c>
      <c r="F18" s="20" t="s">
        <v>1284</v>
      </c>
      <c r="G18" s="21">
        <v>635</v>
      </c>
      <c r="H18" s="21">
        <v>1357</v>
      </c>
      <c r="I18" s="22" t="s">
        <v>18</v>
      </c>
      <c r="J18" s="22" t="s">
        <v>17</v>
      </c>
      <c r="K18" s="23"/>
    </row>
    <row r="19" spans="1:11" ht="31.8" x14ac:dyDescent="0.2">
      <c r="A19" s="8">
        <v>16</v>
      </c>
      <c r="B19" s="19" t="s">
        <v>1331</v>
      </c>
      <c r="C19" s="19" t="s">
        <v>710</v>
      </c>
      <c r="D19" s="25" t="s">
        <v>833</v>
      </c>
      <c r="E19" s="54" t="s">
        <v>1332</v>
      </c>
      <c r="F19" s="20" t="s">
        <v>1333</v>
      </c>
      <c r="G19" s="21">
        <v>998</v>
      </c>
      <c r="H19" s="21">
        <v>1185</v>
      </c>
      <c r="I19" s="22" t="s">
        <v>18</v>
      </c>
      <c r="J19" s="22" t="s">
        <v>17</v>
      </c>
      <c r="K19" s="23"/>
    </row>
    <row r="20" spans="1:11" ht="31.8" x14ac:dyDescent="0.2">
      <c r="A20" s="8">
        <v>17</v>
      </c>
      <c r="B20" s="19" t="s">
        <v>1335</v>
      </c>
      <c r="C20" s="19" t="s">
        <v>710</v>
      </c>
      <c r="D20" s="25" t="s">
        <v>833</v>
      </c>
      <c r="E20" s="54" t="s">
        <v>1336</v>
      </c>
      <c r="F20" s="20" t="s">
        <v>1337</v>
      </c>
      <c r="G20" s="21">
        <v>1063</v>
      </c>
      <c r="H20" s="21">
        <v>1779</v>
      </c>
      <c r="I20" s="22" t="s">
        <v>18</v>
      </c>
      <c r="J20" s="22" t="s">
        <v>17</v>
      </c>
      <c r="K20" s="23"/>
    </row>
    <row r="21" spans="1:11" ht="31.8" x14ac:dyDescent="0.2">
      <c r="A21" s="8">
        <v>18</v>
      </c>
      <c r="B21" s="19" t="s">
        <v>1353</v>
      </c>
      <c r="C21" s="19" t="s">
        <v>710</v>
      </c>
      <c r="D21" s="25" t="s">
        <v>833</v>
      </c>
      <c r="E21" s="54" t="s">
        <v>1354</v>
      </c>
      <c r="F21" s="20" t="s">
        <v>69</v>
      </c>
      <c r="G21" s="21">
        <v>165</v>
      </c>
      <c r="H21" s="21">
        <v>331</v>
      </c>
      <c r="I21" s="24" t="s">
        <v>15</v>
      </c>
      <c r="J21" s="22" t="s">
        <v>17</v>
      </c>
      <c r="K21" s="23"/>
    </row>
    <row r="22" spans="1:11" ht="31.8" x14ac:dyDescent="0.2">
      <c r="A22" s="8">
        <v>19</v>
      </c>
      <c r="B22" s="19" t="s">
        <v>607</v>
      </c>
      <c r="C22" s="19" t="s">
        <v>710</v>
      </c>
      <c r="D22" s="25" t="s">
        <v>833</v>
      </c>
      <c r="E22" s="53" t="s">
        <v>1376</v>
      </c>
      <c r="F22" s="20" t="s">
        <v>73</v>
      </c>
      <c r="G22" s="21">
        <v>2417</v>
      </c>
      <c r="H22" s="21">
        <v>3954</v>
      </c>
      <c r="I22" s="24" t="s">
        <v>18</v>
      </c>
      <c r="J22" s="22" t="s">
        <v>17</v>
      </c>
      <c r="K22" s="23"/>
    </row>
    <row r="23" spans="1:11" ht="31.8" x14ac:dyDescent="0.2">
      <c r="A23" s="8">
        <v>20</v>
      </c>
      <c r="B23" s="19" t="s">
        <v>1396</v>
      </c>
      <c r="C23" s="19" t="s">
        <v>710</v>
      </c>
      <c r="D23" s="25" t="s">
        <v>833</v>
      </c>
      <c r="E23" s="53" t="s">
        <v>1397</v>
      </c>
      <c r="F23" s="20" t="s">
        <v>33</v>
      </c>
      <c r="G23" s="21">
        <v>1854</v>
      </c>
      <c r="H23" s="21">
        <v>4078</v>
      </c>
      <c r="I23" s="24" t="s">
        <v>15</v>
      </c>
      <c r="J23" s="22" t="s">
        <v>17</v>
      </c>
      <c r="K23" s="23"/>
    </row>
    <row r="24" spans="1:11" ht="31.8" x14ac:dyDescent="0.2">
      <c r="A24" s="8">
        <v>21</v>
      </c>
      <c r="B24" s="19" t="s">
        <v>1402</v>
      </c>
      <c r="C24" s="19" t="s">
        <v>710</v>
      </c>
      <c r="D24" s="25" t="s">
        <v>833</v>
      </c>
      <c r="E24" s="53" t="s">
        <v>1397</v>
      </c>
      <c r="F24" s="20" t="s">
        <v>1403</v>
      </c>
      <c r="G24" s="21">
        <v>3901</v>
      </c>
      <c r="H24" s="21">
        <v>6823</v>
      </c>
      <c r="I24" s="24" t="s">
        <v>15</v>
      </c>
      <c r="J24" s="22" t="s">
        <v>17</v>
      </c>
      <c r="K24" s="23"/>
    </row>
    <row r="25" spans="1:11" ht="31.8" x14ac:dyDescent="0.2">
      <c r="A25" s="8">
        <v>22</v>
      </c>
      <c r="B25" s="19" t="s">
        <v>1404</v>
      </c>
      <c r="C25" s="19" t="s">
        <v>710</v>
      </c>
      <c r="D25" s="25" t="s">
        <v>833</v>
      </c>
      <c r="E25" s="53" t="s">
        <v>1397</v>
      </c>
      <c r="F25" s="20" t="s">
        <v>65</v>
      </c>
      <c r="G25" s="21">
        <v>3299</v>
      </c>
      <c r="H25" s="21">
        <v>4169</v>
      </c>
      <c r="I25" s="24" t="s">
        <v>15</v>
      </c>
      <c r="J25" s="22" t="s">
        <v>17</v>
      </c>
      <c r="K25" s="23"/>
    </row>
    <row r="26" spans="1:11" ht="31.8" x14ac:dyDescent="0.2">
      <c r="A26" s="8">
        <v>23</v>
      </c>
      <c r="B26" s="25" t="s">
        <v>1436</v>
      </c>
      <c r="C26" s="19" t="s">
        <v>710</v>
      </c>
      <c r="D26" s="25" t="s">
        <v>833</v>
      </c>
      <c r="E26" s="53" t="s">
        <v>966</v>
      </c>
      <c r="F26" s="20" t="s">
        <v>31</v>
      </c>
      <c r="G26" s="21">
        <v>2022</v>
      </c>
      <c r="H26" s="21">
        <v>6006</v>
      </c>
      <c r="I26" s="24" t="s">
        <v>15</v>
      </c>
      <c r="J26" s="22" t="s">
        <v>17</v>
      </c>
      <c r="K26" s="23" t="s">
        <v>169</v>
      </c>
    </row>
    <row r="27" spans="1:11" ht="31.8" x14ac:dyDescent="0.2">
      <c r="A27" s="8">
        <v>24</v>
      </c>
      <c r="B27" s="19" t="s">
        <v>1446</v>
      </c>
      <c r="C27" s="25" t="s">
        <v>710</v>
      </c>
      <c r="D27" s="25" t="s">
        <v>833</v>
      </c>
      <c r="E27" s="53" t="s">
        <v>1445</v>
      </c>
      <c r="F27" s="20" t="s">
        <v>1284</v>
      </c>
      <c r="G27" s="21">
        <v>688</v>
      </c>
      <c r="H27" s="21">
        <v>1511</v>
      </c>
      <c r="I27" s="24" t="s">
        <v>15</v>
      </c>
      <c r="J27" s="22" t="s">
        <v>17</v>
      </c>
      <c r="K27" s="23"/>
    </row>
    <row r="28" spans="1:11" ht="31.8" x14ac:dyDescent="0.2">
      <c r="A28" s="8">
        <v>25</v>
      </c>
      <c r="B28" s="25" t="s">
        <v>1450</v>
      </c>
      <c r="C28" s="25" t="s">
        <v>710</v>
      </c>
      <c r="D28" s="25" t="s">
        <v>833</v>
      </c>
      <c r="E28" s="53" t="s">
        <v>1445</v>
      </c>
      <c r="F28" s="20" t="s">
        <v>35</v>
      </c>
      <c r="G28" s="21">
        <v>6274</v>
      </c>
      <c r="H28" s="21">
        <v>14181</v>
      </c>
      <c r="I28" s="24" t="s">
        <v>18</v>
      </c>
      <c r="J28" s="22" t="s">
        <v>17</v>
      </c>
      <c r="K28" s="23"/>
    </row>
    <row r="29" spans="1:11" ht="31.8" x14ac:dyDescent="0.2">
      <c r="A29" s="8">
        <v>26</v>
      </c>
      <c r="B29" s="25" t="s">
        <v>1460</v>
      </c>
      <c r="C29" s="25" t="s">
        <v>710</v>
      </c>
      <c r="D29" s="25" t="s">
        <v>833</v>
      </c>
      <c r="E29" s="53" t="s">
        <v>1451</v>
      </c>
      <c r="F29" s="20" t="s">
        <v>162</v>
      </c>
      <c r="G29" s="21">
        <v>1167</v>
      </c>
      <c r="H29" s="21">
        <v>3070</v>
      </c>
      <c r="I29" s="24" t="s">
        <v>18</v>
      </c>
      <c r="J29" s="22" t="s">
        <v>17</v>
      </c>
      <c r="K29" s="23"/>
    </row>
    <row r="30" spans="1:11" ht="31.8" x14ac:dyDescent="0.2">
      <c r="A30" s="8">
        <v>27</v>
      </c>
      <c r="B30" s="25" t="s">
        <v>188</v>
      </c>
      <c r="C30" s="25" t="s">
        <v>710</v>
      </c>
      <c r="D30" s="25" t="s">
        <v>833</v>
      </c>
      <c r="E30" s="53" t="s">
        <v>1461</v>
      </c>
      <c r="F30" s="20" t="s">
        <v>162</v>
      </c>
      <c r="G30" s="21">
        <v>1248</v>
      </c>
      <c r="H30" s="21">
        <v>2604</v>
      </c>
      <c r="I30" s="24" t="s">
        <v>18</v>
      </c>
      <c r="J30" s="22" t="s">
        <v>17</v>
      </c>
      <c r="K30" s="23"/>
    </row>
    <row r="31" spans="1:11" ht="31.8" x14ac:dyDescent="0.2">
      <c r="A31" s="8">
        <v>28</v>
      </c>
      <c r="B31" s="25" t="s">
        <v>1468</v>
      </c>
      <c r="C31" s="25" t="s">
        <v>710</v>
      </c>
      <c r="D31" s="25" t="s">
        <v>833</v>
      </c>
      <c r="E31" s="53" t="s">
        <v>1469</v>
      </c>
      <c r="F31" s="20" t="s">
        <v>1470</v>
      </c>
      <c r="G31" s="21">
        <v>1143</v>
      </c>
      <c r="H31" s="21">
        <v>1879</v>
      </c>
      <c r="I31" s="24" t="s">
        <v>15</v>
      </c>
      <c r="J31" s="22" t="s">
        <v>17</v>
      </c>
      <c r="K31" s="23"/>
    </row>
    <row r="32" spans="1:11" ht="31.8" x14ac:dyDescent="0.2">
      <c r="A32" s="8">
        <v>29</v>
      </c>
      <c r="B32" s="25" t="s">
        <v>1492</v>
      </c>
      <c r="C32" s="19" t="s">
        <v>710</v>
      </c>
      <c r="D32" s="25" t="s">
        <v>833</v>
      </c>
      <c r="E32" s="54" t="s">
        <v>1493</v>
      </c>
      <c r="F32" s="65" t="s">
        <v>1488</v>
      </c>
      <c r="G32" s="66">
        <v>1709</v>
      </c>
      <c r="H32" s="21">
        <v>3039</v>
      </c>
      <c r="I32" s="24" t="s">
        <v>15</v>
      </c>
      <c r="J32" s="22" t="s">
        <v>17</v>
      </c>
      <c r="K32" s="32"/>
    </row>
    <row r="33" spans="1:11" ht="31.8" x14ac:dyDescent="0.2">
      <c r="A33" s="8">
        <v>30</v>
      </c>
      <c r="B33" s="25" t="s">
        <v>1537</v>
      </c>
      <c r="C33" s="25" t="s">
        <v>710</v>
      </c>
      <c r="D33" s="25" t="s">
        <v>833</v>
      </c>
      <c r="E33" s="54" t="s">
        <v>1529</v>
      </c>
      <c r="F33" s="65" t="s">
        <v>1284</v>
      </c>
      <c r="G33" s="66">
        <v>617</v>
      </c>
      <c r="H33" s="21">
        <v>1454</v>
      </c>
      <c r="I33" s="24" t="s">
        <v>18</v>
      </c>
      <c r="J33" s="22" t="s">
        <v>17</v>
      </c>
      <c r="K33" s="32" t="s">
        <v>170</v>
      </c>
    </row>
    <row r="34" spans="1:11" ht="31.8" x14ac:dyDescent="0.2">
      <c r="A34" s="8">
        <v>31</v>
      </c>
      <c r="B34" s="19" t="s">
        <v>1542</v>
      </c>
      <c r="C34" s="19" t="s">
        <v>710</v>
      </c>
      <c r="D34" s="25" t="s">
        <v>833</v>
      </c>
      <c r="E34" s="54" t="s">
        <v>1541</v>
      </c>
      <c r="F34" s="20" t="s">
        <v>115</v>
      </c>
      <c r="G34" s="21">
        <v>1055</v>
      </c>
      <c r="H34" s="21">
        <v>2331</v>
      </c>
      <c r="I34" s="24" t="s">
        <v>15</v>
      </c>
      <c r="J34" s="22" t="s">
        <v>17</v>
      </c>
      <c r="K34" s="23"/>
    </row>
    <row r="35" spans="1:11" ht="31.8" x14ac:dyDescent="0.2">
      <c r="A35" s="8">
        <v>32</v>
      </c>
      <c r="B35" s="19" t="s">
        <v>1553</v>
      </c>
      <c r="C35" s="19" t="s">
        <v>710</v>
      </c>
      <c r="D35" s="25" t="s">
        <v>833</v>
      </c>
      <c r="E35" s="54" t="s">
        <v>1541</v>
      </c>
      <c r="F35" s="20" t="s">
        <v>1490</v>
      </c>
      <c r="G35" s="21">
        <v>810</v>
      </c>
      <c r="H35" s="21">
        <v>1734</v>
      </c>
      <c r="I35" s="24" t="s">
        <v>15</v>
      </c>
      <c r="J35" s="22" t="s">
        <v>17</v>
      </c>
      <c r="K35" s="23"/>
    </row>
    <row r="36" spans="1:11" ht="31.8" x14ac:dyDescent="0.2">
      <c r="A36" s="8">
        <v>33</v>
      </c>
      <c r="B36" s="25" t="s">
        <v>1579</v>
      </c>
      <c r="C36" s="19" t="s">
        <v>710</v>
      </c>
      <c r="D36" s="25" t="s">
        <v>833</v>
      </c>
      <c r="E36" s="54" t="s">
        <v>1569</v>
      </c>
      <c r="F36" s="20" t="s">
        <v>23</v>
      </c>
      <c r="G36" s="21">
        <v>7658</v>
      </c>
      <c r="H36" s="21">
        <v>17615</v>
      </c>
      <c r="I36" s="24" t="s">
        <v>18</v>
      </c>
      <c r="J36" s="22" t="s">
        <v>17</v>
      </c>
      <c r="K36" s="23"/>
    </row>
    <row r="37" spans="1:11" ht="31.8" x14ac:dyDescent="0.2">
      <c r="A37" s="8">
        <v>34</v>
      </c>
      <c r="B37" s="19" t="s">
        <v>1590</v>
      </c>
      <c r="C37" s="19" t="s">
        <v>710</v>
      </c>
      <c r="D37" s="25" t="s">
        <v>833</v>
      </c>
      <c r="E37" s="54" t="s">
        <v>667</v>
      </c>
      <c r="F37" s="20" t="s">
        <v>1591</v>
      </c>
      <c r="G37" s="21">
        <v>2354</v>
      </c>
      <c r="H37" s="21">
        <v>2770</v>
      </c>
      <c r="I37" s="24" t="s">
        <v>15</v>
      </c>
      <c r="J37" s="22" t="s">
        <v>17</v>
      </c>
      <c r="K37" s="23"/>
    </row>
    <row r="38" spans="1:11" ht="31.8" x14ac:dyDescent="0.2">
      <c r="A38" s="8">
        <v>35</v>
      </c>
      <c r="B38" s="19" t="s">
        <v>1592</v>
      </c>
      <c r="C38" s="19" t="s">
        <v>710</v>
      </c>
      <c r="D38" s="25" t="s">
        <v>833</v>
      </c>
      <c r="E38" s="54" t="s">
        <v>667</v>
      </c>
      <c r="F38" s="20" t="s">
        <v>1593</v>
      </c>
      <c r="G38" s="21">
        <v>963</v>
      </c>
      <c r="H38" s="21">
        <v>2064</v>
      </c>
      <c r="I38" s="24" t="s">
        <v>15</v>
      </c>
      <c r="J38" s="22" t="s">
        <v>17</v>
      </c>
      <c r="K38" s="23"/>
    </row>
    <row r="39" spans="1:11" ht="31.8" x14ac:dyDescent="0.2">
      <c r="A39" s="8">
        <v>36</v>
      </c>
      <c r="B39" s="19" t="s">
        <v>334</v>
      </c>
      <c r="C39" s="19" t="s">
        <v>710</v>
      </c>
      <c r="D39" s="19" t="s">
        <v>833</v>
      </c>
      <c r="E39" s="54" t="s">
        <v>1601</v>
      </c>
      <c r="F39" s="20" t="s">
        <v>1604</v>
      </c>
      <c r="G39" s="21">
        <v>440</v>
      </c>
      <c r="H39" s="21">
        <v>545</v>
      </c>
      <c r="I39" s="24" t="s">
        <v>15</v>
      </c>
      <c r="J39" s="22" t="s">
        <v>17</v>
      </c>
      <c r="K39" s="23"/>
    </row>
    <row r="40" spans="1:11" ht="31.8" x14ac:dyDescent="0.2">
      <c r="A40" s="8">
        <v>37</v>
      </c>
      <c r="B40" s="25" t="s">
        <v>333</v>
      </c>
      <c r="C40" s="25" t="s">
        <v>710</v>
      </c>
      <c r="D40" s="25" t="s">
        <v>833</v>
      </c>
      <c r="E40" s="54" t="s">
        <v>1632</v>
      </c>
      <c r="F40" s="27" t="s">
        <v>165</v>
      </c>
      <c r="G40" s="26">
        <v>2310</v>
      </c>
      <c r="H40" s="26">
        <v>4745</v>
      </c>
      <c r="I40" s="28" t="s">
        <v>18</v>
      </c>
      <c r="J40" s="30" t="s">
        <v>17</v>
      </c>
      <c r="K40" s="29"/>
    </row>
    <row r="41" spans="1:11" ht="31.8" x14ac:dyDescent="0.2">
      <c r="A41" s="8">
        <v>38</v>
      </c>
      <c r="B41" s="25" t="s">
        <v>608</v>
      </c>
      <c r="C41" s="25" t="s">
        <v>710</v>
      </c>
      <c r="D41" s="25" t="s">
        <v>833</v>
      </c>
      <c r="E41" s="54" t="s">
        <v>1640</v>
      </c>
      <c r="F41" s="27" t="s">
        <v>518</v>
      </c>
      <c r="G41" s="26">
        <v>312</v>
      </c>
      <c r="H41" s="26">
        <v>728</v>
      </c>
      <c r="I41" s="28" t="s">
        <v>15</v>
      </c>
      <c r="J41" s="30" t="s">
        <v>17</v>
      </c>
      <c r="K41" s="29"/>
    </row>
    <row r="42" spans="1:11" ht="31.8" x14ac:dyDescent="0.2">
      <c r="A42" s="8">
        <v>39</v>
      </c>
      <c r="B42" s="25" t="s">
        <v>1663</v>
      </c>
      <c r="C42" s="25" t="s">
        <v>710</v>
      </c>
      <c r="D42" s="25" t="s">
        <v>833</v>
      </c>
      <c r="E42" s="54" t="s">
        <v>1654</v>
      </c>
      <c r="F42" s="27" t="s">
        <v>1664</v>
      </c>
      <c r="G42" s="26">
        <v>2643</v>
      </c>
      <c r="H42" s="26">
        <v>5478</v>
      </c>
      <c r="I42" s="28" t="s">
        <v>15</v>
      </c>
      <c r="J42" s="30" t="s">
        <v>17</v>
      </c>
      <c r="K42" s="29"/>
    </row>
    <row r="43" spans="1:11" ht="31.8" x14ac:dyDescent="0.2">
      <c r="A43" s="8">
        <v>40</v>
      </c>
      <c r="B43" s="25" t="s">
        <v>1678</v>
      </c>
      <c r="C43" s="25" t="s">
        <v>710</v>
      </c>
      <c r="D43" s="25" t="s">
        <v>833</v>
      </c>
      <c r="E43" s="54" t="s">
        <v>255</v>
      </c>
      <c r="F43" s="27" t="s">
        <v>1679</v>
      </c>
      <c r="G43" s="26">
        <v>2161</v>
      </c>
      <c r="H43" s="26">
        <v>3665</v>
      </c>
      <c r="I43" s="28" t="s">
        <v>15</v>
      </c>
      <c r="J43" s="30" t="s">
        <v>17</v>
      </c>
      <c r="K43" s="32"/>
    </row>
    <row r="44" spans="1:11" ht="31.8" x14ac:dyDescent="0.2">
      <c r="A44" s="8">
        <v>41</v>
      </c>
      <c r="B44" s="25" t="s">
        <v>1680</v>
      </c>
      <c r="C44" s="25" t="s">
        <v>710</v>
      </c>
      <c r="D44" s="25" t="s">
        <v>833</v>
      </c>
      <c r="E44" s="54" t="s">
        <v>255</v>
      </c>
      <c r="F44" s="27" t="s">
        <v>1031</v>
      </c>
      <c r="G44" s="26">
        <v>1617</v>
      </c>
      <c r="H44" s="26">
        <v>2153</v>
      </c>
      <c r="I44" s="28" t="s">
        <v>15</v>
      </c>
      <c r="J44" s="30" t="s">
        <v>41</v>
      </c>
      <c r="K44" s="29"/>
    </row>
    <row r="45" spans="1:11" ht="31.8" x14ac:dyDescent="0.2">
      <c r="A45" s="8">
        <v>42</v>
      </c>
      <c r="B45" s="25" t="s">
        <v>609</v>
      </c>
      <c r="C45" s="25" t="s">
        <v>710</v>
      </c>
      <c r="D45" s="25" t="s">
        <v>833</v>
      </c>
      <c r="E45" s="54" t="s">
        <v>1688</v>
      </c>
      <c r="F45" s="27" t="s">
        <v>51</v>
      </c>
      <c r="G45" s="26">
        <v>1601</v>
      </c>
      <c r="H45" s="26">
        <v>3186</v>
      </c>
      <c r="I45" s="28" t="s">
        <v>15</v>
      </c>
      <c r="J45" s="30" t="s">
        <v>17</v>
      </c>
      <c r="K45" s="29"/>
    </row>
    <row r="46" spans="1:11" ht="31.8" x14ac:dyDescent="0.2">
      <c r="A46" s="8">
        <v>43</v>
      </c>
      <c r="B46" s="25" t="s">
        <v>1694</v>
      </c>
      <c r="C46" s="25" t="s">
        <v>710</v>
      </c>
      <c r="D46" s="19" t="s">
        <v>833</v>
      </c>
      <c r="E46" s="54" t="s">
        <v>1695</v>
      </c>
      <c r="F46" s="27" t="s">
        <v>1696</v>
      </c>
      <c r="G46" s="26">
        <v>290</v>
      </c>
      <c r="H46" s="26">
        <v>473</v>
      </c>
      <c r="I46" s="28" t="s">
        <v>18</v>
      </c>
      <c r="J46" s="30" t="s">
        <v>17</v>
      </c>
      <c r="K46" s="29"/>
    </row>
    <row r="47" spans="1:11" ht="31.8" x14ac:dyDescent="0.2">
      <c r="A47" s="8">
        <v>44</v>
      </c>
      <c r="B47" s="25" t="s">
        <v>1722</v>
      </c>
      <c r="C47" s="25" t="s">
        <v>710</v>
      </c>
      <c r="D47" s="25" t="s">
        <v>833</v>
      </c>
      <c r="E47" s="54" t="s">
        <v>1721</v>
      </c>
      <c r="F47" s="27" t="s">
        <v>62</v>
      </c>
      <c r="G47" s="26">
        <v>1177</v>
      </c>
      <c r="H47" s="26">
        <v>2834</v>
      </c>
      <c r="I47" s="28" t="s">
        <v>15</v>
      </c>
      <c r="J47" s="30" t="s">
        <v>17</v>
      </c>
      <c r="K47" s="29"/>
    </row>
    <row r="48" spans="1:11" ht="31.8" x14ac:dyDescent="0.2">
      <c r="A48" s="8">
        <v>45</v>
      </c>
      <c r="B48" s="25" t="s">
        <v>1725</v>
      </c>
      <c r="C48" s="25" t="s">
        <v>710</v>
      </c>
      <c r="D48" s="19" t="s">
        <v>833</v>
      </c>
      <c r="E48" s="54" t="s">
        <v>1721</v>
      </c>
      <c r="F48" s="27" t="s">
        <v>37</v>
      </c>
      <c r="G48" s="26">
        <v>430</v>
      </c>
      <c r="H48" s="26">
        <v>424</v>
      </c>
      <c r="I48" s="28" t="s">
        <v>15</v>
      </c>
      <c r="J48" s="30" t="s">
        <v>17</v>
      </c>
      <c r="K48" s="29"/>
    </row>
    <row r="49" spans="1:11" ht="31.8" x14ac:dyDescent="0.2">
      <c r="A49" s="8">
        <v>46</v>
      </c>
      <c r="B49" s="25" t="s">
        <v>1733</v>
      </c>
      <c r="C49" s="25" t="s">
        <v>710</v>
      </c>
      <c r="D49" s="25" t="s">
        <v>833</v>
      </c>
      <c r="E49" s="54" t="s">
        <v>1726</v>
      </c>
      <c r="F49" s="27" t="s">
        <v>158</v>
      </c>
      <c r="G49" s="26">
        <v>2613</v>
      </c>
      <c r="H49" s="26">
        <v>6699</v>
      </c>
      <c r="I49" s="28" t="s">
        <v>977</v>
      </c>
      <c r="J49" s="30" t="s">
        <v>17</v>
      </c>
      <c r="K49" s="29"/>
    </row>
    <row r="50" spans="1:11" ht="31.8" x14ac:dyDescent="0.2">
      <c r="A50" s="8">
        <v>47</v>
      </c>
      <c r="B50" s="25" t="s">
        <v>1734</v>
      </c>
      <c r="C50" s="25" t="s">
        <v>710</v>
      </c>
      <c r="D50" s="25" t="s">
        <v>833</v>
      </c>
      <c r="E50" s="54" t="s">
        <v>1726</v>
      </c>
      <c r="F50" s="27" t="s">
        <v>1735</v>
      </c>
      <c r="G50" s="26">
        <v>4723</v>
      </c>
      <c r="H50" s="26">
        <v>10008</v>
      </c>
      <c r="I50" s="28" t="s">
        <v>15</v>
      </c>
      <c r="J50" s="30" t="s">
        <v>17</v>
      </c>
      <c r="K50" s="29"/>
    </row>
    <row r="51" spans="1:11" ht="31.8" x14ac:dyDescent="0.2">
      <c r="A51" s="8">
        <v>48</v>
      </c>
      <c r="B51" s="25" t="s">
        <v>1751</v>
      </c>
      <c r="C51" s="25" t="s">
        <v>710</v>
      </c>
      <c r="D51" s="25" t="s">
        <v>833</v>
      </c>
      <c r="E51" s="54" t="s">
        <v>1752</v>
      </c>
      <c r="F51" s="27" t="s">
        <v>36</v>
      </c>
      <c r="G51" s="26">
        <v>2311</v>
      </c>
      <c r="H51" s="26">
        <v>4829</v>
      </c>
      <c r="I51" s="28" t="s">
        <v>15</v>
      </c>
      <c r="J51" s="30" t="s">
        <v>17</v>
      </c>
      <c r="K51" s="29"/>
    </row>
    <row r="52" spans="1:11" ht="31.8" x14ac:dyDescent="0.2">
      <c r="A52" s="8">
        <v>49</v>
      </c>
      <c r="B52" s="25" t="s">
        <v>247</v>
      </c>
      <c r="C52" s="25" t="s">
        <v>710</v>
      </c>
      <c r="D52" s="45" t="s">
        <v>833</v>
      </c>
      <c r="E52" s="54" t="s">
        <v>1764</v>
      </c>
      <c r="F52" s="27" t="s">
        <v>146</v>
      </c>
      <c r="G52" s="26">
        <v>349</v>
      </c>
      <c r="H52" s="26">
        <v>344</v>
      </c>
      <c r="I52" s="28" t="s">
        <v>15</v>
      </c>
      <c r="J52" s="111" t="s">
        <v>17</v>
      </c>
      <c r="K52" s="29"/>
    </row>
    <row r="53" spans="1:11" ht="31.8" x14ac:dyDescent="0.2">
      <c r="A53" s="8">
        <v>50</v>
      </c>
      <c r="B53" s="25" t="s">
        <v>610</v>
      </c>
      <c r="C53" s="25" t="s">
        <v>710</v>
      </c>
      <c r="D53" s="25" t="s">
        <v>833</v>
      </c>
      <c r="E53" s="54" t="s">
        <v>1764</v>
      </c>
      <c r="F53" s="27" t="s">
        <v>1050</v>
      </c>
      <c r="G53" s="26">
        <v>2066</v>
      </c>
      <c r="H53" s="26">
        <v>3471</v>
      </c>
      <c r="I53" s="28" t="s">
        <v>15</v>
      </c>
      <c r="J53" s="111" t="s">
        <v>17</v>
      </c>
      <c r="K53" s="29"/>
    </row>
    <row r="54" spans="1:11" ht="31.8" x14ac:dyDescent="0.2">
      <c r="A54" s="8">
        <v>51</v>
      </c>
      <c r="B54" s="25" t="s">
        <v>335</v>
      </c>
      <c r="C54" s="25" t="s">
        <v>710</v>
      </c>
      <c r="D54" s="25" t="s">
        <v>833</v>
      </c>
      <c r="E54" s="54" t="s">
        <v>1777</v>
      </c>
      <c r="F54" s="27" t="s">
        <v>1691</v>
      </c>
      <c r="G54" s="26">
        <v>329</v>
      </c>
      <c r="H54" s="26">
        <v>458</v>
      </c>
      <c r="I54" s="28" t="s">
        <v>15</v>
      </c>
      <c r="J54" s="111" t="s">
        <v>17</v>
      </c>
      <c r="K54" s="29"/>
    </row>
    <row r="55" spans="1:11" ht="31.8" x14ac:dyDescent="0.2">
      <c r="A55" s="8">
        <v>52</v>
      </c>
      <c r="B55" s="25" t="s">
        <v>189</v>
      </c>
      <c r="C55" s="25" t="s">
        <v>710</v>
      </c>
      <c r="D55" s="25" t="s">
        <v>833</v>
      </c>
      <c r="E55" s="54" t="s">
        <v>1779</v>
      </c>
      <c r="F55" s="27" t="s">
        <v>23</v>
      </c>
      <c r="G55" s="26">
        <v>1501</v>
      </c>
      <c r="H55" s="26">
        <v>3623</v>
      </c>
      <c r="I55" s="28" t="s">
        <v>18</v>
      </c>
      <c r="J55" s="111" t="s">
        <v>17</v>
      </c>
      <c r="K55" s="29"/>
    </row>
    <row r="56" spans="1:11" ht="31.8" x14ac:dyDescent="0.2">
      <c r="A56" s="8">
        <v>53</v>
      </c>
      <c r="B56" s="25" t="s">
        <v>392</v>
      </c>
      <c r="C56" s="25" t="s">
        <v>710</v>
      </c>
      <c r="D56" s="25" t="s">
        <v>833</v>
      </c>
      <c r="E56" s="54" t="s">
        <v>1787</v>
      </c>
      <c r="F56" s="27" t="s">
        <v>23</v>
      </c>
      <c r="G56" s="26">
        <v>857</v>
      </c>
      <c r="H56" s="26">
        <v>1683</v>
      </c>
      <c r="I56" s="28" t="s">
        <v>18</v>
      </c>
      <c r="J56" s="111" t="s">
        <v>17</v>
      </c>
      <c r="K56" s="29"/>
    </row>
    <row r="57" spans="1:11" ht="31.8" x14ac:dyDescent="0.2">
      <c r="A57" s="8">
        <v>54</v>
      </c>
      <c r="B57" s="33" t="s">
        <v>578</v>
      </c>
      <c r="C57" s="33" t="s">
        <v>710</v>
      </c>
      <c r="D57" s="25" t="s">
        <v>833</v>
      </c>
      <c r="E57" s="54" t="s">
        <v>1812</v>
      </c>
      <c r="F57" s="27" t="s">
        <v>1195</v>
      </c>
      <c r="G57" s="26">
        <v>156</v>
      </c>
      <c r="H57" s="26">
        <v>307</v>
      </c>
      <c r="I57" s="28" t="s">
        <v>15</v>
      </c>
      <c r="J57" s="30" t="s">
        <v>17</v>
      </c>
      <c r="K57" s="29"/>
    </row>
    <row r="58" spans="1:11" ht="31.8" x14ac:dyDescent="0.2">
      <c r="A58" s="8">
        <v>55</v>
      </c>
      <c r="B58" s="33" t="s">
        <v>1826</v>
      </c>
      <c r="C58" s="33" t="s">
        <v>710</v>
      </c>
      <c r="D58" s="25" t="s">
        <v>833</v>
      </c>
      <c r="E58" s="54" t="s">
        <v>1822</v>
      </c>
      <c r="F58" s="27" t="s">
        <v>162</v>
      </c>
      <c r="G58" s="26">
        <v>483</v>
      </c>
      <c r="H58" s="26">
        <v>1019</v>
      </c>
      <c r="I58" s="28" t="s">
        <v>15</v>
      </c>
      <c r="J58" s="30" t="s">
        <v>17</v>
      </c>
      <c r="K58" s="29"/>
    </row>
    <row r="59" spans="1:11" ht="31.8" x14ac:dyDescent="0.2">
      <c r="A59" s="8">
        <v>56</v>
      </c>
      <c r="B59" s="33" t="s">
        <v>1840</v>
      </c>
      <c r="C59" s="33" t="s">
        <v>710</v>
      </c>
      <c r="D59" s="25" t="s">
        <v>833</v>
      </c>
      <c r="E59" s="54" t="s">
        <v>1835</v>
      </c>
      <c r="F59" s="27" t="s">
        <v>799</v>
      </c>
      <c r="G59" s="26">
        <v>5495</v>
      </c>
      <c r="H59" s="26">
        <v>11529</v>
      </c>
      <c r="I59" s="28" t="s">
        <v>15</v>
      </c>
      <c r="J59" s="30" t="s">
        <v>17</v>
      </c>
      <c r="K59" s="29" t="s">
        <v>171</v>
      </c>
    </row>
    <row r="60" spans="1:11" ht="31.8" x14ac:dyDescent="0.2">
      <c r="A60" s="8">
        <v>57</v>
      </c>
      <c r="B60" s="25" t="s">
        <v>1856</v>
      </c>
      <c r="C60" s="33" t="s">
        <v>710</v>
      </c>
      <c r="D60" s="25" t="s">
        <v>833</v>
      </c>
      <c r="E60" s="54" t="s">
        <v>1848</v>
      </c>
      <c r="F60" s="27" t="s">
        <v>1490</v>
      </c>
      <c r="G60" s="26">
        <v>1961</v>
      </c>
      <c r="H60" s="26">
        <v>3596</v>
      </c>
      <c r="I60" s="28" t="s">
        <v>15</v>
      </c>
      <c r="J60" s="30" t="s">
        <v>17</v>
      </c>
      <c r="K60" s="29"/>
    </row>
    <row r="61" spans="1:11" ht="31.8" x14ac:dyDescent="0.2">
      <c r="A61" s="8">
        <v>58</v>
      </c>
      <c r="B61" s="25" t="s">
        <v>1888</v>
      </c>
      <c r="C61" s="34" t="s">
        <v>710</v>
      </c>
      <c r="D61" s="25" t="s">
        <v>833</v>
      </c>
      <c r="E61" s="54" t="s">
        <v>1889</v>
      </c>
      <c r="F61" s="27" t="s">
        <v>1890</v>
      </c>
      <c r="G61" s="26">
        <v>1554</v>
      </c>
      <c r="H61" s="26">
        <v>3051</v>
      </c>
      <c r="I61" s="28" t="s">
        <v>15</v>
      </c>
      <c r="J61" s="30" t="s">
        <v>17</v>
      </c>
      <c r="K61" s="29"/>
    </row>
    <row r="62" spans="1:11" ht="31.8" x14ac:dyDescent="0.2">
      <c r="A62" s="8">
        <v>59</v>
      </c>
      <c r="B62" s="25" t="s">
        <v>1891</v>
      </c>
      <c r="C62" s="34" t="s">
        <v>710</v>
      </c>
      <c r="D62" s="25" t="s">
        <v>833</v>
      </c>
      <c r="E62" s="54" t="s">
        <v>1889</v>
      </c>
      <c r="F62" s="27" t="s">
        <v>1890</v>
      </c>
      <c r="G62" s="26">
        <v>1255</v>
      </c>
      <c r="H62" s="26">
        <v>2442</v>
      </c>
      <c r="I62" s="28" t="s">
        <v>15</v>
      </c>
      <c r="J62" s="30" t="s">
        <v>17</v>
      </c>
      <c r="K62" s="29"/>
    </row>
    <row r="63" spans="1:11" ht="31.8" x14ac:dyDescent="0.2">
      <c r="A63" s="8">
        <v>60</v>
      </c>
      <c r="B63" s="33" t="s">
        <v>190</v>
      </c>
      <c r="C63" s="34" t="s">
        <v>710</v>
      </c>
      <c r="D63" s="25" t="s">
        <v>833</v>
      </c>
      <c r="E63" s="54" t="s">
        <v>1889</v>
      </c>
      <c r="F63" s="109" t="s">
        <v>162</v>
      </c>
      <c r="G63" s="26">
        <v>1662</v>
      </c>
      <c r="H63" s="26">
        <v>3118</v>
      </c>
      <c r="I63" s="28" t="s">
        <v>15</v>
      </c>
      <c r="J63" s="30" t="s">
        <v>17</v>
      </c>
      <c r="K63" s="29"/>
    </row>
    <row r="64" spans="1:11" ht="31.8" x14ac:dyDescent="0.2">
      <c r="A64" s="8">
        <v>61</v>
      </c>
      <c r="B64" s="25" t="s">
        <v>191</v>
      </c>
      <c r="C64" s="25" t="s">
        <v>710</v>
      </c>
      <c r="D64" s="45" t="s">
        <v>833</v>
      </c>
      <c r="E64" s="54" t="s">
        <v>1896</v>
      </c>
      <c r="F64" s="27" t="s">
        <v>36</v>
      </c>
      <c r="G64" s="41">
        <v>2551</v>
      </c>
      <c r="H64" s="41">
        <v>5421</v>
      </c>
      <c r="I64" s="42" t="s">
        <v>15</v>
      </c>
      <c r="J64" s="42" t="s">
        <v>17</v>
      </c>
      <c r="K64" s="29"/>
    </row>
    <row r="65" spans="1:11" ht="31.8" x14ac:dyDescent="0.2">
      <c r="A65" s="8">
        <v>62</v>
      </c>
      <c r="B65" s="25" t="s">
        <v>204</v>
      </c>
      <c r="C65" s="40" t="s">
        <v>710</v>
      </c>
      <c r="D65" s="40" t="s">
        <v>833</v>
      </c>
      <c r="E65" s="54" t="s">
        <v>1934</v>
      </c>
      <c r="F65" s="25" t="s">
        <v>40</v>
      </c>
      <c r="G65" s="26">
        <v>747</v>
      </c>
      <c r="H65" s="26">
        <v>2015</v>
      </c>
      <c r="I65" s="42" t="s">
        <v>15</v>
      </c>
      <c r="J65" s="42" t="s">
        <v>17</v>
      </c>
      <c r="K65" s="23" t="s">
        <v>170</v>
      </c>
    </row>
    <row r="66" spans="1:11" ht="31.8" x14ac:dyDescent="0.2">
      <c r="A66" s="8">
        <v>63</v>
      </c>
      <c r="B66" s="25" t="s">
        <v>611</v>
      </c>
      <c r="C66" s="25" t="s">
        <v>710</v>
      </c>
      <c r="D66" s="25" t="s">
        <v>833</v>
      </c>
      <c r="E66" s="54" t="s">
        <v>1939</v>
      </c>
      <c r="F66" s="25" t="s">
        <v>32</v>
      </c>
      <c r="G66" s="26">
        <v>1596</v>
      </c>
      <c r="H66" s="26">
        <v>3799</v>
      </c>
      <c r="I66" s="42" t="s">
        <v>15</v>
      </c>
      <c r="J66" s="42" t="s">
        <v>17</v>
      </c>
      <c r="K66" s="23"/>
    </row>
    <row r="67" spans="1:11" ht="31.8" x14ac:dyDescent="0.2">
      <c r="A67" s="8">
        <v>64</v>
      </c>
      <c r="B67" s="25" t="s">
        <v>76</v>
      </c>
      <c r="C67" s="25" t="s">
        <v>710</v>
      </c>
      <c r="D67" s="25" t="s">
        <v>833</v>
      </c>
      <c r="E67" s="54" t="s">
        <v>1945</v>
      </c>
      <c r="F67" s="25" t="s">
        <v>66</v>
      </c>
      <c r="G67" s="26">
        <v>2070</v>
      </c>
      <c r="H67" s="26">
        <v>4762</v>
      </c>
      <c r="I67" s="24" t="s">
        <v>18</v>
      </c>
      <c r="J67" s="42" t="s">
        <v>17</v>
      </c>
      <c r="K67" s="23"/>
    </row>
    <row r="68" spans="1:11" ht="31.8" x14ac:dyDescent="0.2">
      <c r="A68" s="8">
        <v>65</v>
      </c>
      <c r="B68" s="25" t="s">
        <v>612</v>
      </c>
      <c r="C68" s="25" t="s">
        <v>710</v>
      </c>
      <c r="D68" s="25" t="s">
        <v>833</v>
      </c>
      <c r="E68" s="54" t="s">
        <v>1945</v>
      </c>
      <c r="F68" s="25" t="s">
        <v>72</v>
      </c>
      <c r="G68" s="26">
        <v>4634</v>
      </c>
      <c r="H68" s="26">
        <v>11003</v>
      </c>
      <c r="I68" s="24" t="s">
        <v>18</v>
      </c>
      <c r="J68" s="42" t="s">
        <v>17</v>
      </c>
      <c r="K68" s="23"/>
    </row>
    <row r="69" spans="1:11" ht="31.8" x14ac:dyDescent="0.2">
      <c r="A69" s="8">
        <v>66</v>
      </c>
      <c r="B69" s="25" t="s">
        <v>613</v>
      </c>
      <c r="C69" s="25" t="s">
        <v>710</v>
      </c>
      <c r="D69" s="25" t="s">
        <v>833</v>
      </c>
      <c r="E69" s="54" t="s">
        <v>1947</v>
      </c>
      <c r="F69" s="25" t="s">
        <v>94</v>
      </c>
      <c r="G69" s="26">
        <v>4103</v>
      </c>
      <c r="H69" s="26">
        <v>8987</v>
      </c>
      <c r="I69" s="42" t="s">
        <v>15</v>
      </c>
      <c r="J69" s="42" t="s">
        <v>17</v>
      </c>
      <c r="K69" s="23" t="s">
        <v>171</v>
      </c>
    </row>
    <row r="70" spans="1:11" ht="31.8" x14ac:dyDescent="0.2">
      <c r="A70" s="8">
        <v>67</v>
      </c>
      <c r="B70" s="25" t="s">
        <v>320</v>
      </c>
      <c r="C70" s="25" t="s">
        <v>710</v>
      </c>
      <c r="D70" s="19" t="s">
        <v>833</v>
      </c>
      <c r="E70" s="54" t="s">
        <v>231</v>
      </c>
      <c r="F70" s="25" t="s">
        <v>131</v>
      </c>
      <c r="G70" s="26">
        <v>51</v>
      </c>
      <c r="H70" s="42" t="s">
        <v>30</v>
      </c>
      <c r="I70" s="24" t="s">
        <v>18</v>
      </c>
      <c r="J70" s="42" t="s">
        <v>41</v>
      </c>
      <c r="K70" s="23" t="s">
        <v>169</v>
      </c>
    </row>
    <row r="71" spans="1:11" ht="31.8" x14ac:dyDescent="0.2">
      <c r="A71" s="8">
        <v>68</v>
      </c>
      <c r="B71" s="25" t="s">
        <v>2030</v>
      </c>
      <c r="C71" s="40" t="s">
        <v>710</v>
      </c>
      <c r="D71" s="25" t="s">
        <v>833</v>
      </c>
      <c r="E71" s="54" t="s">
        <v>231</v>
      </c>
      <c r="F71" s="25" t="s">
        <v>101</v>
      </c>
      <c r="G71" s="26">
        <v>3904</v>
      </c>
      <c r="H71" s="26">
        <v>11885</v>
      </c>
      <c r="I71" s="24" t="s">
        <v>18</v>
      </c>
      <c r="J71" s="42" t="s">
        <v>17</v>
      </c>
      <c r="K71" s="23" t="s">
        <v>950</v>
      </c>
    </row>
    <row r="72" spans="1:11" ht="31.8" x14ac:dyDescent="0.2">
      <c r="A72" s="8">
        <v>69</v>
      </c>
      <c r="B72" s="25" t="s">
        <v>133</v>
      </c>
      <c r="C72" s="25" t="s">
        <v>710</v>
      </c>
      <c r="D72" s="40" t="s">
        <v>833</v>
      </c>
      <c r="E72" s="54" t="s">
        <v>1956</v>
      </c>
      <c r="F72" s="25" t="s">
        <v>154</v>
      </c>
      <c r="G72" s="26">
        <v>2578</v>
      </c>
      <c r="H72" s="26">
        <v>5093</v>
      </c>
      <c r="I72" s="42" t="s">
        <v>15</v>
      </c>
      <c r="J72" s="42" t="s">
        <v>17</v>
      </c>
      <c r="K72" s="23" t="s">
        <v>171</v>
      </c>
    </row>
    <row r="73" spans="1:11" ht="31.8" x14ac:dyDescent="0.2">
      <c r="A73" s="8">
        <v>70</v>
      </c>
      <c r="B73" s="19" t="s">
        <v>1053</v>
      </c>
      <c r="C73" s="19" t="s">
        <v>710</v>
      </c>
      <c r="D73" s="19" t="s">
        <v>833</v>
      </c>
      <c r="E73" s="53" t="s">
        <v>1961</v>
      </c>
      <c r="F73" s="20" t="s">
        <v>163</v>
      </c>
      <c r="G73" s="21">
        <v>1357</v>
      </c>
      <c r="H73" s="21">
        <v>2323</v>
      </c>
      <c r="I73" s="24" t="s">
        <v>15</v>
      </c>
      <c r="J73" s="22" t="s">
        <v>17</v>
      </c>
      <c r="K73" s="23"/>
    </row>
    <row r="74" spans="1:11" ht="31.8" x14ac:dyDescent="0.2">
      <c r="A74" s="8">
        <v>71</v>
      </c>
      <c r="B74" s="19" t="s">
        <v>673</v>
      </c>
      <c r="C74" s="19" t="s">
        <v>710</v>
      </c>
      <c r="D74" s="25" t="s">
        <v>833</v>
      </c>
      <c r="E74" s="53">
        <v>2021.04</v>
      </c>
      <c r="F74" s="20" t="s">
        <v>31</v>
      </c>
      <c r="G74" s="21">
        <v>4951</v>
      </c>
      <c r="H74" s="21">
        <v>11094</v>
      </c>
      <c r="I74" s="24" t="s">
        <v>119</v>
      </c>
      <c r="J74" s="22" t="s">
        <v>17</v>
      </c>
      <c r="K74" s="23" t="s">
        <v>171</v>
      </c>
    </row>
    <row r="75" spans="1:11" ht="31.8" x14ac:dyDescent="0.2">
      <c r="A75" s="8">
        <v>72</v>
      </c>
      <c r="B75" s="19" t="s">
        <v>708</v>
      </c>
      <c r="C75" s="19" t="s">
        <v>710</v>
      </c>
      <c r="D75" s="25" t="s">
        <v>833</v>
      </c>
      <c r="E75" s="53">
        <v>2021.07</v>
      </c>
      <c r="F75" s="20" t="s">
        <v>1230</v>
      </c>
      <c r="G75" s="21">
        <v>555</v>
      </c>
      <c r="H75" s="21">
        <v>963</v>
      </c>
      <c r="I75" s="24" t="s">
        <v>15</v>
      </c>
      <c r="J75" s="22" t="s">
        <v>17</v>
      </c>
      <c r="K75" s="23"/>
    </row>
    <row r="76" spans="1:11" ht="31.8" x14ac:dyDescent="0.2">
      <c r="A76" s="8">
        <v>73</v>
      </c>
      <c r="B76" s="19" t="s">
        <v>750</v>
      </c>
      <c r="C76" s="19" t="s">
        <v>710</v>
      </c>
      <c r="D76" s="25" t="s">
        <v>833</v>
      </c>
      <c r="E76" s="53">
        <v>2021.1</v>
      </c>
      <c r="F76" s="20" t="s">
        <v>1998</v>
      </c>
      <c r="G76" s="21">
        <v>2280</v>
      </c>
      <c r="H76" s="21">
        <v>4823</v>
      </c>
      <c r="I76" s="24" t="s">
        <v>15</v>
      </c>
      <c r="J76" s="22" t="s">
        <v>17</v>
      </c>
      <c r="K76" s="23" t="s">
        <v>171</v>
      </c>
    </row>
    <row r="77" spans="1:11" ht="31.8" x14ac:dyDescent="0.2">
      <c r="A77" s="8">
        <v>74</v>
      </c>
      <c r="B77" s="19" t="s">
        <v>852</v>
      </c>
      <c r="C77" s="19" t="s">
        <v>710</v>
      </c>
      <c r="D77" s="19" t="s">
        <v>833</v>
      </c>
      <c r="E77" s="53">
        <v>2022.07</v>
      </c>
      <c r="F77" s="20" t="s">
        <v>853</v>
      </c>
      <c r="G77" s="21">
        <v>628</v>
      </c>
      <c r="H77" s="21">
        <v>1088</v>
      </c>
      <c r="I77" s="24" t="s">
        <v>15</v>
      </c>
      <c r="J77" s="22" t="s">
        <v>17</v>
      </c>
      <c r="K77" s="23"/>
    </row>
    <row r="78" spans="1:11" ht="32.4" thickBot="1" x14ac:dyDescent="0.25">
      <c r="A78" s="106">
        <v>75</v>
      </c>
      <c r="B78" s="82" t="s">
        <v>926</v>
      </c>
      <c r="C78" s="82" t="s">
        <v>710</v>
      </c>
      <c r="D78" s="107" t="s">
        <v>833</v>
      </c>
      <c r="E78" s="105">
        <v>2022.12</v>
      </c>
      <c r="F78" s="83" t="s">
        <v>82</v>
      </c>
      <c r="G78" s="84">
        <v>4849</v>
      </c>
      <c r="H78" s="84">
        <v>9605</v>
      </c>
      <c r="I78" s="85" t="s">
        <v>119</v>
      </c>
      <c r="J78" s="86" t="s">
        <v>17</v>
      </c>
      <c r="K78" s="87" t="s">
        <v>171</v>
      </c>
    </row>
  </sheetData>
  <mergeCells count="11">
    <mergeCell ref="I2:I3"/>
    <mergeCell ref="J2:J3"/>
    <mergeCell ref="K2:K3"/>
    <mergeCell ref="I1:K1"/>
    <mergeCell ref="A1:H1"/>
    <mergeCell ref="A2:A3"/>
    <mergeCell ref="B2:B3"/>
    <mergeCell ref="C2:C3"/>
    <mergeCell ref="D2:D3"/>
    <mergeCell ref="E2:E3"/>
    <mergeCell ref="F2:F3"/>
  </mergeCells>
  <phoneticPr fontId="2"/>
  <dataValidations count="1">
    <dataValidation type="list" allowBlank="1" showInputMessage="1" showErrorMessage="1" sqref="D15" xr:uid="{0D846A17-48C5-41B5-BAD4-12C16D82E6DE}">
      <formula1>#REF!</formula1>
    </dataValidation>
  </dataValidations>
  <pageMargins left="0.70866141732283472" right="0.70866141732283472" top="0.74803149606299213" bottom="0.74803149606299213" header="0.31496062992125984" footer="0.31496062992125984"/>
  <pageSetup paperSize="9" scale="5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364CD-BFC0-4C0B-8693-FD45DD7CF882}">
  <sheetPr>
    <pageSetUpPr fitToPage="1"/>
  </sheetPr>
  <dimension ref="A1:H160"/>
  <sheetViews>
    <sheetView view="pageBreakPreview" topLeftCell="A6" zoomScale="60" zoomScaleNormal="100" workbookViewId="0">
      <selection activeCell="G34" sqref="G34"/>
    </sheetView>
  </sheetViews>
  <sheetFormatPr defaultColWidth="6.33203125" defaultRowHeight="13.2" x14ac:dyDescent="0.2"/>
  <cols>
    <col min="1" max="1" width="6.33203125" style="110"/>
    <col min="2" max="2" width="41.33203125" style="110" customWidth="1"/>
    <col min="3" max="3" width="17.33203125" style="110" customWidth="1"/>
    <col min="4" max="4" width="22.109375" style="110" customWidth="1"/>
    <col min="5" max="5" width="12.88671875" style="110" customWidth="1"/>
    <col min="6" max="6" width="11.88671875" style="110" customWidth="1"/>
    <col min="7" max="7" width="11.44140625" style="110" customWidth="1"/>
    <col min="8" max="8" width="15.77734375" style="110" customWidth="1"/>
    <col min="9" max="16384" width="6.33203125" style="110"/>
  </cols>
  <sheetData>
    <row r="1" spans="1:8" ht="34.799999999999997" x14ac:dyDescent="0.2">
      <c r="A1" s="209" t="s">
        <v>4178</v>
      </c>
      <c r="B1" s="210"/>
      <c r="C1" s="210"/>
      <c r="D1" s="211"/>
      <c r="E1" s="212" t="s">
        <v>4169</v>
      </c>
      <c r="F1" s="210"/>
      <c r="G1" s="210"/>
      <c r="H1" s="213"/>
    </row>
    <row r="2" spans="1:8" ht="31.8" x14ac:dyDescent="0.2">
      <c r="A2" s="202" t="s">
        <v>661</v>
      </c>
      <c r="B2" s="197" t="s">
        <v>6</v>
      </c>
      <c r="C2" s="203" t="s">
        <v>14</v>
      </c>
      <c r="D2" s="197" t="s">
        <v>2</v>
      </c>
      <c r="E2" s="11" t="s">
        <v>20</v>
      </c>
      <c r="F2" s="196" t="s">
        <v>0</v>
      </c>
      <c r="G2" s="197" t="s">
        <v>1</v>
      </c>
      <c r="H2" s="198" t="s">
        <v>168</v>
      </c>
    </row>
    <row r="3" spans="1:8" ht="31.8" x14ac:dyDescent="0.2">
      <c r="A3" s="202"/>
      <c r="B3" s="197"/>
      <c r="C3" s="203"/>
      <c r="D3" s="197"/>
      <c r="E3" s="11" t="s">
        <v>2034</v>
      </c>
      <c r="F3" s="196"/>
      <c r="G3" s="197"/>
      <c r="H3" s="199"/>
    </row>
    <row r="4" spans="1:8" ht="31.8" x14ac:dyDescent="0.2">
      <c r="A4" s="8">
        <v>1</v>
      </c>
      <c r="B4" s="19" t="s">
        <v>1139</v>
      </c>
      <c r="C4" s="54" t="s">
        <v>1140</v>
      </c>
      <c r="D4" s="27" t="s">
        <v>46</v>
      </c>
      <c r="E4" s="26">
        <v>249</v>
      </c>
      <c r="F4" s="28" t="s">
        <v>15</v>
      </c>
      <c r="G4" s="30" t="s">
        <v>17</v>
      </c>
      <c r="H4" s="29"/>
    </row>
    <row r="5" spans="1:8" ht="31.8" x14ac:dyDescent="0.2">
      <c r="A5" s="8">
        <v>2</v>
      </c>
      <c r="B5" s="19" t="s">
        <v>1141</v>
      </c>
      <c r="C5" s="54" t="s">
        <v>1140</v>
      </c>
      <c r="D5" s="27" t="s">
        <v>46</v>
      </c>
      <c r="E5" s="26">
        <v>452</v>
      </c>
      <c r="F5" s="28" t="s">
        <v>15</v>
      </c>
      <c r="G5" s="30" t="s">
        <v>17</v>
      </c>
      <c r="H5" s="29"/>
    </row>
    <row r="6" spans="1:8" ht="31.8" x14ac:dyDescent="0.2">
      <c r="A6" s="8">
        <v>3</v>
      </c>
      <c r="B6" s="19" t="s">
        <v>1279</v>
      </c>
      <c r="C6" s="54" t="s">
        <v>666</v>
      </c>
      <c r="D6" s="20" t="s">
        <v>1111</v>
      </c>
      <c r="E6" s="21">
        <v>323</v>
      </c>
      <c r="F6" s="24" t="s">
        <v>15</v>
      </c>
      <c r="G6" s="22" t="s">
        <v>17</v>
      </c>
      <c r="H6" s="31"/>
    </row>
    <row r="7" spans="1:8" ht="31.8" x14ac:dyDescent="0.2">
      <c r="A7" s="8">
        <v>4</v>
      </c>
      <c r="B7" s="19" t="s">
        <v>1325</v>
      </c>
      <c r="C7" s="54" t="s">
        <v>1326</v>
      </c>
      <c r="D7" s="20" t="s">
        <v>1327</v>
      </c>
      <c r="E7" s="21">
        <v>617</v>
      </c>
      <c r="F7" s="24" t="s">
        <v>15</v>
      </c>
      <c r="G7" s="22" t="s">
        <v>17</v>
      </c>
      <c r="H7" s="23"/>
    </row>
    <row r="8" spans="1:8" ht="31.8" x14ac:dyDescent="0.2">
      <c r="A8" s="8">
        <v>5</v>
      </c>
      <c r="B8" s="19" t="s">
        <v>1328</v>
      </c>
      <c r="C8" s="54" t="s">
        <v>1326</v>
      </c>
      <c r="D8" s="20" t="s">
        <v>1327</v>
      </c>
      <c r="E8" s="21">
        <v>172</v>
      </c>
      <c r="F8" s="24" t="s">
        <v>15</v>
      </c>
      <c r="G8" s="22" t="s">
        <v>17</v>
      </c>
      <c r="H8" s="23"/>
    </row>
    <row r="9" spans="1:8" ht="31.8" x14ac:dyDescent="0.2">
      <c r="A9" s="8">
        <v>6</v>
      </c>
      <c r="B9" s="19" t="s">
        <v>1367</v>
      </c>
      <c r="C9" s="54" t="s">
        <v>1368</v>
      </c>
      <c r="D9" s="20" t="s">
        <v>1369</v>
      </c>
      <c r="E9" s="21">
        <v>900</v>
      </c>
      <c r="F9" s="24" t="s">
        <v>18</v>
      </c>
      <c r="G9" s="22" t="s">
        <v>17</v>
      </c>
      <c r="H9" s="23"/>
    </row>
    <row r="10" spans="1:8" ht="31.8" x14ac:dyDescent="0.2">
      <c r="A10" s="8">
        <v>7</v>
      </c>
      <c r="B10" s="19" t="s">
        <v>1389</v>
      </c>
      <c r="C10" s="53" t="s">
        <v>1390</v>
      </c>
      <c r="D10" s="20" t="s">
        <v>1024</v>
      </c>
      <c r="E10" s="21">
        <v>745</v>
      </c>
      <c r="F10" s="24" t="s">
        <v>15</v>
      </c>
      <c r="G10" s="22" t="s">
        <v>17</v>
      </c>
      <c r="H10" s="23"/>
    </row>
    <row r="11" spans="1:8" ht="31.8" x14ac:dyDescent="0.2">
      <c r="A11" s="8">
        <v>8</v>
      </c>
      <c r="B11" s="19" t="s">
        <v>1480</v>
      </c>
      <c r="C11" s="53" t="s">
        <v>1481</v>
      </c>
      <c r="D11" s="20" t="s">
        <v>146</v>
      </c>
      <c r="E11" s="21">
        <v>579</v>
      </c>
      <c r="F11" s="24" t="s">
        <v>15</v>
      </c>
      <c r="G11" s="22" t="s">
        <v>17</v>
      </c>
      <c r="H11" s="23"/>
    </row>
    <row r="12" spans="1:8" ht="31.8" x14ac:dyDescent="0.2">
      <c r="A12" s="8">
        <v>9</v>
      </c>
      <c r="B12" s="19" t="s">
        <v>1485</v>
      </c>
      <c r="C12" s="53" t="s">
        <v>1486</v>
      </c>
      <c r="D12" s="20" t="s">
        <v>126</v>
      </c>
      <c r="E12" s="21">
        <v>1260</v>
      </c>
      <c r="F12" s="24" t="s">
        <v>18</v>
      </c>
      <c r="G12" s="22" t="s">
        <v>17</v>
      </c>
      <c r="H12" s="23"/>
    </row>
    <row r="13" spans="1:8" ht="31.8" x14ac:dyDescent="0.2">
      <c r="A13" s="8">
        <v>10</v>
      </c>
      <c r="B13" s="19" t="s">
        <v>1487</v>
      </c>
      <c r="C13" s="54" t="s">
        <v>1486</v>
      </c>
      <c r="D13" s="65" t="s">
        <v>99</v>
      </c>
      <c r="E13" s="66">
        <v>1108</v>
      </c>
      <c r="F13" s="24" t="s">
        <v>18</v>
      </c>
      <c r="G13" s="22" t="s">
        <v>17</v>
      </c>
      <c r="H13" s="32"/>
    </row>
    <row r="14" spans="1:8" ht="31.8" x14ac:dyDescent="0.2">
      <c r="A14" s="8">
        <v>11</v>
      </c>
      <c r="B14" s="25" t="s">
        <v>205</v>
      </c>
      <c r="C14" s="54" t="s">
        <v>1497</v>
      </c>
      <c r="D14" s="65" t="s">
        <v>1498</v>
      </c>
      <c r="E14" s="66">
        <v>1940</v>
      </c>
      <c r="F14" s="24" t="s">
        <v>18</v>
      </c>
      <c r="G14" s="22" t="s">
        <v>17</v>
      </c>
      <c r="H14" s="32"/>
    </row>
    <row r="15" spans="1:8" ht="31.8" x14ac:dyDescent="0.2">
      <c r="A15" s="8">
        <v>12</v>
      </c>
      <c r="B15" s="25" t="s">
        <v>1499</v>
      </c>
      <c r="C15" s="54" t="s">
        <v>1497</v>
      </c>
      <c r="D15" s="65" t="s">
        <v>1500</v>
      </c>
      <c r="E15" s="66">
        <v>1733</v>
      </c>
      <c r="F15" s="24" t="s">
        <v>18</v>
      </c>
      <c r="G15" s="22" t="s">
        <v>17</v>
      </c>
      <c r="H15" s="32"/>
    </row>
    <row r="16" spans="1:8" ht="31.8" x14ac:dyDescent="0.2">
      <c r="A16" s="8">
        <v>13</v>
      </c>
      <c r="B16" s="25" t="s">
        <v>1503</v>
      </c>
      <c r="C16" s="54" t="s">
        <v>1504</v>
      </c>
      <c r="D16" s="65" t="s">
        <v>43</v>
      </c>
      <c r="E16" s="66">
        <v>260</v>
      </c>
      <c r="F16" s="24" t="s">
        <v>15</v>
      </c>
      <c r="G16" s="22" t="s">
        <v>17</v>
      </c>
      <c r="H16" s="23" t="s">
        <v>170</v>
      </c>
    </row>
    <row r="17" spans="1:8" ht="31.8" x14ac:dyDescent="0.2">
      <c r="A17" s="8">
        <v>14</v>
      </c>
      <c r="B17" s="25" t="s">
        <v>1505</v>
      </c>
      <c r="C17" s="54" t="s">
        <v>1504</v>
      </c>
      <c r="D17" s="65" t="s">
        <v>146</v>
      </c>
      <c r="E17" s="66">
        <v>2087</v>
      </c>
      <c r="F17" s="24" t="s">
        <v>15</v>
      </c>
      <c r="G17" s="22" t="s">
        <v>17</v>
      </c>
      <c r="H17" s="32"/>
    </row>
    <row r="18" spans="1:8" ht="31.8" x14ac:dyDescent="0.2">
      <c r="A18" s="8">
        <v>15</v>
      </c>
      <c r="B18" s="25" t="s">
        <v>1528</v>
      </c>
      <c r="C18" s="54" t="s">
        <v>1529</v>
      </c>
      <c r="D18" s="65" t="s">
        <v>26</v>
      </c>
      <c r="E18" s="66">
        <v>1459</v>
      </c>
      <c r="F18" s="24" t="s">
        <v>15</v>
      </c>
      <c r="G18" s="22" t="s">
        <v>17</v>
      </c>
      <c r="H18" s="32"/>
    </row>
    <row r="19" spans="1:8" ht="31.8" x14ac:dyDescent="0.2">
      <c r="A19" s="8">
        <v>16</v>
      </c>
      <c r="B19" s="25" t="s">
        <v>1530</v>
      </c>
      <c r="C19" s="54" t="s">
        <v>1529</v>
      </c>
      <c r="D19" s="65" t="s">
        <v>26</v>
      </c>
      <c r="E19" s="66">
        <v>1809</v>
      </c>
      <c r="F19" s="24" t="s">
        <v>15</v>
      </c>
      <c r="G19" s="22" t="s">
        <v>17</v>
      </c>
      <c r="H19" s="32"/>
    </row>
    <row r="20" spans="1:8" ht="31.8" x14ac:dyDescent="0.2">
      <c r="A20" s="8">
        <v>17</v>
      </c>
      <c r="B20" s="25" t="s">
        <v>1540</v>
      </c>
      <c r="C20" s="54" t="s">
        <v>1541</v>
      </c>
      <c r="D20" s="65" t="s">
        <v>146</v>
      </c>
      <c r="E20" s="66">
        <v>2406</v>
      </c>
      <c r="F20" s="24" t="s">
        <v>15</v>
      </c>
      <c r="G20" s="22" t="s">
        <v>17</v>
      </c>
      <c r="H20" s="32"/>
    </row>
    <row r="21" spans="1:8" ht="31.8" x14ac:dyDescent="0.2">
      <c r="A21" s="8">
        <v>18</v>
      </c>
      <c r="B21" s="19" t="s">
        <v>1568</v>
      </c>
      <c r="C21" s="54" t="s">
        <v>1569</v>
      </c>
      <c r="D21" s="20" t="s">
        <v>1424</v>
      </c>
      <c r="E21" s="21">
        <v>1144</v>
      </c>
      <c r="F21" s="24" t="s">
        <v>15</v>
      </c>
      <c r="G21" s="22" t="s">
        <v>17</v>
      </c>
      <c r="H21" s="23"/>
    </row>
    <row r="22" spans="1:8" ht="31.8" x14ac:dyDescent="0.2">
      <c r="A22" s="8">
        <v>19</v>
      </c>
      <c r="B22" s="19" t="s">
        <v>1570</v>
      </c>
      <c r="C22" s="54" t="s">
        <v>1569</v>
      </c>
      <c r="D22" s="20" t="s">
        <v>1571</v>
      </c>
      <c r="E22" s="21">
        <v>1543</v>
      </c>
      <c r="F22" s="24" t="s">
        <v>15</v>
      </c>
      <c r="G22" s="22" t="s">
        <v>17</v>
      </c>
      <c r="H22" s="23"/>
    </row>
    <row r="23" spans="1:8" ht="31.8" x14ac:dyDescent="0.2">
      <c r="A23" s="8">
        <v>20</v>
      </c>
      <c r="B23" s="19" t="s">
        <v>1594</v>
      </c>
      <c r="C23" s="54" t="s">
        <v>1595</v>
      </c>
      <c r="D23" s="20" t="s">
        <v>1596</v>
      </c>
      <c r="E23" s="21">
        <v>1161</v>
      </c>
      <c r="F23" s="24" t="s">
        <v>15</v>
      </c>
      <c r="G23" s="22" t="s">
        <v>17</v>
      </c>
      <c r="H23" s="23"/>
    </row>
    <row r="24" spans="1:8" ht="31.8" x14ac:dyDescent="0.2">
      <c r="A24" s="8">
        <v>21</v>
      </c>
      <c r="B24" s="19" t="s">
        <v>1600</v>
      </c>
      <c r="C24" s="54" t="s">
        <v>1601</v>
      </c>
      <c r="D24" s="20" t="s">
        <v>1082</v>
      </c>
      <c r="E24" s="21">
        <v>1411</v>
      </c>
      <c r="F24" s="24" t="s">
        <v>15</v>
      </c>
      <c r="G24" s="22" t="s">
        <v>17</v>
      </c>
      <c r="H24" s="23"/>
    </row>
    <row r="25" spans="1:8" ht="31.8" x14ac:dyDescent="0.2">
      <c r="A25" s="8">
        <v>22</v>
      </c>
      <c r="B25" s="19" t="s">
        <v>1602</v>
      </c>
      <c r="C25" s="54" t="s">
        <v>1601</v>
      </c>
      <c r="D25" s="20" t="s">
        <v>1603</v>
      </c>
      <c r="E25" s="21">
        <v>1036</v>
      </c>
      <c r="F25" s="24" t="s">
        <v>15</v>
      </c>
      <c r="G25" s="22" t="s">
        <v>17</v>
      </c>
      <c r="H25" s="23"/>
    </row>
    <row r="26" spans="1:8" ht="31.8" x14ac:dyDescent="0.2">
      <c r="A26" s="8">
        <v>23</v>
      </c>
      <c r="B26" s="19" t="s">
        <v>206</v>
      </c>
      <c r="C26" s="54" t="s">
        <v>1601</v>
      </c>
      <c r="D26" s="20" t="s">
        <v>146</v>
      </c>
      <c r="E26" s="21">
        <v>1931</v>
      </c>
      <c r="F26" s="24" t="s">
        <v>15</v>
      </c>
      <c r="G26" s="22" t="s">
        <v>17</v>
      </c>
      <c r="H26" s="23"/>
    </row>
    <row r="27" spans="1:8" ht="31.8" x14ac:dyDescent="0.2">
      <c r="A27" s="8">
        <v>24</v>
      </c>
      <c r="B27" s="25" t="s">
        <v>1617</v>
      </c>
      <c r="C27" s="54" t="s">
        <v>1618</v>
      </c>
      <c r="D27" s="27" t="s">
        <v>40</v>
      </c>
      <c r="E27" s="26">
        <v>1244</v>
      </c>
      <c r="F27" s="28" t="s">
        <v>15</v>
      </c>
      <c r="G27" s="30" t="s">
        <v>17</v>
      </c>
      <c r="H27" s="29"/>
    </row>
    <row r="28" spans="1:8" ht="31.8" x14ac:dyDescent="0.2">
      <c r="A28" s="8">
        <v>25</v>
      </c>
      <c r="B28" s="25" t="s">
        <v>1631</v>
      </c>
      <c r="C28" s="54" t="s">
        <v>1632</v>
      </c>
      <c r="D28" s="27" t="s">
        <v>1424</v>
      </c>
      <c r="E28" s="26">
        <v>605</v>
      </c>
      <c r="F28" s="28" t="s">
        <v>15</v>
      </c>
      <c r="G28" s="30" t="s">
        <v>17</v>
      </c>
      <c r="H28" s="29"/>
    </row>
    <row r="29" spans="1:8" ht="31.8" x14ac:dyDescent="0.2">
      <c r="A29" s="8">
        <v>26</v>
      </c>
      <c r="B29" s="25" t="s">
        <v>1633</v>
      </c>
      <c r="C29" s="54" t="s">
        <v>1632</v>
      </c>
      <c r="D29" s="27" t="s">
        <v>1424</v>
      </c>
      <c r="E29" s="26">
        <v>464</v>
      </c>
      <c r="F29" s="28" t="s">
        <v>15</v>
      </c>
      <c r="G29" s="30" t="s">
        <v>17</v>
      </c>
      <c r="H29" s="29"/>
    </row>
    <row r="30" spans="1:8" ht="31.8" x14ac:dyDescent="0.2">
      <c r="A30" s="8">
        <v>27</v>
      </c>
      <c r="B30" s="25" t="s">
        <v>1634</v>
      </c>
      <c r="C30" s="54" t="s">
        <v>1632</v>
      </c>
      <c r="D30" s="27" t="s">
        <v>1037</v>
      </c>
      <c r="E30" s="26">
        <v>2076</v>
      </c>
      <c r="F30" s="28" t="s">
        <v>15</v>
      </c>
      <c r="G30" s="30" t="s">
        <v>17</v>
      </c>
      <c r="H30" s="29"/>
    </row>
    <row r="31" spans="1:8" ht="31.8" x14ac:dyDescent="0.2">
      <c r="A31" s="8">
        <v>28</v>
      </c>
      <c r="B31" s="25" t="s">
        <v>271</v>
      </c>
      <c r="C31" s="54" t="s">
        <v>1632</v>
      </c>
      <c r="D31" s="27" t="s">
        <v>116</v>
      </c>
      <c r="E31" s="26">
        <v>372</v>
      </c>
      <c r="F31" s="28" t="s">
        <v>15</v>
      </c>
      <c r="G31" s="30" t="s">
        <v>17</v>
      </c>
      <c r="H31" s="29"/>
    </row>
    <row r="32" spans="1:8" ht="31.8" x14ac:dyDescent="0.2">
      <c r="A32" s="8">
        <v>29</v>
      </c>
      <c r="B32" s="25" t="s">
        <v>1639</v>
      </c>
      <c r="C32" s="54" t="s">
        <v>1640</v>
      </c>
      <c r="D32" s="27" t="s">
        <v>113</v>
      </c>
      <c r="E32" s="26">
        <v>1526</v>
      </c>
      <c r="F32" s="28" t="s">
        <v>18</v>
      </c>
      <c r="G32" s="30" t="s">
        <v>17</v>
      </c>
      <c r="H32" s="29"/>
    </row>
    <row r="33" spans="1:8" ht="31.8" x14ac:dyDescent="0.2">
      <c r="A33" s="8">
        <v>30</v>
      </c>
      <c r="B33" s="25" t="s">
        <v>207</v>
      </c>
      <c r="C33" s="54" t="s">
        <v>1654</v>
      </c>
      <c r="D33" s="27" t="s">
        <v>43</v>
      </c>
      <c r="E33" s="26">
        <v>1519</v>
      </c>
      <c r="F33" s="28" t="s">
        <v>18</v>
      </c>
      <c r="G33" s="30" t="s">
        <v>17</v>
      </c>
      <c r="H33" s="29"/>
    </row>
    <row r="34" spans="1:8" ht="31.8" x14ac:dyDescent="0.2">
      <c r="A34" s="8">
        <v>31</v>
      </c>
      <c r="B34" s="25" t="s">
        <v>1668</v>
      </c>
      <c r="C34" s="54" t="s">
        <v>1669</v>
      </c>
      <c r="D34" s="27" t="s">
        <v>1670</v>
      </c>
      <c r="E34" s="26">
        <v>245</v>
      </c>
      <c r="F34" s="28" t="s">
        <v>15</v>
      </c>
      <c r="G34" s="30" t="s">
        <v>17</v>
      </c>
      <c r="H34" s="29"/>
    </row>
    <row r="35" spans="1:8" ht="31.8" x14ac:dyDescent="0.2">
      <c r="A35" s="8">
        <v>32</v>
      </c>
      <c r="B35" s="25" t="s">
        <v>1671</v>
      </c>
      <c r="C35" s="54" t="s">
        <v>1669</v>
      </c>
      <c r="D35" s="27" t="s">
        <v>1403</v>
      </c>
      <c r="E35" s="26">
        <v>1724</v>
      </c>
      <c r="F35" s="28" t="s">
        <v>15</v>
      </c>
      <c r="G35" s="30" t="s">
        <v>17</v>
      </c>
      <c r="H35" s="29"/>
    </row>
    <row r="36" spans="1:8" ht="31.8" x14ac:dyDescent="0.2">
      <c r="A36" s="8">
        <v>33</v>
      </c>
      <c r="B36" s="25" t="s">
        <v>208</v>
      </c>
      <c r="C36" s="54" t="s">
        <v>1681</v>
      </c>
      <c r="D36" s="27" t="s">
        <v>1424</v>
      </c>
      <c r="E36" s="26">
        <v>437</v>
      </c>
      <c r="F36" s="28" t="s">
        <v>15</v>
      </c>
      <c r="G36" s="30" t="s">
        <v>17</v>
      </c>
      <c r="H36" s="29"/>
    </row>
    <row r="37" spans="1:8" ht="31.8" x14ac:dyDescent="0.2">
      <c r="A37" s="8">
        <v>34</v>
      </c>
      <c r="B37" s="25" t="s">
        <v>1687</v>
      </c>
      <c r="C37" s="54" t="s">
        <v>1688</v>
      </c>
      <c r="D37" s="27" t="s">
        <v>23</v>
      </c>
      <c r="E37" s="26">
        <v>1437</v>
      </c>
      <c r="F37" s="28" t="s">
        <v>18</v>
      </c>
      <c r="G37" s="30" t="s">
        <v>17</v>
      </c>
      <c r="H37" s="29"/>
    </row>
    <row r="38" spans="1:8" ht="31.8" x14ac:dyDescent="0.2">
      <c r="A38" s="8">
        <v>35</v>
      </c>
      <c r="B38" s="25" t="s">
        <v>1689</v>
      </c>
      <c r="C38" s="54" t="s">
        <v>1688</v>
      </c>
      <c r="D38" s="27" t="s">
        <v>1652</v>
      </c>
      <c r="E38" s="26">
        <v>1932</v>
      </c>
      <c r="F38" s="28" t="s">
        <v>18</v>
      </c>
      <c r="G38" s="30" t="s">
        <v>17</v>
      </c>
      <c r="H38" s="29"/>
    </row>
    <row r="39" spans="1:8" ht="31.8" x14ac:dyDescent="0.2">
      <c r="A39" s="8">
        <v>36</v>
      </c>
      <c r="B39" s="25" t="s">
        <v>1690</v>
      </c>
      <c r="C39" s="54" t="s">
        <v>1688</v>
      </c>
      <c r="D39" s="27" t="s">
        <v>1691</v>
      </c>
      <c r="E39" s="26">
        <v>883</v>
      </c>
      <c r="F39" s="28" t="s">
        <v>18</v>
      </c>
      <c r="G39" s="30" t="s">
        <v>17</v>
      </c>
      <c r="H39" s="29"/>
    </row>
    <row r="40" spans="1:8" ht="31.8" x14ac:dyDescent="0.2">
      <c r="A40" s="8">
        <v>37</v>
      </c>
      <c r="B40" s="25" t="s">
        <v>1700</v>
      </c>
      <c r="C40" s="54" t="s">
        <v>1698</v>
      </c>
      <c r="D40" s="27" t="s">
        <v>1691</v>
      </c>
      <c r="E40" s="26">
        <v>18</v>
      </c>
      <c r="F40" s="28" t="s">
        <v>18</v>
      </c>
      <c r="G40" s="30" t="s">
        <v>17</v>
      </c>
      <c r="H40" s="29"/>
    </row>
    <row r="41" spans="1:8" ht="31.8" x14ac:dyDescent="0.2">
      <c r="A41" s="8">
        <v>38</v>
      </c>
      <c r="B41" s="25" t="s">
        <v>1701</v>
      </c>
      <c r="C41" s="54" t="s">
        <v>1702</v>
      </c>
      <c r="D41" s="27" t="s">
        <v>1703</v>
      </c>
      <c r="E41" s="26">
        <v>824</v>
      </c>
      <c r="F41" s="28" t="s">
        <v>15</v>
      </c>
      <c r="G41" s="30" t="s">
        <v>17</v>
      </c>
      <c r="H41" s="29"/>
    </row>
    <row r="42" spans="1:8" ht="31.8" x14ac:dyDescent="0.2">
      <c r="A42" s="8">
        <v>39</v>
      </c>
      <c r="B42" s="25" t="s">
        <v>1709</v>
      </c>
      <c r="C42" s="54" t="s">
        <v>1710</v>
      </c>
      <c r="D42" s="27" t="s">
        <v>89</v>
      </c>
      <c r="E42" s="26">
        <v>350</v>
      </c>
      <c r="F42" s="28" t="s">
        <v>15</v>
      </c>
      <c r="G42" s="30" t="s">
        <v>17</v>
      </c>
      <c r="H42" s="29"/>
    </row>
    <row r="43" spans="1:8" ht="31.8" x14ac:dyDescent="0.2">
      <c r="A43" s="8">
        <v>40</v>
      </c>
      <c r="B43" s="25" t="s">
        <v>209</v>
      </c>
      <c r="C43" s="54" t="s">
        <v>1715</v>
      </c>
      <c r="D43" s="27" t="s">
        <v>1424</v>
      </c>
      <c r="E43" s="26">
        <v>611</v>
      </c>
      <c r="F43" s="28" t="s">
        <v>15</v>
      </c>
      <c r="G43" s="30" t="s">
        <v>17</v>
      </c>
      <c r="H43" s="29"/>
    </row>
    <row r="44" spans="1:8" ht="31.8" x14ac:dyDescent="0.2">
      <c r="A44" s="8">
        <v>41</v>
      </c>
      <c r="B44" s="25" t="s">
        <v>210</v>
      </c>
      <c r="C44" s="54" t="s">
        <v>1715</v>
      </c>
      <c r="D44" s="27" t="s">
        <v>126</v>
      </c>
      <c r="E44" s="26">
        <v>1347</v>
      </c>
      <c r="F44" s="28" t="s">
        <v>15</v>
      </c>
      <c r="G44" s="30" t="s">
        <v>17</v>
      </c>
      <c r="H44" s="29"/>
    </row>
    <row r="45" spans="1:8" ht="31.8" x14ac:dyDescent="0.2">
      <c r="A45" s="8">
        <v>42</v>
      </c>
      <c r="B45" s="25" t="s">
        <v>1737</v>
      </c>
      <c r="C45" s="54" t="s">
        <v>1738</v>
      </c>
      <c r="D45" s="27" t="s">
        <v>27</v>
      </c>
      <c r="E45" s="26">
        <v>347</v>
      </c>
      <c r="F45" s="28" t="s">
        <v>15</v>
      </c>
      <c r="G45" s="30" t="s">
        <v>17</v>
      </c>
      <c r="H45" s="32"/>
    </row>
    <row r="46" spans="1:8" ht="31.8" x14ac:dyDescent="0.2">
      <c r="A46" s="8">
        <v>43</v>
      </c>
      <c r="B46" s="25" t="s">
        <v>211</v>
      </c>
      <c r="C46" s="54" t="s">
        <v>1738</v>
      </c>
      <c r="D46" s="27" t="s">
        <v>158</v>
      </c>
      <c r="E46" s="26">
        <v>1609</v>
      </c>
      <c r="F46" s="28" t="s">
        <v>15</v>
      </c>
      <c r="G46" s="30" t="s">
        <v>17</v>
      </c>
      <c r="H46" s="32"/>
    </row>
    <row r="47" spans="1:8" ht="31.8" x14ac:dyDescent="0.2">
      <c r="A47" s="8">
        <v>44</v>
      </c>
      <c r="B47" s="25" t="s">
        <v>1739</v>
      </c>
      <c r="C47" s="54" t="s">
        <v>1738</v>
      </c>
      <c r="D47" s="27" t="s">
        <v>1740</v>
      </c>
      <c r="E47" s="26">
        <v>658</v>
      </c>
      <c r="F47" s="28" t="s">
        <v>15</v>
      </c>
      <c r="G47" s="30" t="s">
        <v>17</v>
      </c>
      <c r="H47" s="32"/>
    </row>
    <row r="48" spans="1:8" ht="31.8" x14ac:dyDescent="0.2">
      <c r="A48" s="8">
        <v>45</v>
      </c>
      <c r="B48" s="25" t="s">
        <v>1480</v>
      </c>
      <c r="C48" s="54" t="s">
        <v>1738</v>
      </c>
      <c r="D48" s="27" t="s">
        <v>146</v>
      </c>
      <c r="E48" s="26">
        <v>280</v>
      </c>
      <c r="F48" s="28" t="s">
        <v>18</v>
      </c>
      <c r="G48" s="30" t="s">
        <v>17</v>
      </c>
      <c r="H48" s="29"/>
    </row>
    <row r="49" spans="1:8" ht="31.8" x14ac:dyDescent="0.2">
      <c r="A49" s="8">
        <v>46</v>
      </c>
      <c r="B49" s="25" t="s">
        <v>212</v>
      </c>
      <c r="C49" s="54" t="s">
        <v>1738</v>
      </c>
      <c r="D49" s="27" t="s">
        <v>158</v>
      </c>
      <c r="E49" s="26">
        <v>1229</v>
      </c>
      <c r="F49" s="28" t="s">
        <v>15</v>
      </c>
      <c r="G49" s="30" t="s">
        <v>17</v>
      </c>
      <c r="H49" s="29"/>
    </row>
    <row r="50" spans="1:8" ht="31.8" x14ac:dyDescent="0.2">
      <c r="A50" s="8">
        <v>47</v>
      </c>
      <c r="B50" s="25" t="s">
        <v>1758</v>
      </c>
      <c r="C50" s="54" t="s">
        <v>213</v>
      </c>
      <c r="D50" s="27" t="s">
        <v>23</v>
      </c>
      <c r="E50" s="26">
        <v>1308</v>
      </c>
      <c r="F50" s="28" t="s">
        <v>15</v>
      </c>
      <c r="G50" s="30" t="s">
        <v>17</v>
      </c>
      <c r="H50" s="29"/>
    </row>
    <row r="51" spans="1:8" ht="31.8" x14ac:dyDescent="0.2">
      <c r="A51" s="8">
        <v>48</v>
      </c>
      <c r="B51" s="25" t="s">
        <v>1759</v>
      </c>
      <c r="C51" s="54" t="s">
        <v>213</v>
      </c>
      <c r="D51" s="27" t="s">
        <v>23</v>
      </c>
      <c r="E51" s="26">
        <v>214</v>
      </c>
      <c r="F51" s="28" t="s">
        <v>15</v>
      </c>
      <c r="G51" s="30" t="s">
        <v>17</v>
      </c>
      <c r="H51" s="29"/>
    </row>
    <row r="52" spans="1:8" ht="31.8" x14ac:dyDescent="0.2">
      <c r="A52" s="8">
        <v>49</v>
      </c>
      <c r="B52" s="25" t="s">
        <v>981</v>
      </c>
      <c r="C52" s="54" t="s">
        <v>1764</v>
      </c>
      <c r="D52" s="27" t="s">
        <v>875</v>
      </c>
      <c r="E52" s="26">
        <v>16519</v>
      </c>
      <c r="F52" s="28" t="s">
        <v>18</v>
      </c>
      <c r="G52" s="111" t="s">
        <v>17</v>
      </c>
      <c r="H52" s="29"/>
    </row>
    <row r="53" spans="1:8" ht="31.8" x14ac:dyDescent="0.2">
      <c r="A53" s="8">
        <v>50</v>
      </c>
      <c r="B53" s="25" t="s">
        <v>1772</v>
      </c>
      <c r="C53" s="54" t="s">
        <v>1773</v>
      </c>
      <c r="D53" s="27" t="s">
        <v>1740</v>
      </c>
      <c r="E53" s="26">
        <v>201</v>
      </c>
      <c r="F53" s="28" t="s">
        <v>15</v>
      </c>
      <c r="G53" s="111" t="s">
        <v>17</v>
      </c>
      <c r="H53" s="29"/>
    </row>
    <row r="54" spans="1:8" ht="31.8" x14ac:dyDescent="0.2">
      <c r="A54" s="8">
        <v>51</v>
      </c>
      <c r="B54" s="25" t="s">
        <v>1780</v>
      </c>
      <c r="C54" s="54" t="s">
        <v>1779</v>
      </c>
      <c r="D54" s="27" t="s">
        <v>867</v>
      </c>
      <c r="E54" s="26">
        <v>1116</v>
      </c>
      <c r="F54" s="111" t="s">
        <v>15</v>
      </c>
      <c r="G54" s="111" t="s">
        <v>17</v>
      </c>
      <c r="H54" s="29"/>
    </row>
    <row r="55" spans="1:8" ht="31.8" x14ac:dyDescent="0.2">
      <c r="A55" s="8">
        <v>52</v>
      </c>
      <c r="B55" s="25" t="s">
        <v>1781</v>
      </c>
      <c r="C55" s="54" t="s">
        <v>1779</v>
      </c>
      <c r="D55" s="27" t="s">
        <v>867</v>
      </c>
      <c r="E55" s="26">
        <v>1113</v>
      </c>
      <c r="F55" s="28" t="s">
        <v>18</v>
      </c>
      <c r="G55" s="111" t="s">
        <v>17</v>
      </c>
      <c r="H55" s="29"/>
    </row>
    <row r="56" spans="1:8" ht="31.8" x14ac:dyDescent="0.2">
      <c r="A56" s="8">
        <v>53</v>
      </c>
      <c r="B56" s="25" t="s">
        <v>1782</v>
      </c>
      <c r="C56" s="54" t="s">
        <v>1779</v>
      </c>
      <c r="D56" s="27" t="s">
        <v>867</v>
      </c>
      <c r="E56" s="26">
        <v>155</v>
      </c>
      <c r="F56" s="111" t="s">
        <v>15</v>
      </c>
      <c r="G56" s="111" t="s">
        <v>17</v>
      </c>
      <c r="H56" s="29"/>
    </row>
    <row r="57" spans="1:8" ht="31.8" x14ac:dyDescent="0.2">
      <c r="A57" s="8">
        <v>54</v>
      </c>
      <c r="B57" s="25" t="s">
        <v>1786</v>
      </c>
      <c r="C57" s="54" t="s">
        <v>1787</v>
      </c>
      <c r="D57" s="27" t="s">
        <v>1750</v>
      </c>
      <c r="E57" s="26">
        <v>405</v>
      </c>
      <c r="F57" s="111" t="s">
        <v>15</v>
      </c>
      <c r="G57" s="111" t="s">
        <v>17</v>
      </c>
      <c r="H57" s="29"/>
    </row>
    <row r="58" spans="1:8" ht="31.8" x14ac:dyDescent="0.2">
      <c r="A58" s="8">
        <v>55</v>
      </c>
      <c r="B58" s="25" t="s">
        <v>1788</v>
      </c>
      <c r="C58" s="54" t="s">
        <v>1787</v>
      </c>
      <c r="D58" s="27" t="s">
        <v>1750</v>
      </c>
      <c r="E58" s="26">
        <v>1464</v>
      </c>
      <c r="F58" s="111" t="s">
        <v>19</v>
      </c>
      <c r="G58" s="111" t="s">
        <v>17</v>
      </c>
      <c r="H58" s="29"/>
    </row>
    <row r="59" spans="1:8" ht="31.8" x14ac:dyDescent="0.2">
      <c r="A59" s="8">
        <v>56</v>
      </c>
      <c r="B59" s="25" t="s">
        <v>1789</v>
      </c>
      <c r="C59" s="54" t="s">
        <v>1787</v>
      </c>
      <c r="D59" s="27" t="s">
        <v>70</v>
      </c>
      <c r="E59" s="26">
        <v>429</v>
      </c>
      <c r="F59" s="111" t="s">
        <v>15</v>
      </c>
      <c r="G59" s="111" t="s">
        <v>17</v>
      </c>
      <c r="H59" s="29"/>
    </row>
    <row r="60" spans="1:8" ht="31.8" x14ac:dyDescent="0.2">
      <c r="A60" s="8">
        <v>57</v>
      </c>
      <c r="B60" s="25" t="s">
        <v>1001</v>
      </c>
      <c r="C60" s="54" t="s">
        <v>1792</v>
      </c>
      <c r="D60" s="27" t="s">
        <v>25</v>
      </c>
      <c r="E60" s="26">
        <v>545</v>
      </c>
      <c r="F60" s="28" t="s">
        <v>18</v>
      </c>
      <c r="G60" s="111" t="s">
        <v>17</v>
      </c>
      <c r="H60" s="29"/>
    </row>
    <row r="61" spans="1:8" ht="31.8" x14ac:dyDescent="0.2">
      <c r="A61" s="8">
        <v>58</v>
      </c>
      <c r="B61" s="33" t="s">
        <v>214</v>
      </c>
      <c r="C61" s="54" t="s">
        <v>1805</v>
      </c>
      <c r="D61" s="27" t="s">
        <v>1806</v>
      </c>
      <c r="E61" s="26">
        <v>841</v>
      </c>
      <c r="F61" s="28" t="s">
        <v>18</v>
      </c>
      <c r="G61" s="30" t="s">
        <v>17</v>
      </c>
      <c r="H61" s="29"/>
    </row>
    <row r="62" spans="1:8" ht="31.8" x14ac:dyDescent="0.2">
      <c r="A62" s="8">
        <v>59</v>
      </c>
      <c r="B62" s="33" t="s">
        <v>1807</v>
      </c>
      <c r="C62" s="54" t="s">
        <v>1805</v>
      </c>
      <c r="D62" s="27" t="s">
        <v>1808</v>
      </c>
      <c r="E62" s="26">
        <v>1731</v>
      </c>
      <c r="F62" s="28" t="s">
        <v>18</v>
      </c>
      <c r="G62" s="30" t="s">
        <v>17</v>
      </c>
      <c r="H62" s="29"/>
    </row>
    <row r="63" spans="1:8" ht="31.8" x14ac:dyDescent="0.2">
      <c r="A63" s="8">
        <v>60</v>
      </c>
      <c r="B63" s="33" t="s">
        <v>298</v>
      </c>
      <c r="C63" s="54" t="s">
        <v>1805</v>
      </c>
      <c r="D63" s="27" t="s">
        <v>35</v>
      </c>
      <c r="E63" s="26">
        <v>1410</v>
      </c>
      <c r="F63" s="28" t="s">
        <v>18</v>
      </c>
      <c r="G63" s="30" t="s">
        <v>17</v>
      </c>
      <c r="H63" s="29"/>
    </row>
    <row r="64" spans="1:8" ht="31.8" x14ac:dyDescent="0.2">
      <c r="A64" s="8">
        <v>61</v>
      </c>
      <c r="B64" s="33" t="s">
        <v>215</v>
      </c>
      <c r="C64" s="54" t="s">
        <v>1812</v>
      </c>
      <c r="D64" s="27" t="s">
        <v>1403</v>
      </c>
      <c r="E64" s="26">
        <v>381</v>
      </c>
      <c r="F64" s="28" t="s">
        <v>15</v>
      </c>
      <c r="G64" s="30" t="s">
        <v>17</v>
      </c>
      <c r="H64" s="29"/>
    </row>
    <row r="65" spans="1:8" ht="31.8" x14ac:dyDescent="0.2">
      <c r="A65" s="8">
        <v>62</v>
      </c>
      <c r="B65" s="33" t="s">
        <v>1816</v>
      </c>
      <c r="C65" s="54" t="s">
        <v>1817</v>
      </c>
      <c r="D65" s="27" t="s">
        <v>184</v>
      </c>
      <c r="E65" s="26">
        <v>2149</v>
      </c>
      <c r="F65" s="28" t="s">
        <v>15</v>
      </c>
      <c r="G65" s="30" t="s">
        <v>17</v>
      </c>
      <c r="H65" s="29"/>
    </row>
    <row r="66" spans="1:8" ht="31.8" x14ac:dyDescent="0.2">
      <c r="A66" s="8">
        <v>63</v>
      </c>
      <c r="B66" s="33" t="s">
        <v>215</v>
      </c>
      <c r="C66" s="54" t="s">
        <v>669</v>
      </c>
      <c r="D66" s="27" t="s">
        <v>1403</v>
      </c>
      <c r="E66" s="26">
        <v>180</v>
      </c>
      <c r="F66" s="28" t="s">
        <v>15</v>
      </c>
      <c r="G66" s="30" t="s">
        <v>17</v>
      </c>
      <c r="H66" s="29"/>
    </row>
    <row r="67" spans="1:8" ht="31.8" x14ac:dyDescent="0.2">
      <c r="A67" s="8">
        <v>64</v>
      </c>
      <c r="B67" s="33" t="s">
        <v>216</v>
      </c>
      <c r="C67" s="54" t="s">
        <v>1822</v>
      </c>
      <c r="D67" s="27" t="s">
        <v>25</v>
      </c>
      <c r="E67" s="26">
        <v>2049</v>
      </c>
      <c r="F67" s="28" t="s">
        <v>15</v>
      </c>
      <c r="G67" s="30" t="s">
        <v>17</v>
      </c>
      <c r="H67" s="29"/>
    </row>
    <row r="68" spans="1:8" ht="31.8" x14ac:dyDescent="0.2">
      <c r="A68" s="8">
        <v>65</v>
      </c>
      <c r="B68" s="33" t="s">
        <v>217</v>
      </c>
      <c r="C68" s="54" t="s">
        <v>1829</v>
      </c>
      <c r="D68" s="109" t="s">
        <v>1015</v>
      </c>
      <c r="E68" s="26">
        <v>542</v>
      </c>
      <c r="F68" s="28" t="s">
        <v>18</v>
      </c>
      <c r="G68" s="30" t="s">
        <v>17</v>
      </c>
      <c r="H68" s="29"/>
    </row>
    <row r="69" spans="1:8" ht="31.8" x14ac:dyDescent="0.2">
      <c r="A69" s="8">
        <v>66</v>
      </c>
      <c r="B69" s="33" t="s">
        <v>218</v>
      </c>
      <c r="C69" s="54" t="s">
        <v>1829</v>
      </c>
      <c r="D69" s="109" t="s">
        <v>1016</v>
      </c>
      <c r="E69" s="26">
        <v>1384</v>
      </c>
      <c r="F69" s="28" t="s">
        <v>15</v>
      </c>
      <c r="G69" s="30" t="s">
        <v>17</v>
      </c>
      <c r="H69" s="29"/>
    </row>
    <row r="70" spans="1:8" ht="31.8" x14ac:dyDescent="0.2">
      <c r="A70" s="8">
        <v>67</v>
      </c>
      <c r="B70" s="33" t="s">
        <v>219</v>
      </c>
      <c r="C70" s="54" t="s">
        <v>1829</v>
      </c>
      <c r="D70" s="109" t="s">
        <v>1017</v>
      </c>
      <c r="E70" s="26">
        <v>739</v>
      </c>
      <c r="F70" s="28" t="s">
        <v>15</v>
      </c>
      <c r="G70" s="30" t="s">
        <v>17</v>
      </c>
      <c r="H70" s="29"/>
    </row>
    <row r="71" spans="1:8" ht="31.8" x14ac:dyDescent="0.2">
      <c r="A71" s="8">
        <v>68</v>
      </c>
      <c r="B71" s="33" t="s">
        <v>478</v>
      </c>
      <c r="C71" s="54" t="s">
        <v>1829</v>
      </c>
      <c r="D71" s="109" t="s">
        <v>46</v>
      </c>
      <c r="E71" s="26">
        <v>1441</v>
      </c>
      <c r="F71" s="28" t="s">
        <v>18</v>
      </c>
      <c r="G71" s="30" t="s">
        <v>17</v>
      </c>
      <c r="H71" s="29" t="s">
        <v>170</v>
      </c>
    </row>
    <row r="72" spans="1:8" ht="31.8" x14ac:dyDescent="0.2">
      <c r="A72" s="8">
        <v>69</v>
      </c>
      <c r="B72" s="33" t="s">
        <v>220</v>
      </c>
      <c r="C72" s="54" t="s">
        <v>1841</v>
      </c>
      <c r="D72" s="27" t="s">
        <v>25</v>
      </c>
      <c r="E72" s="26">
        <v>865</v>
      </c>
      <c r="F72" s="28" t="s">
        <v>15</v>
      </c>
      <c r="G72" s="30" t="s">
        <v>17</v>
      </c>
      <c r="H72" s="29"/>
    </row>
    <row r="73" spans="1:8" ht="31.8" x14ac:dyDescent="0.2">
      <c r="A73" s="8">
        <v>70</v>
      </c>
      <c r="B73" s="25" t="s">
        <v>1858</v>
      </c>
      <c r="C73" s="54" t="s">
        <v>1859</v>
      </c>
      <c r="D73" s="27" t="s">
        <v>1017</v>
      </c>
      <c r="E73" s="26">
        <v>5878</v>
      </c>
      <c r="F73" s="28" t="s">
        <v>15</v>
      </c>
      <c r="G73" s="30" t="s">
        <v>17</v>
      </c>
      <c r="H73" s="29"/>
    </row>
    <row r="74" spans="1:8" ht="31.8" x14ac:dyDescent="0.2">
      <c r="A74" s="8">
        <v>71</v>
      </c>
      <c r="B74" s="33" t="s">
        <v>1868</v>
      </c>
      <c r="C74" s="54" t="s">
        <v>1869</v>
      </c>
      <c r="D74" s="27" t="s">
        <v>49</v>
      </c>
      <c r="E74" s="26">
        <v>2469</v>
      </c>
      <c r="F74" s="28" t="s">
        <v>15</v>
      </c>
      <c r="G74" s="30" t="s">
        <v>17</v>
      </c>
      <c r="H74" s="29"/>
    </row>
    <row r="75" spans="1:8" ht="31.8" x14ac:dyDescent="0.2">
      <c r="A75" s="8">
        <v>72</v>
      </c>
      <c r="B75" s="33" t="s">
        <v>220</v>
      </c>
      <c r="C75" s="54" t="s">
        <v>1869</v>
      </c>
      <c r="D75" s="27" t="s">
        <v>25</v>
      </c>
      <c r="E75" s="26">
        <v>525</v>
      </c>
      <c r="F75" s="28" t="s">
        <v>15</v>
      </c>
      <c r="G75" s="30" t="s">
        <v>17</v>
      </c>
      <c r="H75" s="29"/>
    </row>
    <row r="76" spans="1:8" ht="31.8" x14ac:dyDescent="0.2">
      <c r="A76" s="8">
        <v>73</v>
      </c>
      <c r="B76" s="33" t="s">
        <v>1874</v>
      </c>
      <c r="C76" s="54" t="s">
        <v>1875</v>
      </c>
      <c r="D76" s="27" t="s">
        <v>23</v>
      </c>
      <c r="E76" s="26">
        <v>1788</v>
      </c>
      <c r="F76" s="28" t="s">
        <v>15</v>
      </c>
      <c r="G76" s="30" t="s">
        <v>17</v>
      </c>
      <c r="H76" s="29"/>
    </row>
    <row r="77" spans="1:8" ht="31.8" x14ac:dyDescent="0.2">
      <c r="A77" s="8">
        <v>74</v>
      </c>
      <c r="B77" s="25" t="s">
        <v>221</v>
      </c>
      <c r="C77" s="54" t="s">
        <v>1875</v>
      </c>
      <c r="D77" s="27" t="s">
        <v>1037</v>
      </c>
      <c r="E77" s="26">
        <v>1393</v>
      </c>
      <c r="F77" s="28" t="s">
        <v>18</v>
      </c>
      <c r="G77" s="30" t="s">
        <v>17</v>
      </c>
      <c r="H77" s="29"/>
    </row>
    <row r="78" spans="1:8" ht="31.8" x14ac:dyDescent="0.2">
      <c r="A78" s="8">
        <v>75</v>
      </c>
      <c r="B78" s="25" t="s">
        <v>222</v>
      </c>
      <c r="C78" s="54" t="s">
        <v>1889</v>
      </c>
      <c r="D78" s="109" t="s">
        <v>26</v>
      </c>
      <c r="E78" s="26">
        <v>1605</v>
      </c>
      <c r="F78" s="37" t="s">
        <v>18</v>
      </c>
      <c r="G78" s="30" t="s">
        <v>17</v>
      </c>
      <c r="H78" s="29"/>
    </row>
    <row r="79" spans="1:8" ht="31.8" x14ac:dyDescent="0.2">
      <c r="A79" s="8">
        <v>76</v>
      </c>
      <c r="B79" s="33" t="s">
        <v>223</v>
      </c>
      <c r="C79" s="54" t="s">
        <v>29</v>
      </c>
      <c r="D79" s="27" t="s">
        <v>113</v>
      </c>
      <c r="E79" s="41">
        <v>1187</v>
      </c>
      <c r="F79" s="42" t="s">
        <v>15</v>
      </c>
      <c r="G79" s="42" t="s">
        <v>17</v>
      </c>
      <c r="H79" s="29"/>
    </row>
    <row r="80" spans="1:8" ht="31.8" x14ac:dyDescent="0.2">
      <c r="A80" s="8">
        <v>77</v>
      </c>
      <c r="B80" s="33" t="s">
        <v>1900</v>
      </c>
      <c r="C80" s="54" t="s">
        <v>29</v>
      </c>
      <c r="D80" s="27" t="s">
        <v>113</v>
      </c>
      <c r="E80" s="41">
        <v>763</v>
      </c>
      <c r="F80" s="42" t="s">
        <v>15</v>
      </c>
      <c r="G80" s="42" t="s">
        <v>17</v>
      </c>
      <c r="H80" s="29"/>
    </row>
    <row r="81" spans="1:8" ht="31.8" x14ac:dyDescent="0.2">
      <c r="A81" s="8">
        <v>78</v>
      </c>
      <c r="B81" s="25" t="s">
        <v>1902</v>
      </c>
      <c r="C81" s="54" t="s">
        <v>29</v>
      </c>
      <c r="D81" s="27" t="s">
        <v>875</v>
      </c>
      <c r="E81" s="26">
        <v>1508</v>
      </c>
      <c r="F81" s="28" t="s">
        <v>15</v>
      </c>
      <c r="G81" s="30" t="s">
        <v>17</v>
      </c>
      <c r="H81" s="29" t="s">
        <v>171</v>
      </c>
    </row>
    <row r="82" spans="1:8" ht="31.8" x14ac:dyDescent="0.2">
      <c r="A82" s="8">
        <v>79</v>
      </c>
      <c r="B82" s="25" t="s">
        <v>1903</v>
      </c>
      <c r="C82" s="54" t="s">
        <v>29</v>
      </c>
      <c r="D82" s="109" t="s">
        <v>875</v>
      </c>
      <c r="E82" s="26">
        <v>1646</v>
      </c>
      <c r="F82" s="28" t="s">
        <v>15</v>
      </c>
      <c r="G82" s="30" t="s">
        <v>17</v>
      </c>
      <c r="H82" s="29" t="s">
        <v>171</v>
      </c>
    </row>
    <row r="83" spans="1:8" ht="31.8" x14ac:dyDescent="0.2">
      <c r="A83" s="8">
        <v>80</v>
      </c>
      <c r="B83" s="25" t="s">
        <v>1904</v>
      </c>
      <c r="C83" s="54" t="s">
        <v>29</v>
      </c>
      <c r="D83" s="27" t="s">
        <v>875</v>
      </c>
      <c r="E83" s="26">
        <v>652</v>
      </c>
      <c r="F83" s="28" t="s">
        <v>15</v>
      </c>
      <c r="G83" s="30" t="s">
        <v>17</v>
      </c>
      <c r="H83" s="29" t="s">
        <v>171</v>
      </c>
    </row>
    <row r="84" spans="1:8" ht="31.8" x14ac:dyDescent="0.2">
      <c r="A84" s="8">
        <v>81</v>
      </c>
      <c r="B84" s="25" t="s">
        <v>1909</v>
      </c>
      <c r="C84" s="54" t="s">
        <v>1908</v>
      </c>
      <c r="D84" s="27" t="s">
        <v>184</v>
      </c>
      <c r="E84" s="41">
        <v>490</v>
      </c>
      <c r="F84" s="28" t="s">
        <v>15</v>
      </c>
      <c r="G84" s="42" t="s">
        <v>17</v>
      </c>
      <c r="H84" s="29"/>
    </row>
    <row r="85" spans="1:8" ht="31.8" x14ac:dyDescent="0.2">
      <c r="A85" s="8">
        <v>82</v>
      </c>
      <c r="B85" s="25" t="s">
        <v>1910</v>
      </c>
      <c r="C85" s="54" t="s">
        <v>1908</v>
      </c>
      <c r="D85" s="27" t="s">
        <v>184</v>
      </c>
      <c r="E85" s="41">
        <v>512</v>
      </c>
      <c r="F85" s="42" t="s">
        <v>15</v>
      </c>
      <c r="G85" s="42" t="s">
        <v>17</v>
      </c>
      <c r="H85" s="29"/>
    </row>
    <row r="86" spans="1:8" ht="31.8" x14ac:dyDescent="0.2">
      <c r="A86" s="8">
        <v>83</v>
      </c>
      <c r="B86" s="34" t="s">
        <v>1916</v>
      </c>
      <c r="C86" s="55" t="s">
        <v>1915</v>
      </c>
      <c r="D86" s="35" t="s">
        <v>1011</v>
      </c>
      <c r="E86" s="58">
        <v>2756</v>
      </c>
      <c r="F86" s="59" t="s">
        <v>15</v>
      </c>
      <c r="G86" s="59" t="s">
        <v>17</v>
      </c>
      <c r="H86" s="38"/>
    </row>
    <row r="87" spans="1:8" ht="31.8" x14ac:dyDescent="0.2">
      <c r="A87" s="8">
        <v>84</v>
      </c>
      <c r="B87" s="25" t="s">
        <v>224</v>
      </c>
      <c r="C87" s="54" t="s">
        <v>1936</v>
      </c>
      <c r="D87" s="25" t="s">
        <v>46</v>
      </c>
      <c r="E87" s="26">
        <v>325</v>
      </c>
      <c r="F87" s="24" t="s">
        <v>18</v>
      </c>
      <c r="G87" s="42" t="s">
        <v>17</v>
      </c>
      <c r="H87" s="23"/>
    </row>
    <row r="88" spans="1:8" ht="31.8" x14ac:dyDescent="0.2">
      <c r="A88" s="8">
        <v>85</v>
      </c>
      <c r="B88" s="25" t="s">
        <v>1937</v>
      </c>
      <c r="C88" s="54" t="s">
        <v>1936</v>
      </c>
      <c r="D88" s="25" t="s">
        <v>44</v>
      </c>
      <c r="E88" s="26">
        <v>1735</v>
      </c>
      <c r="F88" s="24" t="s">
        <v>18</v>
      </c>
      <c r="G88" s="42" t="s">
        <v>17</v>
      </c>
      <c r="H88" s="23"/>
    </row>
    <row r="89" spans="1:8" ht="31.8" x14ac:dyDescent="0.2">
      <c r="A89" s="8">
        <v>86</v>
      </c>
      <c r="B89" s="25" t="s">
        <v>55</v>
      </c>
      <c r="C89" s="54" t="s">
        <v>1939</v>
      </c>
      <c r="D89" s="25" t="s">
        <v>23</v>
      </c>
      <c r="E89" s="26">
        <v>1746</v>
      </c>
      <c r="F89" s="42" t="s">
        <v>15</v>
      </c>
      <c r="G89" s="42" t="s">
        <v>17</v>
      </c>
      <c r="H89" s="23"/>
    </row>
    <row r="90" spans="1:8" ht="31.8" x14ac:dyDescent="0.2">
      <c r="A90" s="8">
        <v>87</v>
      </c>
      <c r="B90" s="25" t="s">
        <v>1943</v>
      </c>
      <c r="C90" s="54" t="s">
        <v>1944</v>
      </c>
      <c r="D90" s="25" t="s">
        <v>1327</v>
      </c>
      <c r="E90" s="26">
        <v>2138</v>
      </c>
      <c r="F90" s="24" t="s">
        <v>18</v>
      </c>
      <c r="G90" s="42" t="s">
        <v>17</v>
      </c>
      <c r="H90" s="23"/>
    </row>
    <row r="91" spans="1:8" ht="31.8" x14ac:dyDescent="0.2">
      <c r="A91" s="8">
        <v>88</v>
      </c>
      <c r="B91" s="25" t="s">
        <v>225</v>
      </c>
      <c r="C91" s="54" t="s">
        <v>1944</v>
      </c>
      <c r="D91" s="25" t="s">
        <v>60</v>
      </c>
      <c r="E91" s="26">
        <v>3189</v>
      </c>
      <c r="F91" s="24" t="s">
        <v>18</v>
      </c>
      <c r="G91" s="42" t="s">
        <v>17</v>
      </c>
      <c r="H91" s="23"/>
    </row>
    <row r="92" spans="1:8" ht="31.8" x14ac:dyDescent="0.2">
      <c r="A92" s="8">
        <v>89</v>
      </c>
      <c r="B92" s="25" t="s">
        <v>226</v>
      </c>
      <c r="C92" s="54" t="s">
        <v>1944</v>
      </c>
      <c r="D92" s="25" t="s">
        <v>62</v>
      </c>
      <c r="E92" s="26">
        <v>1355</v>
      </c>
      <c r="F92" s="42" t="s">
        <v>15</v>
      </c>
      <c r="G92" s="42" t="s">
        <v>17</v>
      </c>
      <c r="H92" s="23"/>
    </row>
    <row r="93" spans="1:8" ht="31.8" x14ac:dyDescent="0.2">
      <c r="A93" s="8">
        <v>90</v>
      </c>
      <c r="B93" s="25" t="s">
        <v>227</v>
      </c>
      <c r="C93" s="54" t="s">
        <v>1945</v>
      </c>
      <c r="D93" s="25" t="s">
        <v>68</v>
      </c>
      <c r="E93" s="26">
        <v>1393</v>
      </c>
      <c r="F93" s="24" t="s">
        <v>18</v>
      </c>
      <c r="G93" s="42" t="s">
        <v>17</v>
      </c>
      <c r="H93" s="23"/>
    </row>
    <row r="94" spans="1:8" ht="31.8" x14ac:dyDescent="0.2">
      <c r="A94" s="8">
        <v>91</v>
      </c>
      <c r="B94" s="25" t="s">
        <v>228</v>
      </c>
      <c r="C94" s="54" t="s">
        <v>1947</v>
      </c>
      <c r="D94" s="25" t="s">
        <v>92</v>
      </c>
      <c r="E94" s="26">
        <v>429</v>
      </c>
      <c r="F94" s="42" t="s">
        <v>15</v>
      </c>
      <c r="G94" s="42" t="s">
        <v>17</v>
      </c>
      <c r="H94" s="23"/>
    </row>
    <row r="95" spans="1:8" ht="31.8" x14ac:dyDescent="0.2">
      <c r="A95" s="8">
        <v>92</v>
      </c>
      <c r="B95" s="25" t="s">
        <v>224</v>
      </c>
      <c r="C95" s="54" t="s">
        <v>1947</v>
      </c>
      <c r="D95" s="25" t="s">
        <v>46</v>
      </c>
      <c r="E95" s="26">
        <v>324</v>
      </c>
      <c r="F95" s="24" t="s">
        <v>18</v>
      </c>
      <c r="G95" s="42" t="s">
        <v>17</v>
      </c>
      <c r="H95" s="23"/>
    </row>
    <row r="96" spans="1:8" ht="31.8" x14ac:dyDescent="0.2">
      <c r="A96" s="8">
        <v>93</v>
      </c>
      <c r="B96" s="25" t="s">
        <v>229</v>
      </c>
      <c r="C96" s="54" t="s">
        <v>1947</v>
      </c>
      <c r="D96" s="25" t="s">
        <v>805</v>
      </c>
      <c r="E96" s="26">
        <v>775</v>
      </c>
      <c r="F96" s="24" t="s">
        <v>18</v>
      </c>
      <c r="G96" s="42" t="s">
        <v>17</v>
      </c>
      <c r="H96" s="23"/>
    </row>
    <row r="97" spans="1:8" ht="31.8" x14ac:dyDescent="0.2">
      <c r="A97" s="8">
        <v>94</v>
      </c>
      <c r="B97" s="25" t="s">
        <v>230</v>
      </c>
      <c r="C97" s="54" t="s">
        <v>231</v>
      </c>
      <c r="D97" s="25" t="s">
        <v>48</v>
      </c>
      <c r="E97" s="26">
        <v>1327</v>
      </c>
      <c r="F97" s="42" t="s">
        <v>15</v>
      </c>
      <c r="G97" s="42" t="s">
        <v>17</v>
      </c>
      <c r="H97" s="23" t="s">
        <v>170</v>
      </c>
    </row>
    <row r="98" spans="1:8" ht="31.8" x14ac:dyDescent="0.2">
      <c r="A98" s="8">
        <v>95</v>
      </c>
      <c r="B98" s="25" t="s">
        <v>232</v>
      </c>
      <c r="C98" s="54" t="s">
        <v>231</v>
      </c>
      <c r="D98" s="25" t="s">
        <v>1407</v>
      </c>
      <c r="E98" s="26">
        <v>2027</v>
      </c>
      <c r="F98" s="24" t="s">
        <v>18</v>
      </c>
      <c r="G98" s="42" t="s">
        <v>17</v>
      </c>
      <c r="H98" s="23"/>
    </row>
    <row r="99" spans="1:8" ht="31.8" x14ac:dyDescent="0.2">
      <c r="A99" s="8">
        <v>96</v>
      </c>
      <c r="B99" s="25" t="s">
        <v>233</v>
      </c>
      <c r="C99" s="54" t="s">
        <v>1949</v>
      </c>
      <c r="D99" s="25" t="s">
        <v>103</v>
      </c>
      <c r="E99" s="26">
        <v>2322</v>
      </c>
      <c r="F99" s="42" t="s">
        <v>15</v>
      </c>
      <c r="G99" s="42" t="s">
        <v>17</v>
      </c>
      <c r="H99" s="23"/>
    </row>
    <row r="100" spans="1:8" ht="31.8" x14ac:dyDescent="0.2">
      <c r="A100" s="8">
        <v>97</v>
      </c>
      <c r="B100" s="25" t="s">
        <v>139</v>
      </c>
      <c r="C100" s="54" t="s">
        <v>1956</v>
      </c>
      <c r="D100" s="25" t="s">
        <v>141</v>
      </c>
      <c r="E100" s="26">
        <v>2622</v>
      </c>
      <c r="F100" s="42" t="s">
        <v>15</v>
      </c>
      <c r="G100" s="42" t="s">
        <v>17</v>
      </c>
      <c r="H100" s="23" t="s">
        <v>171</v>
      </c>
    </row>
    <row r="101" spans="1:8" ht="31.8" x14ac:dyDescent="0.2">
      <c r="A101" s="8">
        <v>98</v>
      </c>
      <c r="B101" s="19" t="s">
        <v>234</v>
      </c>
      <c r="C101" s="53" t="s">
        <v>1961</v>
      </c>
      <c r="D101" s="20" t="s">
        <v>71</v>
      </c>
      <c r="E101" s="21">
        <v>1572</v>
      </c>
      <c r="F101" s="24" t="s">
        <v>15</v>
      </c>
      <c r="G101" s="22" t="s">
        <v>17</v>
      </c>
      <c r="H101" s="23" t="s">
        <v>171</v>
      </c>
    </row>
    <row r="102" spans="1:8" ht="31.8" x14ac:dyDescent="0.2">
      <c r="A102" s="8">
        <v>99</v>
      </c>
      <c r="B102" s="19" t="s">
        <v>235</v>
      </c>
      <c r="C102" s="53" t="s">
        <v>1961</v>
      </c>
      <c r="D102" s="20" t="s">
        <v>167</v>
      </c>
      <c r="E102" s="21">
        <v>1256</v>
      </c>
      <c r="F102" s="42" t="s">
        <v>18</v>
      </c>
      <c r="G102" s="22" t="s">
        <v>17</v>
      </c>
      <c r="H102" s="23" t="s">
        <v>171</v>
      </c>
    </row>
    <row r="103" spans="1:8" ht="31.8" x14ac:dyDescent="0.2">
      <c r="A103" s="8">
        <v>100</v>
      </c>
      <c r="B103" s="19" t="s">
        <v>236</v>
      </c>
      <c r="C103" s="53" t="s">
        <v>1961</v>
      </c>
      <c r="D103" s="20" t="s">
        <v>156</v>
      </c>
      <c r="E103" s="21">
        <v>481</v>
      </c>
      <c r="F103" s="42" t="s">
        <v>18</v>
      </c>
      <c r="G103" s="22" t="s">
        <v>17</v>
      </c>
      <c r="H103" s="23" t="s">
        <v>172</v>
      </c>
    </row>
    <row r="104" spans="1:8" ht="31.8" x14ac:dyDescent="0.2">
      <c r="A104" s="8">
        <v>101</v>
      </c>
      <c r="B104" s="19" t="s">
        <v>237</v>
      </c>
      <c r="C104" s="53" t="s">
        <v>1961</v>
      </c>
      <c r="D104" s="20" t="s">
        <v>46</v>
      </c>
      <c r="E104" s="21">
        <v>1501</v>
      </c>
      <c r="F104" s="42" t="s">
        <v>18</v>
      </c>
      <c r="G104" s="22" t="s">
        <v>17</v>
      </c>
      <c r="H104" s="23" t="s">
        <v>172</v>
      </c>
    </row>
    <row r="105" spans="1:8" ht="31.8" x14ac:dyDescent="0.2">
      <c r="A105" s="8">
        <v>102</v>
      </c>
      <c r="B105" s="19" t="s">
        <v>176</v>
      </c>
      <c r="C105" s="53" t="s">
        <v>1972</v>
      </c>
      <c r="D105" s="20" t="s">
        <v>80</v>
      </c>
      <c r="E105" s="21">
        <v>2313</v>
      </c>
      <c r="F105" s="24" t="s">
        <v>15</v>
      </c>
      <c r="G105" s="22" t="s">
        <v>17</v>
      </c>
      <c r="H105" s="23" t="s">
        <v>171</v>
      </c>
    </row>
    <row r="106" spans="1:8" ht="31.8" x14ac:dyDescent="0.2">
      <c r="A106" s="8">
        <v>103</v>
      </c>
      <c r="B106" s="19" t="s">
        <v>177</v>
      </c>
      <c r="C106" s="53" t="s">
        <v>1972</v>
      </c>
      <c r="D106" s="20" t="s">
        <v>726</v>
      </c>
      <c r="E106" s="21">
        <v>3648</v>
      </c>
      <c r="F106" s="42" t="s">
        <v>119</v>
      </c>
      <c r="G106" s="22" t="s">
        <v>17</v>
      </c>
      <c r="H106" s="23" t="s">
        <v>171</v>
      </c>
    </row>
    <row r="107" spans="1:8" ht="31.8" x14ac:dyDescent="0.2">
      <c r="A107" s="8">
        <v>104</v>
      </c>
      <c r="B107" s="19" t="s">
        <v>1975</v>
      </c>
      <c r="C107" s="53" t="s">
        <v>179</v>
      </c>
      <c r="D107" s="20" t="s">
        <v>180</v>
      </c>
      <c r="E107" s="21">
        <v>3013</v>
      </c>
      <c r="F107" s="42" t="s">
        <v>18</v>
      </c>
      <c r="G107" s="22" t="s">
        <v>17</v>
      </c>
      <c r="H107" s="23" t="s">
        <v>171</v>
      </c>
    </row>
    <row r="108" spans="1:8" ht="31.8" x14ac:dyDescent="0.2">
      <c r="A108" s="8">
        <v>105</v>
      </c>
      <c r="B108" s="19" t="s">
        <v>238</v>
      </c>
      <c r="C108" s="53" t="s">
        <v>1977</v>
      </c>
      <c r="D108" s="20" t="s">
        <v>239</v>
      </c>
      <c r="E108" s="21">
        <v>1318</v>
      </c>
      <c r="F108" s="24" t="s">
        <v>119</v>
      </c>
      <c r="G108" s="22" t="s">
        <v>17</v>
      </c>
      <c r="H108" s="23"/>
    </row>
    <row r="109" spans="1:8" ht="31.8" x14ac:dyDescent="0.2">
      <c r="A109" s="8">
        <v>106</v>
      </c>
      <c r="B109" s="19" t="s">
        <v>1054</v>
      </c>
      <c r="C109" s="53" t="s">
        <v>1977</v>
      </c>
      <c r="D109" s="20" t="s">
        <v>146</v>
      </c>
      <c r="E109" s="21">
        <v>1776</v>
      </c>
      <c r="F109" s="24" t="s">
        <v>19</v>
      </c>
      <c r="G109" s="22" t="s">
        <v>17</v>
      </c>
      <c r="H109" s="23" t="s">
        <v>171</v>
      </c>
    </row>
    <row r="110" spans="1:8" ht="31.8" x14ac:dyDescent="0.2">
      <c r="A110" s="8">
        <v>107</v>
      </c>
      <c r="B110" s="19" t="s">
        <v>240</v>
      </c>
      <c r="C110" s="53" t="s">
        <v>1977</v>
      </c>
      <c r="D110" s="20" t="s">
        <v>80</v>
      </c>
      <c r="E110" s="21">
        <v>16</v>
      </c>
      <c r="F110" s="24" t="s">
        <v>833</v>
      </c>
      <c r="G110" s="22" t="s">
        <v>17</v>
      </c>
      <c r="H110" s="23"/>
    </row>
    <row r="111" spans="1:8" ht="31.8" x14ac:dyDescent="0.2">
      <c r="A111" s="8">
        <v>108</v>
      </c>
      <c r="B111" s="19" t="s">
        <v>642</v>
      </c>
      <c r="C111" s="53" t="s">
        <v>1980</v>
      </c>
      <c r="D111" s="20" t="s">
        <v>23</v>
      </c>
      <c r="E111" s="21">
        <v>789</v>
      </c>
      <c r="F111" s="24" t="s">
        <v>18</v>
      </c>
      <c r="G111" s="22" t="s">
        <v>17</v>
      </c>
      <c r="H111" s="23" t="s">
        <v>171</v>
      </c>
    </row>
    <row r="112" spans="1:8" ht="31.8" x14ac:dyDescent="0.2">
      <c r="A112" s="8">
        <v>109</v>
      </c>
      <c r="B112" s="19" t="s">
        <v>1057</v>
      </c>
      <c r="C112" s="53">
        <v>2021.01</v>
      </c>
      <c r="D112" s="20" t="s">
        <v>70</v>
      </c>
      <c r="E112" s="21">
        <v>2394</v>
      </c>
      <c r="F112" s="24" t="s">
        <v>119</v>
      </c>
      <c r="G112" s="22" t="s">
        <v>17</v>
      </c>
      <c r="H112" s="23" t="s">
        <v>171</v>
      </c>
    </row>
    <row r="113" spans="1:8" ht="31.8" x14ac:dyDescent="0.2">
      <c r="A113" s="8">
        <v>110</v>
      </c>
      <c r="B113" s="19" t="s">
        <v>649</v>
      </c>
      <c r="C113" s="53">
        <v>2021.01</v>
      </c>
      <c r="D113" s="20" t="s">
        <v>25</v>
      </c>
      <c r="E113" s="21">
        <v>1173</v>
      </c>
      <c r="F113" s="24" t="s">
        <v>15</v>
      </c>
      <c r="G113" s="22" t="s">
        <v>17</v>
      </c>
      <c r="H113" s="23" t="s">
        <v>171</v>
      </c>
    </row>
    <row r="114" spans="1:8" ht="31.8" x14ac:dyDescent="0.2">
      <c r="A114" s="8">
        <v>111</v>
      </c>
      <c r="B114" s="19" t="s">
        <v>650</v>
      </c>
      <c r="C114" s="53">
        <v>2021.01</v>
      </c>
      <c r="D114" s="20" t="s">
        <v>61</v>
      </c>
      <c r="E114" s="21">
        <v>916</v>
      </c>
      <c r="F114" s="24" t="s">
        <v>15</v>
      </c>
      <c r="G114" s="22" t="s">
        <v>17</v>
      </c>
      <c r="H114" s="23" t="s">
        <v>171</v>
      </c>
    </row>
    <row r="115" spans="1:8" ht="31.8" x14ac:dyDescent="0.2">
      <c r="A115" s="8">
        <v>112</v>
      </c>
      <c r="B115" s="19" t="s">
        <v>658</v>
      </c>
      <c r="C115" s="53">
        <v>2021.02</v>
      </c>
      <c r="D115" s="20" t="s">
        <v>141</v>
      </c>
      <c r="E115" s="21">
        <v>2702</v>
      </c>
      <c r="F115" s="24" t="s">
        <v>15</v>
      </c>
      <c r="G115" s="22" t="s">
        <v>17</v>
      </c>
      <c r="H115" s="23" t="s">
        <v>171</v>
      </c>
    </row>
    <row r="116" spans="1:8" ht="31.8" x14ac:dyDescent="0.2">
      <c r="A116" s="8">
        <v>113</v>
      </c>
      <c r="B116" s="19" t="s">
        <v>1058</v>
      </c>
      <c r="C116" s="53">
        <v>2021.02</v>
      </c>
      <c r="D116" s="20" t="s">
        <v>156</v>
      </c>
      <c r="E116" s="21">
        <v>940</v>
      </c>
      <c r="F116" s="24" t="s">
        <v>15</v>
      </c>
      <c r="G116" s="22" t="s">
        <v>17</v>
      </c>
      <c r="H116" s="23" t="s">
        <v>172</v>
      </c>
    </row>
    <row r="117" spans="1:8" ht="31.8" x14ac:dyDescent="0.2">
      <c r="A117" s="8">
        <v>114</v>
      </c>
      <c r="B117" s="19" t="s">
        <v>1059</v>
      </c>
      <c r="C117" s="53">
        <v>2021.02</v>
      </c>
      <c r="D117" s="20" t="s">
        <v>1982</v>
      </c>
      <c r="E117" s="21">
        <v>483</v>
      </c>
      <c r="F117" s="24" t="s">
        <v>15</v>
      </c>
      <c r="G117" s="22" t="s">
        <v>17</v>
      </c>
      <c r="H117" s="23"/>
    </row>
    <row r="118" spans="1:8" ht="31.8" x14ac:dyDescent="0.2">
      <c r="A118" s="8">
        <v>115</v>
      </c>
      <c r="B118" s="19" t="s">
        <v>1061</v>
      </c>
      <c r="C118" s="53">
        <v>2021.03</v>
      </c>
      <c r="D118" s="20" t="s">
        <v>838</v>
      </c>
      <c r="E118" s="21">
        <v>1445</v>
      </c>
      <c r="F118" s="24" t="s">
        <v>18</v>
      </c>
      <c r="G118" s="22" t="s">
        <v>17</v>
      </c>
      <c r="H118" s="23" t="s">
        <v>171</v>
      </c>
    </row>
    <row r="119" spans="1:8" ht="31.8" x14ac:dyDescent="0.2">
      <c r="A119" s="8">
        <v>116</v>
      </c>
      <c r="B119" s="19" t="s">
        <v>1062</v>
      </c>
      <c r="C119" s="53">
        <v>2021.03</v>
      </c>
      <c r="D119" s="20" t="s">
        <v>518</v>
      </c>
      <c r="E119" s="21">
        <v>598</v>
      </c>
      <c r="F119" s="24" t="s">
        <v>15</v>
      </c>
      <c r="G119" s="22" t="s">
        <v>17</v>
      </c>
      <c r="H119" s="23"/>
    </row>
    <row r="120" spans="1:8" ht="31.8" x14ac:dyDescent="0.2">
      <c r="A120" s="8">
        <v>117</v>
      </c>
      <c r="B120" s="19" t="s">
        <v>685</v>
      </c>
      <c r="C120" s="53">
        <v>2021.05</v>
      </c>
      <c r="D120" s="20" t="s">
        <v>68</v>
      </c>
      <c r="E120" s="21">
        <v>449</v>
      </c>
      <c r="F120" s="24" t="s">
        <v>15</v>
      </c>
      <c r="G120" s="22" t="s">
        <v>17</v>
      </c>
      <c r="H120" s="23"/>
    </row>
    <row r="121" spans="1:8" ht="31.8" x14ac:dyDescent="0.2">
      <c r="A121" s="8">
        <v>118</v>
      </c>
      <c r="B121" s="19" t="s">
        <v>692</v>
      </c>
      <c r="C121" s="53">
        <v>2021.06</v>
      </c>
      <c r="D121" s="20" t="s">
        <v>32</v>
      </c>
      <c r="E121" s="21">
        <v>1972</v>
      </c>
      <c r="F121" s="24" t="s">
        <v>119</v>
      </c>
      <c r="G121" s="22" t="s">
        <v>17</v>
      </c>
      <c r="H121" s="23" t="s">
        <v>171</v>
      </c>
    </row>
    <row r="122" spans="1:8" ht="31.8" x14ac:dyDescent="0.2">
      <c r="A122" s="8">
        <v>119</v>
      </c>
      <c r="B122" s="19" t="s">
        <v>693</v>
      </c>
      <c r="C122" s="53">
        <v>2021.06</v>
      </c>
      <c r="D122" s="20" t="s">
        <v>842</v>
      </c>
      <c r="E122" s="21">
        <v>1310</v>
      </c>
      <c r="F122" s="24" t="s">
        <v>19</v>
      </c>
      <c r="G122" s="22" t="s">
        <v>17</v>
      </c>
      <c r="H122" s="23"/>
    </row>
    <row r="123" spans="1:8" ht="31.8" x14ac:dyDescent="0.2">
      <c r="A123" s="8">
        <v>120</v>
      </c>
      <c r="B123" s="19" t="s">
        <v>709</v>
      </c>
      <c r="C123" s="53">
        <v>2021.07</v>
      </c>
      <c r="D123" s="20" t="s">
        <v>906</v>
      </c>
      <c r="E123" s="21">
        <v>2253</v>
      </c>
      <c r="F123" s="24" t="s">
        <v>119</v>
      </c>
      <c r="G123" s="22" t="s">
        <v>17</v>
      </c>
      <c r="H123" s="23"/>
    </row>
    <row r="124" spans="1:8" ht="31.8" x14ac:dyDescent="0.2">
      <c r="A124" s="8">
        <v>121</v>
      </c>
      <c r="B124" s="19" t="s">
        <v>722</v>
      </c>
      <c r="C124" s="53">
        <v>2021.08</v>
      </c>
      <c r="D124" s="20" t="s">
        <v>1982</v>
      </c>
      <c r="E124" s="21">
        <v>706</v>
      </c>
      <c r="F124" s="24" t="s">
        <v>15</v>
      </c>
      <c r="G124" s="22" t="s">
        <v>17</v>
      </c>
      <c r="H124" s="23"/>
    </row>
    <row r="125" spans="1:8" ht="31.8" x14ac:dyDescent="0.2">
      <c r="A125" s="8">
        <v>122</v>
      </c>
      <c r="B125" s="19" t="s">
        <v>723</v>
      </c>
      <c r="C125" s="53">
        <v>2021.08</v>
      </c>
      <c r="D125" s="20" t="s">
        <v>1993</v>
      </c>
      <c r="E125" s="21">
        <v>1053</v>
      </c>
      <c r="F125" s="24" t="s">
        <v>119</v>
      </c>
      <c r="G125" s="22" t="s">
        <v>17</v>
      </c>
      <c r="H125" s="23"/>
    </row>
    <row r="126" spans="1:8" ht="31.8" x14ac:dyDescent="0.2">
      <c r="A126" s="8">
        <v>123</v>
      </c>
      <c r="B126" s="19" t="s">
        <v>1068</v>
      </c>
      <c r="C126" s="53">
        <v>2021.09</v>
      </c>
      <c r="D126" s="20" t="s">
        <v>246</v>
      </c>
      <c r="E126" s="21">
        <v>613</v>
      </c>
      <c r="F126" s="24" t="s">
        <v>15</v>
      </c>
      <c r="G126" s="22" t="s">
        <v>17</v>
      </c>
      <c r="H126" s="23"/>
    </row>
    <row r="127" spans="1:8" ht="31.8" x14ac:dyDescent="0.2">
      <c r="A127" s="8">
        <v>124</v>
      </c>
      <c r="B127" s="19" t="s">
        <v>733</v>
      </c>
      <c r="C127" s="53">
        <v>2021.09</v>
      </c>
      <c r="D127" s="20" t="s">
        <v>884</v>
      </c>
      <c r="E127" s="21">
        <v>1779</v>
      </c>
      <c r="F127" s="24" t="s">
        <v>15</v>
      </c>
      <c r="G127" s="22" t="s">
        <v>17</v>
      </c>
      <c r="H127" s="23"/>
    </row>
    <row r="128" spans="1:8" ht="31.8" x14ac:dyDescent="0.2">
      <c r="A128" s="8">
        <v>125</v>
      </c>
      <c r="B128" s="19" t="s">
        <v>748</v>
      </c>
      <c r="C128" s="53" t="s">
        <v>2011</v>
      </c>
      <c r="D128" s="20" t="s">
        <v>1173</v>
      </c>
      <c r="E128" s="21">
        <v>3813</v>
      </c>
      <c r="F128" s="24" t="s">
        <v>119</v>
      </c>
      <c r="G128" s="22" t="s">
        <v>17</v>
      </c>
      <c r="H128" s="23"/>
    </row>
    <row r="129" spans="1:8" ht="31.8" x14ac:dyDescent="0.2">
      <c r="A129" s="8">
        <v>126</v>
      </c>
      <c r="B129" s="19" t="s">
        <v>749</v>
      </c>
      <c r="C129" s="53" t="s">
        <v>2011</v>
      </c>
      <c r="D129" s="20" t="s">
        <v>842</v>
      </c>
      <c r="E129" s="21">
        <v>1421</v>
      </c>
      <c r="F129" s="24" t="s">
        <v>18</v>
      </c>
      <c r="G129" s="22" t="s">
        <v>17</v>
      </c>
      <c r="H129" s="23"/>
    </row>
    <row r="130" spans="1:8" ht="31.8" x14ac:dyDescent="0.2">
      <c r="A130" s="8">
        <v>127</v>
      </c>
      <c r="B130" s="19" t="s">
        <v>756</v>
      </c>
      <c r="C130" s="53">
        <v>2021.11</v>
      </c>
      <c r="D130" s="20" t="s">
        <v>70</v>
      </c>
      <c r="E130" s="21">
        <v>12</v>
      </c>
      <c r="F130" s="24" t="s">
        <v>833</v>
      </c>
      <c r="G130" s="22" t="s">
        <v>833</v>
      </c>
      <c r="H130" s="23"/>
    </row>
    <row r="131" spans="1:8" ht="31.8" x14ac:dyDescent="0.2">
      <c r="A131" s="8">
        <v>128</v>
      </c>
      <c r="B131" s="19" t="s">
        <v>757</v>
      </c>
      <c r="C131" s="53">
        <v>2021.12</v>
      </c>
      <c r="D131" s="20" t="s">
        <v>850</v>
      </c>
      <c r="E131" s="21">
        <v>2446</v>
      </c>
      <c r="F131" s="24" t="s">
        <v>119</v>
      </c>
      <c r="G131" s="22" t="s">
        <v>17</v>
      </c>
      <c r="H131" s="23" t="s">
        <v>171</v>
      </c>
    </row>
    <row r="132" spans="1:8" ht="31.8" x14ac:dyDescent="0.2">
      <c r="A132" s="8">
        <v>129</v>
      </c>
      <c r="B132" s="19" t="s">
        <v>758</v>
      </c>
      <c r="C132" s="53">
        <v>2021.12</v>
      </c>
      <c r="D132" s="20" t="s">
        <v>1576</v>
      </c>
      <c r="E132" s="21">
        <v>888</v>
      </c>
      <c r="F132" s="24" t="s">
        <v>119</v>
      </c>
      <c r="G132" s="22" t="s">
        <v>17</v>
      </c>
      <c r="H132" s="23" t="s">
        <v>171</v>
      </c>
    </row>
    <row r="133" spans="1:8" ht="31.8" x14ac:dyDescent="0.2">
      <c r="A133" s="8">
        <v>130</v>
      </c>
      <c r="B133" s="19" t="s">
        <v>758</v>
      </c>
      <c r="C133" s="53">
        <v>2022.03</v>
      </c>
      <c r="D133" s="20" t="s">
        <v>1576</v>
      </c>
      <c r="E133" s="21">
        <v>1476</v>
      </c>
      <c r="F133" s="24" t="s">
        <v>119</v>
      </c>
      <c r="G133" s="22" t="s">
        <v>17</v>
      </c>
      <c r="H133" s="23" t="s">
        <v>171</v>
      </c>
    </row>
    <row r="134" spans="1:8" ht="31.8" x14ac:dyDescent="0.2">
      <c r="A134" s="8">
        <v>131</v>
      </c>
      <c r="B134" s="19" t="s">
        <v>798</v>
      </c>
      <c r="C134" s="53">
        <v>2022.04</v>
      </c>
      <c r="D134" s="20" t="s">
        <v>799</v>
      </c>
      <c r="E134" s="21">
        <v>1299</v>
      </c>
      <c r="F134" s="24" t="s">
        <v>19</v>
      </c>
      <c r="G134" s="22" t="s">
        <v>17</v>
      </c>
      <c r="H134" s="23" t="s">
        <v>170</v>
      </c>
    </row>
    <row r="135" spans="1:8" ht="31.8" x14ac:dyDescent="0.2">
      <c r="A135" s="8">
        <v>132</v>
      </c>
      <c r="B135" s="19" t="s">
        <v>800</v>
      </c>
      <c r="C135" s="53">
        <v>2022.04</v>
      </c>
      <c r="D135" s="20" t="s">
        <v>91</v>
      </c>
      <c r="E135" s="21">
        <v>1952</v>
      </c>
      <c r="F135" s="24" t="s">
        <v>18</v>
      </c>
      <c r="G135" s="22" t="s">
        <v>17</v>
      </c>
      <c r="H135" s="23"/>
    </row>
    <row r="136" spans="1:8" ht="31.8" x14ac:dyDescent="0.2">
      <c r="A136" s="8">
        <v>133</v>
      </c>
      <c r="B136" s="19" t="s">
        <v>806</v>
      </c>
      <c r="C136" s="53">
        <v>2022.05</v>
      </c>
      <c r="D136" s="20" t="s">
        <v>26</v>
      </c>
      <c r="E136" s="21">
        <v>2154</v>
      </c>
      <c r="F136" s="24" t="s">
        <v>119</v>
      </c>
      <c r="G136" s="22" t="s">
        <v>17</v>
      </c>
      <c r="H136" s="23"/>
    </row>
    <row r="137" spans="1:8" ht="31.8" x14ac:dyDescent="0.2">
      <c r="A137" s="8">
        <v>134</v>
      </c>
      <c r="B137" s="19" t="s">
        <v>819</v>
      </c>
      <c r="C137" s="53">
        <v>2022.06</v>
      </c>
      <c r="D137" s="20" t="s">
        <v>820</v>
      </c>
      <c r="E137" s="21">
        <v>1188</v>
      </c>
      <c r="F137" s="24" t="s">
        <v>15</v>
      </c>
      <c r="G137" s="22" t="s">
        <v>17</v>
      </c>
      <c r="H137" s="23"/>
    </row>
    <row r="138" spans="1:8" ht="31.8" x14ac:dyDescent="0.2">
      <c r="A138" s="8">
        <v>135</v>
      </c>
      <c r="B138" s="19" t="s">
        <v>821</v>
      </c>
      <c r="C138" s="53">
        <v>2022.06</v>
      </c>
      <c r="D138" s="20" t="s">
        <v>822</v>
      </c>
      <c r="E138" s="21">
        <v>3445</v>
      </c>
      <c r="F138" s="24" t="s">
        <v>18</v>
      </c>
      <c r="G138" s="22" t="s">
        <v>17</v>
      </c>
      <c r="H138" s="23" t="s">
        <v>171</v>
      </c>
    </row>
    <row r="139" spans="1:8" ht="31.8" x14ac:dyDescent="0.2">
      <c r="A139" s="8">
        <v>136</v>
      </c>
      <c r="B139" s="19" t="s">
        <v>849</v>
      </c>
      <c r="C139" s="53">
        <v>2022.07</v>
      </c>
      <c r="D139" s="20" t="s">
        <v>850</v>
      </c>
      <c r="E139" s="21">
        <v>414</v>
      </c>
      <c r="F139" s="24" t="s">
        <v>119</v>
      </c>
      <c r="G139" s="22" t="s">
        <v>17</v>
      </c>
      <c r="H139" s="23" t="s">
        <v>171</v>
      </c>
    </row>
    <row r="140" spans="1:8" ht="31.8" x14ac:dyDescent="0.2">
      <c r="A140" s="8">
        <v>137</v>
      </c>
      <c r="B140" s="19" t="s">
        <v>1069</v>
      </c>
      <c r="C140" s="53">
        <v>2022.07</v>
      </c>
      <c r="D140" s="20" t="s">
        <v>246</v>
      </c>
      <c r="E140" s="21">
        <v>1048</v>
      </c>
      <c r="F140" s="24" t="s">
        <v>15</v>
      </c>
      <c r="G140" s="22" t="s">
        <v>17</v>
      </c>
      <c r="H140" s="23"/>
    </row>
    <row r="141" spans="1:8" ht="31.8" x14ac:dyDescent="0.2">
      <c r="A141" s="8">
        <v>138</v>
      </c>
      <c r="B141" s="19" t="s">
        <v>880</v>
      </c>
      <c r="C141" s="53">
        <v>2022.09</v>
      </c>
      <c r="D141" s="20" t="s">
        <v>850</v>
      </c>
      <c r="E141" s="21">
        <v>671</v>
      </c>
      <c r="F141" s="24" t="s">
        <v>15</v>
      </c>
      <c r="G141" s="22" t="s">
        <v>17</v>
      </c>
      <c r="H141" s="23"/>
    </row>
    <row r="142" spans="1:8" ht="31.8" x14ac:dyDescent="0.2">
      <c r="A142" s="8">
        <v>139</v>
      </c>
      <c r="B142" s="19" t="s">
        <v>883</v>
      </c>
      <c r="C142" s="53" t="s">
        <v>2010</v>
      </c>
      <c r="D142" s="20" t="s">
        <v>884</v>
      </c>
      <c r="E142" s="21">
        <v>1398</v>
      </c>
      <c r="F142" s="24" t="s">
        <v>119</v>
      </c>
      <c r="G142" s="22" t="s">
        <v>17</v>
      </c>
      <c r="H142" s="23"/>
    </row>
    <row r="143" spans="1:8" ht="31.8" x14ac:dyDescent="0.2">
      <c r="A143" s="8">
        <v>140</v>
      </c>
      <c r="B143" s="19" t="s">
        <v>907</v>
      </c>
      <c r="C143" s="53">
        <v>2022.11</v>
      </c>
      <c r="D143" s="20" t="s">
        <v>518</v>
      </c>
      <c r="E143" s="21">
        <v>850</v>
      </c>
      <c r="F143" s="24" t="s">
        <v>15</v>
      </c>
      <c r="G143" s="22" t="s">
        <v>17</v>
      </c>
      <c r="H143" s="23"/>
    </row>
    <row r="144" spans="1:8" ht="31.8" x14ac:dyDescent="0.2">
      <c r="A144" s="8">
        <v>141</v>
      </c>
      <c r="B144" s="19" t="s">
        <v>915</v>
      </c>
      <c r="C144" s="53">
        <v>2022.12</v>
      </c>
      <c r="D144" s="20" t="s">
        <v>916</v>
      </c>
      <c r="E144" s="21">
        <v>1321</v>
      </c>
      <c r="F144" s="24" t="s">
        <v>119</v>
      </c>
      <c r="G144" s="22" t="s">
        <v>17</v>
      </c>
      <c r="H144" s="23" t="s">
        <v>170</v>
      </c>
    </row>
    <row r="145" spans="1:8" ht="31.8" x14ac:dyDescent="0.2">
      <c r="A145" s="8">
        <v>142</v>
      </c>
      <c r="B145" s="19" t="s">
        <v>917</v>
      </c>
      <c r="C145" s="53">
        <v>2022.12</v>
      </c>
      <c r="D145" s="20" t="s">
        <v>918</v>
      </c>
      <c r="E145" s="21">
        <v>2986</v>
      </c>
      <c r="F145" s="24" t="s">
        <v>119</v>
      </c>
      <c r="G145" s="22" t="s">
        <v>17</v>
      </c>
      <c r="H145" s="23"/>
    </row>
    <row r="146" spans="1:8" ht="31.8" x14ac:dyDescent="0.2">
      <c r="A146" s="8">
        <v>143</v>
      </c>
      <c r="B146" s="19" t="s">
        <v>919</v>
      </c>
      <c r="C146" s="53">
        <v>2022.12</v>
      </c>
      <c r="D146" s="20" t="s">
        <v>246</v>
      </c>
      <c r="E146" s="21">
        <v>130</v>
      </c>
      <c r="F146" s="24" t="s">
        <v>833</v>
      </c>
      <c r="G146" s="22" t="s">
        <v>833</v>
      </c>
      <c r="H146" s="23"/>
    </row>
    <row r="147" spans="1:8" ht="31.8" x14ac:dyDescent="0.2">
      <c r="A147" s="8">
        <v>144</v>
      </c>
      <c r="B147" s="19" t="s">
        <v>941</v>
      </c>
      <c r="C147" s="53">
        <v>2023.02</v>
      </c>
      <c r="D147" s="20" t="s">
        <v>942</v>
      </c>
      <c r="E147" s="21">
        <v>2275</v>
      </c>
      <c r="F147" s="24" t="s">
        <v>18</v>
      </c>
      <c r="G147" s="22" t="s">
        <v>17</v>
      </c>
      <c r="H147" s="23"/>
    </row>
    <row r="148" spans="1:8" ht="31.8" x14ac:dyDescent="0.2">
      <c r="A148" s="114">
        <v>145</v>
      </c>
      <c r="B148" s="115" t="s">
        <v>2021</v>
      </c>
      <c r="C148" s="116" t="s">
        <v>2013</v>
      </c>
      <c r="D148" s="117" t="s">
        <v>2022</v>
      </c>
      <c r="E148" s="118">
        <v>2268</v>
      </c>
      <c r="F148" s="119" t="s">
        <v>2023</v>
      </c>
      <c r="G148" s="120" t="s">
        <v>17</v>
      </c>
      <c r="H148" s="78"/>
    </row>
    <row r="149" spans="1:8" ht="31.05" customHeight="1" x14ac:dyDescent="0.2">
      <c r="A149" s="8">
        <v>146</v>
      </c>
      <c r="B149" s="25" t="s">
        <v>2069</v>
      </c>
      <c r="C149" s="144" t="s">
        <v>2055</v>
      </c>
      <c r="D149" s="22" t="s">
        <v>4170</v>
      </c>
      <c r="E149" s="21">
        <v>2614.96</v>
      </c>
      <c r="F149" s="28" t="s">
        <v>3767</v>
      </c>
      <c r="G149" s="22" t="s">
        <v>17</v>
      </c>
      <c r="H149" s="23" t="s">
        <v>171</v>
      </c>
    </row>
    <row r="150" spans="1:8" ht="31.05" customHeight="1" x14ac:dyDescent="0.2">
      <c r="A150" s="8">
        <v>147</v>
      </c>
      <c r="B150" s="25" t="s">
        <v>2073</v>
      </c>
      <c r="C150" s="144" t="s">
        <v>2071</v>
      </c>
      <c r="D150" s="22" t="s">
        <v>4171</v>
      </c>
      <c r="E150" s="21">
        <v>1151</v>
      </c>
      <c r="F150" s="28" t="s">
        <v>2057</v>
      </c>
      <c r="G150" s="22" t="s">
        <v>17</v>
      </c>
      <c r="H150" s="23"/>
    </row>
    <row r="151" spans="1:8" ht="31.05" customHeight="1" x14ac:dyDescent="0.2">
      <c r="A151" s="8">
        <v>148</v>
      </c>
      <c r="B151" s="25" t="s">
        <v>2074</v>
      </c>
      <c r="C151" s="144" t="s">
        <v>2071</v>
      </c>
      <c r="D151" s="22" t="s">
        <v>4172</v>
      </c>
      <c r="E151" s="21">
        <v>1516</v>
      </c>
      <c r="F151" s="28" t="s">
        <v>2057</v>
      </c>
      <c r="G151" s="22" t="s">
        <v>17</v>
      </c>
      <c r="H151" s="23"/>
    </row>
    <row r="152" spans="1:8" ht="31.05" customHeight="1" x14ac:dyDescent="0.2">
      <c r="A152" s="8">
        <v>149</v>
      </c>
      <c r="B152" s="25" t="s">
        <v>2109</v>
      </c>
      <c r="C152" s="155" t="s">
        <v>2108</v>
      </c>
      <c r="D152" s="22" t="s">
        <v>4173</v>
      </c>
      <c r="E152" s="26">
        <v>3179</v>
      </c>
      <c r="F152" s="28" t="s">
        <v>15</v>
      </c>
      <c r="G152" s="30" t="s">
        <v>17</v>
      </c>
      <c r="H152" s="29" t="s">
        <v>171</v>
      </c>
    </row>
    <row r="153" spans="1:8" ht="31.05" customHeight="1" x14ac:dyDescent="0.2">
      <c r="A153" s="8">
        <v>150</v>
      </c>
      <c r="B153" s="25" t="s">
        <v>2121</v>
      </c>
      <c r="C153" s="155" t="s">
        <v>2108</v>
      </c>
      <c r="D153" s="22" t="s">
        <v>4174</v>
      </c>
      <c r="E153" s="26">
        <v>2370</v>
      </c>
      <c r="F153" s="28" t="s">
        <v>15</v>
      </c>
      <c r="G153" s="30" t="s">
        <v>17</v>
      </c>
      <c r="H153" s="29"/>
    </row>
    <row r="154" spans="1:8" ht="31.05" customHeight="1" x14ac:dyDescent="0.2">
      <c r="A154" s="8">
        <v>151</v>
      </c>
      <c r="B154" s="19" t="s">
        <v>4102</v>
      </c>
      <c r="C154" s="144" t="s">
        <v>4098</v>
      </c>
      <c r="D154" s="22" t="s">
        <v>4175</v>
      </c>
      <c r="E154" s="21">
        <v>2246</v>
      </c>
      <c r="F154" s="28" t="s">
        <v>2057</v>
      </c>
      <c r="G154" s="22" t="s">
        <v>17</v>
      </c>
      <c r="H154" s="23" t="s">
        <v>171</v>
      </c>
    </row>
    <row r="155" spans="1:8" ht="31.05" customHeight="1" x14ac:dyDescent="0.2">
      <c r="A155" s="8">
        <v>152</v>
      </c>
      <c r="B155" s="19" t="s">
        <v>4163</v>
      </c>
      <c r="C155" s="144" t="s">
        <v>4153</v>
      </c>
      <c r="D155" s="22" t="s">
        <v>4176</v>
      </c>
      <c r="E155" s="21">
        <v>1221</v>
      </c>
      <c r="F155" s="28" t="s">
        <v>15</v>
      </c>
      <c r="G155" s="22" t="s">
        <v>17</v>
      </c>
      <c r="H155" s="23"/>
    </row>
    <row r="156" spans="1:8" ht="31.05" customHeight="1" thickBot="1" x14ac:dyDescent="0.25">
      <c r="A156" s="106">
        <v>153</v>
      </c>
      <c r="B156" s="82" t="s">
        <v>4165</v>
      </c>
      <c r="C156" s="175" t="s">
        <v>4153</v>
      </c>
      <c r="D156" s="86" t="s">
        <v>4177</v>
      </c>
      <c r="E156" s="84">
        <v>654.9</v>
      </c>
      <c r="F156" s="176" t="s">
        <v>18</v>
      </c>
      <c r="G156" s="86" t="s">
        <v>17</v>
      </c>
      <c r="H156" s="87"/>
    </row>
    <row r="157" spans="1:8" ht="31.05" customHeight="1" x14ac:dyDescent="0.2"/>
    <row r="158" spans="1:8" ht="31.05" customHeight="1" x14ac:dyDescent="0.2"/>
    <row r="159" spans="1:8" ht="31.05" customHeight="1" x14ac:dyDescent="0.2"/>
    <row r="160" spans="1:8" ht="31.05" customHeight="1" x14ac:dyDescent="0.2"/>
  </sheetData>
  <mergeCells count="9">
    <mergeCell ref="E1:H1"/>
    <mergeCell ref="A1:D1"/>
    <mergeCell ref="F2:F3"/>
    <mergeCell ref="G2:G3"/>
    <mergeCell ref="H2:H3"/>
    <mergeCell ref="A2:A3"/>
    <mergeCell ref="B2:B3"/>
    <mergeCell ref="C2:C3"/>
    <mergeCell ref="D2:D3"/>
  </mergeCells>
  <phoneticPr fontId="2"/>
  <conditionalFormatting sqref="B149:B154">
    <cfRule type="duplicateValues" dxfId="3" priority="1"/>
  </conditionalFormatting>
  <pageMargins left="0.70866141732283472" right="0.70866141732283472" top="0.74803149606299213" bottom="0.74803149606299213" header="0.31496062992125984" footer="0.31496062992125984"/>
  <pageSetup paperSize="9" scale="64" fitToHeight="0" orientation="portrait" r:id="rId1"/>
  <rowBreaks count="3" manualBreakCount="3">
    <brk id="35" max="9" man="1"/>
    <brk id="105" max="7" man="1"/>
    <brk id="140"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1D833-E7C2-4087-936C-095E9568C653}">
  <sheetPr>
    <pageSetUpPr fitToPage="1"/>
  </sheetPr>
  <dimension ref="A1:K151"/>
  <sheetViews>
    <sheetView view="pageBreakPreview" topLeftCell="A5" zoomScaleNormal="100" zoomScaleSheetLayoutView="100" workbookViewId="0">
      <selection activeCell="B140" sqref="B140"/>
    </sheetView>
  </sheetViews>
  <sheetFormatPr defaultRowHeight="13.2" x14ac:dyDescent="0.2"/>
  <cols>
    <col min="1" max="1" width="5.77734375" style="110" customWidth="1"/>
    <col min="2" max="2" width="35.21875" style="110" customWidth="1"/>
    <col min="3" max="4" width="8.88671875" style="110"/>
    <col min="5" max="5" width="13.109375" style="110" customWidth="1"/>
    <col min="6" max="6" width="21.33203125" style="110" customWidth="1"/>
    <col min="7" max="16384" width="8.88671875" style="110"/>
  </cols>
  <sheetData>
    <row r="1" spans="1:11" ht="34.799999999999997" x14ac:dyDescent="0.2">
      <c r="A1" s="200" t="s">
        <v>676</v>
      </c>
      <c r="B1" s="201"/>
      <c r="C1" s="201"/>
      <c r="D1" s="201"/>
      <c r="E1" s="201"/>
      <c r="F1" s="201"/>
      <c r="G1" s="212" t="s">
        <v>2054</v>
      </c>
      <c r="H1" s="210"/>
      <c r="I1" s="210"/>
      <c r="J1" s="210"/>
      <c r="K1" s="213"/>
    </row>
    <row r="2" spans="1:11" ht="31.8" x14ac:dyDescent="0.2">
      <c r="A2" s="202" t="s">
        <v>661</v>
      </c>
      <c r="B2" s="197" t="s">
        <v>6</v>
      </c>
      <c r="C2" s="197" t="s">
        <v>662</v>
      </c>
      <c r="D2" s="197" t="s">
        <v>7</v>
      </c>
      <c r="E2" s="203" t="s">
        <v>14</v>
      </c>
      <c r="F2" s="197" t="s">
        <v>2</v>
      </c>
      <c r="G2" s="11" t="s">
        <v>20</v>
      </c>
      <c r="H2" s="11" t="s">
        <v>21</v>
      </c>
      <c r="I2" s="196" t="s">
        <v>0</v>
      </c>
      <c r="J2" s="197" t="s">
        <v>1</v>
      </c>
      <c r="K2" s="198" t="s">
        <v>168</v>
      </c>
    </row>
    <row r="3" spans="1:11" ht="31.8" x14ac:dyDescent="0.2">
      <c r="A3" s="202"/>
      <c r="B3" s="197"/>
      <c r="C3" s="197"/>
      <c r="D3" s="197"/>
      <c r="E3" s="203"/>
      <c r="F3" s="197"/>
      <c r="G3" s="11" t="s">
        <v>2034</v>
      </c>
      <c r="H3" s="11" t="s">
        <v>2035</v>
      </c>
      <c r="I3" s="196"/>
      <c r="J3" s="197"/>
      <c r="K3" s="199"/>
    </row>
    <row r="4" spans="1:11" ht="31.8" x14ac:dyDescent="0.2">
      <c r="A4" s="8">
        <v>1</v>
      </c>
      <c r="B4" s="19" t="s">
        <v>187</v>
      </c>
      <c r="C4" s="19" t="s">
        <v>710</v>
      </c>
      <c r="D4" s="19" t="s">
        <v>833</v>
      </c>
      <c r="E4" s="53" t="s">
        <v>1096</v>
      </c>
      <c r="F4" s="20" t="s">
        <v>108</v>
      </c>
      <c r="G4" s="21">
        <v>674</v>
      </c>
      <c r="H4" s="21">
        <v>2162</v>
      </c>
      <c r="I4" s="24" t="s">
        <v>15</v>
      </c>
      <c r="J4" s="22" t="s">
        <v>17</v>
      </c>
      <c r="K4" s="23"/>
    </row>
    <row r="5" spans="1:11" ht="31.8" x14ac:dyDescent="0.2">
      <c r="A5" s="8">
        <v>2</v>
      </c>
      <c r="B5" s="19" t="s">
        <v>1097</v>
      </c>
      <c r="C5" s="19" t="s">
        <v>710</v>
      </c>
      <c r="D5" s="19" t="s">
        <v>833</v>
      </c>
      <c r="E5" s="53" t="s">
        <v>1098</v>
      </c>
      <c r="F5" s="20" t="s">
        <v>90</v>
      </c>
      <c r="G5" s="21">
        <v>948</v>
      </c>
      <c r="H5" s="21">
        <v>1395</v>
      </c>
      <c r="I5" s="24" t="s">
        <v>15</v>
      </c>
      <c r="J5" s="22" t="s">
        <v>17</v>
      </c>
      <c r="K5" s="23"/>
    </row>
    <row r="6" spans="1:11" ht="31.8" x14ac:dyDescent="0.2">
      <c r="A6" s="8">
        <v>3</v>
      </c>
      <c r="B6" s="19" t="s">
        <v>1099</v>
      </c>
      <c r="C6" s="19" t="s">
        <v>710</v>
      </c>
      <c r="D6" s="19" t="s">
        <v>833</v>
      </c>
      <c r="E6" s="53" t="s">
        <v>1098</v>
      </c>
      <c r="F6" s="20" t="s">
        <v>180</v>
      </c>
      <c r="G6" s="21">
        <v>83</v>
      </c>
      <c r="H6" s="21">
        <v>126</v>
      </c>
      <c r="I6" s="24" t="s">
        <v>15</v>
      </c>
      <c r="J6" s="22" t="s">
        <v>17</v>
      </c>
      <c r="K6" s="23"/>
    </row>
    <row r="7" spans="1:11" ht="31.8" x14ac:dyDescent="0.2">
      <c r="A7" s="8">
        <v>4</v>
      </c>
      <c r="B7" s="19" t="s">
        <v>1104</v>
      </c>
      <c r="C7" s="19" t="s">
        <v>710</v>
      </c>
      <c r="D7" s="19" t="s">
        <v>833</v>
      </c>
      <c r="E7" s="54" t="s">
        <v>1103</v>
      </c>
      <c r="F7" s="20" t="s">
        <v>46</v>
      </c>
      <c r="G7" s="26">
        <v>261</v>
      </c>
      <c r="H7" s="21">
        <v>1628</v>
      </c>
      <c r="I7" s="24" t="s">
        <v>15</v>
      </c>
      <c r="J7" s="22" t="s">
        <v>17</v>
      </c>
      <c r="K7" s="23"/>
    </row>
    <row r="8" spans="1:11" ht="31.8" x14ac:dyDescent="0.2">
      <c r="A8" s="8">
        <v>5</v>
      </c>
      <c r="B8" s="19" t="s">
        <v>1107</v>
      </c>
      <c r="C8" s="19" t="s">
        <v>710</v>
      </c>
      <c r="D8" s="19" t="s">
        <v>833</v>
      </c>
      <c r="E8" s="53" t="s">
        <v>1108</v>
      </c>
      <c r="F8" s="20" t="s">
        <v>1089</v>
      </c>
      <c r="G8" s="21">
        <v>279</v>
      </c>
      <c r="H8" s="21">
        <v>1744</v>
      </c>
      <c r="I8" s="24" t="s">
        <v>15</v>
      </c>
      <c r="J8" s="22" t="s">
        <v>17</v>
      </c>
      <c r="K8" s="23"/>
    </row>
    <row r="9" spans="1:11" ht="31.8" x14ac:dyDescent="0.2">
      <c r="A9" s="8">
        <v>6</v>
      </c>
      <c r="B9" s="25" t="s">
        <v>1122</v>
      </c>
      <c r="C9" s="19" t="s">
        <v>710</v>
      </c>
      <c r="D9" s="25" t="s">
        <v>833</v>
      </c>
      <c r="E9" s="54" t="s">
        <v>1123</v>
      </c>
      <c r="F9" s="27" t="s">
        <v>1124</v>
      </c>
      <c r="G9" s="26">
        <v>186</v>
      </c>
      <c r="H9" s="26">
        <v>145</v>
      </c>
      <c r="I9" s="30" t="s">
        <v>15</v>
      </c>
      <c r="J9" s="30" t="s">
        <v>86</v>
      </c>
      <c r="K9" s="29"/>
    </row>
    <row r="10" spans="1:11" ht="31.8" x14ac:dyDescent="0.2">
      <c r="A10" s="8">
        <v>7</v>
      </c>
      <c r="B10" s="19" t="s">
        <v>1143</v>
      </c>
      <c r="C10" s="19" t="s">
        <v>710</v>
      </c>
      <c r="D10" s="19" t="s">
        <v>833</v>
      </c>
      <c r="E10" s="54" t="s">
        <v>1144</v>
      </c>
      <c r="F10" s="27" t="s">
        <v>1031</v>
      </c>
      <c r="G10" s="26">
        <v>463</v>
      </c>
      <c r="H10" s="26">
        <v>1336</v>
      </c>
      <c r="I10" s="28" t="s">
        <v>15</v>
      </c>
      <c r="J10" s="30" t="s">
        <v>17</v>
      </c>
      <c r="K10" s="29"/>
    </row>
    <row r="11" spans="1:11" ht="31.8" x14ac:dyDescent="0.2">
      <c r="A11" s="8">
        <v>8</v>
      </c>
      <c r="B11" s="19" t="s">
        <v>1150</v>
      </c>
      <c r="C11" s="19" t="s">
        <v>710</v>
      </c>
      <c r="D11" s="19" t="s">
        <v>833</v>
      </c>
      <c r="E11" s="54" t="s">
        <v>1151</v>
      </c>
      <c r="F11" s="27" t="s">
        <v>1152</v>
      </c>
      <c r="G11" s="26">
        <v>318</v>
      </c>
      <c r="H11" s="26">
        <v>265</v>
      </c>
      <c r="I11" s="30" t="s">
        <v>15</v>
      </c>
      <c r="J11" s="30" t="s">
        <v>17</v>
      </c>
      <c r="K11" s="29"/>
    </row>
    <row r="12" spans="1:11" ht="31.8" x14ac:dyDescent="0.2">
      <c r="A12" s="8">
        <v>9</v>
      </c>
      <c r="B12" s="19" t="s">
        <v>1164</v>
      </c>
      <c r="C12" s="19" t="s">
        <v>710</v>
      </c>
      <c r="D12" s="19" t="s">
        <v>833</v>
      </c>
      <c r="E12" s="54" t="s">
        <v>1165</v>
      </c>
      <c r="F12" s="20" t="s">
        <v>1166</v>
      </c>
      <c r="G12" s="21">
        <v>464</v>
      </c>
      <c r="H12" s="21">
        <v>503</v>
      </c>
      <c r="I12" s="28" t="s">
        <v>15</v>
      </c>
      <c r="J12" s="22" t="s">
        <v>17</v>
      </c>
      <c r="K12" s="23"/>
    </row>
    <row r="13" spans="1:11" ht="31.8" x14ac:dyDescent="0.2">
      <c r="A13" s="8">
        <v>10</v>
      </c>
      <c r="B13" s="19" t="s">
        <v>1187</v>
      </c>
      <c r="C13" s="19" t="s">
        <v>710</v>
      </c>
      <c r="D13" s="25" t="s">
        <v>833</v>
      </c>
      <c r="E13" s="54" t="s">
        <v>1188</v>
      </c>
      <c r="F13" s="20" t="s">
        <v>1189</v>
      </c>
      <c r="G13" s="21">
        <v>1574</v>
      </c>
      <c r="H13" s="21">
        <v>2677</v>
      </c>
      <c r="I13" s="22" t="s">
        <v>15</v>
      </c>
      <c r="J13" s="22" t="s">
        <v>17</v>
      </c>
      <c r="K13" s="23"/>
    </row>
    <row r="14" spans="1:11" ht="31.8" x14ac:dyDescent="0.2">
      <c r="A14" s="8">
        <v>11</v>
      </c>
      <c r="B14" s="19" t="s">
        <v>1202</v>
      </c>
      <c r="C14" s="19" t="s">
        <v>710</v>
      </c>
      <c r="D14" s="19" t="s">
        <v>833</v>
      </c>
      <c r="E14" s="54" t="s">
        <v>1201</v>
      </c>
      <c r="F14" s="20" t="s">
        <v>146</v>
      </c>
      <c r="G14" s="21">
        <v>206</v>
      </c>
      <c r="H14" s="21">
        <v>214</v>
      </c>
      <c r="I14" s="28" t="s">
        <v>15</v>
      </c>
      <c r="J14" s="22" t="s">
        <v>17</v>
      </c>
      <c r="K14" s="23"/>
    </row>
    <row r="15" spans="1:11" ht="31.8" x14ac:dyDescent="0.2">
      <c r="A15" s="8">
        <v>12</v>
      </c>
      <c r="B15" s="19" t="s">
        <v>1212</v>
      </c>
      <c r="C15" s="19" t="s">
        <v>710</v>
      </c>
      <c r="D15" s="19" t="s">
        <v>833</v>
      </c>
      <c r="E15" s="53" t="s">
        <v>1213</v>
      </c>
      <c r="F15" s="20" t="s">
        <v>1214</v>
      </c>
      <c r="G15" s="21">
        <v>1586</v>
      </c>
      <c r="H15" s="21">
        <v>1989</v>
      </c>
      <c r="I15" s="24" t="s">
        <v>15</v>
      </c>
      <c r="J15" s="22" t="s">
        <v>17</v>
      </c>
      <c r="K15" s="23"/>
    </row>
    <row r="16" spans="1:11" ht="31.8" x14ac:dyDescent="0.2">
      <c r="A16" s="8">
        <v>13</v>
      </c>
      <c r="B16" s="19" t="s">
        <v>1254</v>
      </c>
      <c r="C16" s="19" t="s">
        <v>710</v>
      </c>
      <c r="D16" s="25" t="s">
        <v>833</v>
      </c>
      <c r="E16" s="54" t="s">
        <v>1255</v>
      </c>
      <c r="F16" s="20" t="s">
        <v>1256</v>
      </c>
      <c r="G16" s="21">
        <v>1001</v>
      </c>
      <c r="H16" s="21">
        <v>1385</v>
      </c>
      <c r="I16" s="22" t="s">
        <v>18</v>
      </c>
      <c r="J16" s="22" t="s">
        <v>17</v>
      </c>
      <c r="K16" s="23"/>
    </row>
    <row r="17" spans="1:11" ht="31.8" x14ac:dyDescent="0.2">
      <c r="A17" s="8">
        <v>14</v>
      </c>
      <c r="B17" s="19" t="s">
        <v>1286</v>
      </c>
      <c r="C17" s="19" t="s">
        <v>710</v>
      </c>
      <c r="D17" s="25" t="s">
        <v>833</v>
      </c>
      <c r="E17" s="54" t="s">
        <v>1287</v>
      </c>
      <c r="F17" s="20" t="s">
        <v>1288</v>
      </c>
      <c r="G17" s="21">
        <v>1260</v>
      </c>
      <c r="H17" s="21">
        <v>1600</v>
      </c>
      <c r="I17" s="62" t="s">
        <v>15</v>
      </c>
      <c r="J17" s="62" t="s">
        <v>17</v>
      </c>
      <c r="K17" s="31"/>
    </row>
    <row r="18" spans="1:11" ht="31.8" x14ac:dyDescent="0.2">
      <c r="A18" s="8">
        <v>15</v>
      </c>
      <c r="B18" s="19" t="s">
        <v>1309</v>
      </c>
      <c r="C18" s="19" t="s">
        <v>710</v>
      </c>
      <c r="D18" s="25" t="s">
        <v>833</v>
      </c>
      <c r="E18" s="54" t="s">
        <v>1307</v>
      </c>
      <c r="F18" s="20" t="s">
        <v>1284</v>
      </c>
      <c r="G18" s="21">
        <v>635</v>
      </c>
      <c r="H18" s="21">
        <v>1357</v>
      </c>
      <c r="I18" s="22" t="s">
        <v>18</v>
      </c>
      <c r="J18" s="22" t="s">
        <v>17</v>
      </c>
      <c r="K18" s="23"/>
    </row>
    <row r="19" spans="1:11" ht="31.8" x14ac:dyDescent="0.2">
      <c r="A19" s="8">
        <v>16</v>
      </c>
      <c r="B19" s="19" t="s">
        <v>1331</v>
      </c>
      <c r="C19" s="19" t="s">
        <v>710</v>
      </c>
      <c r="D19" s="25" t="s">
        <v>833</v>
      </c>
      <c r="E19" s="54" t="s">
        <v>1332</v>
      </c>
      <c r="F19" s="20" t="s">
        <v>1333</v>
      </c>
      <c r="G19" s="21">
        <v>998</v>
      </c>
      <c r="H19" s="21">
        <v>1185</v>
      </c>
      <c r="I19" s="22" t="s">
        <v>18</v>
      </c>
      <c r="J19" s="22" t="s">
        <v>17</v>
      </c>
      <c r="K19" s="23"/>
    </row>
    <row r="20" spans="1:11" ht="31.8" x14ac:dyDescent="0.2">
      <c r="A20" s="8">
        <v>17</v>
      </c>
      <c r="B20" s="19" t="s">
        <v>1335</v>
      </c>
      <c r="C20" s="19" t="s">
        <v>710</v>
      </c>
      <c r="D20" s="25" t="s">
        <v>833</v>
      </c>
      <c r="E20" s="54" t="s">
        <v>1336</v>
      </c>
      <c r="F20" s="20" t="s">
        <v>1337</v>
      </c>
      <c r="G20" s="21">
        <v>1063</v>
      </c>
      <c r="H20" s="21">
        <v>1779</v>
      </c>
      <c r="I20" s="22" t="s">
        <v>18</v>
      </c>
      <c r="J20" s="22" t="s">
        <v>17</v>
      </c>
      <c r="K20" s="23"/>
    </row>
    <row r="21" spans="1:11" ht="31.8" x14ac:dyDescent="0.2">
      <c r="A21" s="8">
        <v>18</v>
      </c>
      <c r="B21" s="19" t="s">
        <v>1353</v>
      </c>
      <c r="C21" s="19" t="s">
        <v>710</v>
      </c>
      <c r="D21" s="25" t="s">
        <v>833</v>
      </c>
      <c r="E21" s="54" t="s">
        <v>1354</v>
      </c>
      <c r="F21" s="20" t="s">
        <v>69</v>
      </c>
      <c r="G21" s="21">
        <v>165</v>
      </c>
      <c r="H21" s="21">
        <v>331</v>
      </c>
      <c r="I21" s="24" t="s">
        <v>15</v>
      </c>
      <c r="J21" s="22" t="s">
        <v>17</v>
      </c>
      <c r="K21" s="23"/>
    </row>
    <row r="22" spans="1:11" ht="31.8" x14ac:dyDescent="0.2">
      <c r="A22" s="8">
        <v>19</v>
      </c>
      <c r="B22" s="19" t="s">
        <v>607</v>
      </c>
      <c r="C22" s="19" t="s">
        <v>710</v>
      </c>
      <c r="D22" s="25" t="s">
        <v>833</v>
      </c>
      <c r="E22" s="53" t="s">
        <v>1376</v>
      </c>
      <c r="F22" s="20" t="s">
        <v>73</v>
      </c>
      <c r="G22" s="21">
        <v>2417</v>
      </c>
      <c r="H22" s="21">
        <v>3954</v>
      </c>
      <c r="I22" s="24" t="s">
        <v>18</v>
      </c>
      <c r="J22" s="22" t="s">
        <v>17</v>
      </c>
      <c r="K22" s="23"/>
    </row>
    <row r="23" spans="1:11" ht="31.8" x14ac:dyDescent="0.2">
      <c r="A23" s="8">
        <v>20</v>
      </c>
      <c r="B23" s="19" t="s">
        <v>1396</v>
      </c>
      <c r="C23" s="19" t="s">
        <v>710</v>
      </c>
      <c r="D23" s="25" t="s">
        <v>833</v>
      </c>
      <c r="E23" s="53" t="s">
        <v>1397</v>
      </c>
      <c r="F23" s="20" t="s">
        <v>33</v>
      </c>
      <c r="G23" s="21">
        <v>1854</v>
      </c>
      <c r="H23" s="21">
        <v>4078</v>
      </c>
      <c r="I23" s="24" t="s">
        <v>15</v>
      </c>
      <c r="J23" s="22" t="s">
        <v>17</v>
      </c>
      <c r="K23" s="23"/>
    </row>
    <row r="24" spans="1:11" ht="31.8" x14ac:dyDescent="0.2">
      <c r="A24" s="8">
        <v>21</v>
      </c>
      <c r="B24" s="19" t="s">
        <v>1402</v>
      </c>
      <c r="C24" s="19" t="s">
        <v>710</v>
      </c>
      <c r="D24" s="25" t="s">
        <v>833</v>
      </c>
      <c r="E24" s="53" t="s">
        <v>1397</v>
      </c>
      <c r="F24" s="20" t="s">
        <v>1403</v>
      </c>
      <c r="G24" s="21">
        <v>3901</v>
      </c>
      <c r="H24" s="21">
        <v>6823</v>
      </c>
      <c r="I24" s="24" t="s">
        <v>15</v>
      </c>
      <c r="J24" s="22" t="s">
        <v>17</v>
      </c>
      <c r="K24" s="23"/>
    </row>
    <row r="25" spans="1:11" ht="31.8" x14ac:dyDescent="0.2">
      <c r="A25" s="8">
        <v>22</v>
      </c>
      <c r="B25" s="19" t="s">
        <v>1404</v>
      </c>
      <c r="C25" s="19" t="s">
        <v>710</v>
      </c>
      <c r="D25" s="25" t="s">
        <v>833</v>
      </c>
      <c r="E25" s="53" t="s">
        <v>1397</v>
      </c>
      <c r="F25" s="20" t="s">
        <v>65</v>
      </c>
      <c r="G25" s="21">
        <v>3299</v>
      </c>
      <c r="H25" s="21">
        <v>4169</v>
      </c>
      <c r="I25" s="24" t="s">
        <v>15</v>
      </c>
      <c r="J25" s="22" t="s">
        <v>17</v>
      </c>
      <c r="K25" s="23"/>
    </row>
    <row r="26" spans="1:11" ht="31.8" x14ac:dyDescent="0.2">
      <c r="A26" s="8">
        <v>23</v>
      </c>
      <c r="B26" s="25" t="s">
        <v>1436</v>
      </c>
      <c r="C26" s="19" t="s">
        <v>710</v>
      </c>
      <c r="D26" s="25" t="s">
        <v>833</v>
      </c>
      <c r="E26" s="53" t="s">
        <v>966</v>
      </c>
      <c r="F26" s="20" t="s">
        <v>31</v>
      </c>
      <c r="G26" s="21">
        <v>2022</v>
      </c>
      <c r="H26" s="21">
        <v>6006</v>
      </c>
      <c r="I26" s="24" t="s">
        <v>15</v>
      </c>
      <c r="J26" s="22" t="s">
        <v>17</v>
      </c>
      <c r="K26" s="23" t="s">
        <v>169</v>
      </c>
    </row>
    <row r="27" spans="1:11" ht="31.8" x14ac:dyDescent="0.2">
      <c r="A27" s="8">
        <v>24</v>
      </c>
      <c r="B27" s="19" t="s">
        <v>1446</v>
      </c>
      <c r="C27" s="25" t="s">
        <v>710</v>
      </c>
      <c r="D27" s="25" t="s">
        <v>833</v>
      </c>
      <c r="E27" s="53" t="s">
        <v>1445</v>
      </c>
      <c r="F27" s="20" t="s">
        <v>1284</v>
      </c>
      <c r="G27" s="21">
        <v>688</v>
      </c>
      <c r="H27" s="21">
        <v>1511</v>
      </c>
      <c r="I27" s="24" t="s">
        <v>15</v>
      </c>
      <c r="J27" s="22" t="s">
        <v>17</v>
      </c>
      <c r="K27" s="23"/>
    </row>
    <row r="28" spans="1:11" ht="31.8" x14ac:dyDescent="0.2">
      <c r="A28" s="8">
        <v>25</v>
      </c>
      <c r="B28" s="25" t="s">
        <v>1450</v>
      </c>
      <c r="C28" s="25" t="s">
        <v>710</v>
      </c>
      <c r="D28" s="25" t="s">
        <v>833</v>
      </c>
      <c r="E28" s="53" t="s">
        <v>1445</v>
      </c>
      <c r="F28" s="20" t="s">
        <v>35</v>
      </c>
      <c r="G28" s="21">
        <v>6274</v>
      </c>
      <c r="H28" s="21">
        <v>14181</v>
      </c>
      <c r="I28" s="24" t="s">
        <v>18</v>
      </c>
      <c r="J28" s="22" t="s">
        <v>17</v>
      </c>
      <c r="K28" s="23"/>
    </row>
    <row r="29" spans="1:11" ht="31.8" x14ac:dyDescent="0.2">
      <c r="A29" s="8">
        <v>26</v>
      </c>
      <c r="B29" s="25" t="s">
        <v>1460</v>
      </c>
      <c r="C29" s="25" t="s">
        <v>710</v>
      </c>
      <c r="D29" s="25" t="s">
        <v>833</v>
      </c>
      <c r="E29" s="53" t="s">
        <v>1451</v>
      </c>
      <c r="F29" s="20" t="s">
        <v>162</v>
      </c>
      <c r="G29" s="21">
        <v>1167</v>
      </c>
      <c r="H29" s="21">
        <v>3070</v>
      </c>
      <c r="I29" s="24" t="s">
        <v>18</v>
      </c>
      <c r="J29" s="22" t="s">
        <v>17</v>
      </c>
      <c r="K29" s="23"/>
    </row>
    <row r="30" spans="1:11" ht="31.8" x14ac:dyDescent="0.2">
      <c r="A30" s="8">
        <v>27</v>
      </c>
      <c r="B30" s="25" t="s">
        <v>188</v>
      </c>
      <c r="C30" s="25" t="s">
        <v>710</v>
      </c>
      <c r="D30" s="25" t="s">
        <v>833</v>
      </c>
      <c r="E30" s="53" t="s">
        <v>1461</v>
      </c>
      <c r="F30" s="20" t="s">
        <v>162</v>
      </c>
      <c r="G30" s="21">
        <v>1248</v>
      </c>
      <c r="H30" s="21">
        <v>2604</v>
      </c>
      <c r="I30" s="24" t="s">
        <v>18</v>
      </c>
      <c r="J30" s="22" t="s">
        <v>17</v>
      </c>
      <c r="K30" s="23"/>
    </row>
    <row r="31" spans="1:11" ht="31.8" x14ac:dyDescent="0.2">
      <c r="A31" s="8">
        <v>28</v>
      </c>
      <c r="B31" s="25" t="s">
        <v>1468</v>
      </c>
      <c r="C31" s="25" t="s">
        <v>710</v>
      </c>
      <c r="D31" s="25" t="s">
        <v>833</v>
      </c>
      <c r="E31" s="53" t="s">
        <v>1469</v>
      </c>
      <c r="F31" s="20" t="s">
        <v>1470</v>
      </c>
      <c r="G31" s="21">
        <v>1143</v>
      </c>
      <c r="H31" s="21">
        <v>1879</v>
      </c>
      <c r="I31" s="24" t="s">
        <v>15</v>
      </c>
      <c r="J31" s="22" t="s">
        <v>17</v>
      </c>
      <c r="K31" s="23"/>
    </row>
    <row r="32" spans="1:11" ht="31.8" x14ac:dyDescent="0.2">
      <c r="A32" s="8">
        <v>29</v>
      </c>
      <c r="B32" s="25" t="s">
        <v>1492</v>
      </c>
      <c r="C32" s="19" t="s">
        <v>710</v>
      </c>
      <c r="D32" s="25" t="s">
        <v>833</v>
      </c>
      <c r="E32" s="54" t="s">
        <v>1493</v>
      </c>
      <c r="F32" s="65" t="s">
        <v>1488</v>
      </c>
      <c r="G32" s="66">
        <v>1709</v>
      </c>
      <c r="H32" s="21">
        <v>3039</v>
      </c>
      <c r="I32" s="24" t="s">
        <v>15</v>
      </c>
      <c r="J32" s="22" t="s">
        <v>17</v>
      </c>
      <c r="K32" s="32"/>
    </row>
    <row r="33" spans="1:11" ht="31.8" x14ac:dyDescent="0.2">
      <c r="A33" s="8">
        <v>30</v>
      </c>
      <c r="B33" s="25" t="s">
        <v>1537</v>
      </c>
      <c r="C33" s="25" t="s">
        <v>710</v>
      </c>
      <c r="D33" s="25" t="s">
        <v>833</v>
      </c>
      <c r="E33" s="54" t="s">
        <v>1529</v>
      </c>
      <c r="F33" s="65" t="s">
        <v>1284</v>
      </c>
      <c r="G33" s="66">
        <v>617</v>
      </c>
      <c r="H33" s="21">
        <v>1454</v>
      </c>
      <c r="I33" s="24" t="s">
        <v>18</v>
      </c>
      <c r="J33" s="22" t="s">
        <v>17</v>
      </c>
      <c r="K33" s="32" t="s">
        <v>170</v>
      </c>
    </row>
    <row r="34" spans="1:11" ht="31.8" x14ac:dyDescent="0.2">
      <c r="A34" s="8">
        <v>31</v>
      </c>
      <c r="B34" s="19" t="s">
        <v>1542</v>
      </c>
      <c r="C34" s="19" t="s">
        <v>710</v>
      </c>
      <c r="D34" s="25" t="s">
        <v>833</v>
      </c>
      <c r="E34" s="54" t="s">
        <v>1541</v>
      </c>
      <c r="F34" s="20" t="s">
        <v>115</v>
      </c>
      <c r="G34" s="21">
        <v>1055</v>
      </c>
      <c r="H34" s="21">
        <v>2331</v>
      </c>
      <c r="I34" s="24" t="s">
        <v>15</v>
      </c>
      <c r="J34" s="22" t="s">
        <v>17</v>
      </c>
      <c r="K34" s="23"/>
    </row>
    <row r="35" spans="1:11" ht="31.8" x14ac:dyDescent="0.2">
      <c r="A35" s="8">
        <v>32</v>
      </c>
      <c r="B35" s="19" t="s">
        <v>1553</v>
      </c>
      <c r="C35" s="19" t="s">
        <v>710</v>
      </c>
      <c r="D35" s="25" t="s">
        <v>833</v>
      </c>
      <c r="E35" s="54" t="s">
        <v>1541</v>
      </c>
      <c r="F35" s="20" t="s">
        <v>1490</v>
      </c>
      <c r="G35" s="21">
        <v>810</v>
      </c>
      <c r="H35" s="21">
        <v>1734</v>
      </c>
      <c r="I35" s="24" t="s">
        <v>15</v>
      </c>
      <c r="J35" s="22" t="s">
        <v>17</v>
      </c>
      <c r="K35" s="23"/>
    </row>
    <row r="36" spans="1:11" ht="31.8" x14ac:dyDescent="0.2">
      <c r="A36" s="8">
        <v>33</v>
      </c>
      <c r="B36" s="25" t="s">
        <v>1579</v>
      </c>
      <c r="C36" s="19" t="s">
        <v>710</v>
      </c>
      <c r="D36" s="25" t="s">
        <v>833</v>
      </c>
      <c r="E36" s="54" t="s">
        <v>1569</v>
      </c>
      <c r="F36" s="20" t="s">
        <v>23</v>
      </c>
      <c r="G36" s="21">
        <v>7658</v>
      </c>
      <c r="H36" s="21">
        <v>17615</v>
      </c>
      <c r="I36" s="24" t="s">
        <v>18</v>
      </c>
      <c r="J36" s="22" t="s">
        <v>17</v>
      </c>
      <c r="K36" s="23"/>
    </row>
    <row r="37" spans="1:11" ht="31.8" x14ac:dyDescent="0.2">
      <c r="A37" s="8">
        <v>34</v>
      </c>
      <c r="B37" s="19" t="s">
        <v>1590</v>
      </c>
      <c r="C37" s="19" t="s">
        <v>710</v>
      </c>
      <c r="D37" s="25" t="s">
        <v>833</v>
      </c>
      <c r="E37" s="54" t="s">
        <v>667</v>
      </c>
      <c r="F37" s="20" t="s">
        <v>1591</v>
      </c>
      <c r="G37" s="21">
        <v>2354</v>
      </c>
      <c r="H37" s="21">
        <v>2770</v>
      </c>
      <c r="I37" s="24" t="s">
        <v>15</v>
      </c>
      <c r="J37" s="22" t="s">
        <v>17</v>
      </c>
      <c r="K37" s="23"/>
    </row>
    <row r="38" spans="1:11" ht="31.8" x14ac:dyDescent="0.2">
      <c r="A38" s="8">
        <v>35</v>
      </c>
      <c r="B38" s="19" t="s">
        <v>1592</v>
      </c>
      <c r="C38" s="19" t="s">
        <v>710</v>
      </c>
      <c r="D38" s="25" t="s">
        <v>833</v>
      </c>
      <c r="E38" s="54" t="s">
        <v>667</v>
      </c>
      <c r="F38" s="20" t="s">
        <v>1593</v>
      </c>
      <c r="G38" s="21">
        <v>963</v>
      </c>
      <c r="H38" s="21">
        <v>2064</v>
      </c>
      <c r="I38" s="24" t="s">
        <v>15</v>
      </c>
      <c r="J38" s="22" t="s">
        <v>17</v>
      </c>
      <c r="K38" s="23"/>
    </row>
    <row r="39" spans="1:11" ht="31.8" x14ac:dyDescent="0.2">
      <c r="A39" s="8">
        <v>36</v>
      </c>
      <c r="B39" s="19" t="s">
        <v>334</v>
      </c>
      <c r="C39" s="19" t="s">
        <v>710</v>
      </c>
      <c r="D39" s="19" t="s">
        <v>833</v>
      </c>
      <c r="E39" s="54" t="s">
        <v>1601</v>
      </c>
      <c r="F39" s="20" t="s">
        <v>1604</v>
      </c>
      <c r="G39" s="21">
        <v>440</v>
      </c>
      <c r="H39" s="21">
        <v>545</v>
      </c>
      <c r="I39" s="24" t="s">
        <v>15</v>
      </c>
      <c r="J39" s="22" t="s">
        <v>17</v>
      </c>
      <c r="K39" s="23"/>
    </row>
    <row r="40" spans="1:11" ht="31.8" x14ac:dyDescent="0.2">
      <c r="A40" s="8">
        <v>37</v>
      </c>
      <c r="B40" s="25" t="s">
        <v>333</v>
      </c>
      <c r="C40" s="25" t="s">
        <v>710</v>
      </c>
      <c r="D40" s="25" t="s">
        <v>833</v>
      </c>
      <c r="E40" s="54" t="s">
        <v>1632</v>
      </c>
      <c r="F40" s="27" t="s">
        <v>165</v>
      </c>
      <c r="G40" s="26">
        <v>2310</v>
      </c>
      <c r="H40" s="26">
        <v>4745</v>
      </c>
      <c r="I40" s="28" t="s">
        <v>18</v>
      </c>
      <c r="J40" s="30" t="s">
        <v>17</v>
      </c>
      <c r="K40" s="29"/>
    </row>
    <row r="41" spans="1:11" ht="31.8" x14ac:dyDescent="0.2">
      <c r="A41" s="8">
        <v>38</v>
      </c>
      <c r="B41" s="25" t="s">
        <v>608</v>
      </c>
      <c r="C41" s="25" t="s">
        <v>710</v>
      </c>
      <c r="D41" s="25" t="s">
        <v>833</v>
      </c>
      <c r="E41" s="54" t="s">
        <v>1640</v>
      </c>
      <c r="F41" s="27" t="s">
        <v>518</v>
      </c>
      <c r="G41" s="26">
        <v>312</v>
      </c>
      <c r="H41" s="26">
        <v>728</v>
      </c>
      <c r="I41" s="28" t="s">
        <v>15</v>
      </c>
      <c r="J41" s="30" t="s">
        <v>17</v>
      </c>
      <c r="K41" s="29"/>
    </row>
    <row r="42" spans="1:11" ht="31.8" x14ac:dyDescent="0.2">
      <c r="A42" s="8">
        <v>39</v>
      </c>
      <c r="B42" s="25" t="s">
        <v>1663</v>
      </c>
      <c r="C42" s="25" t="s">
        <v>710</v>
      </c>
      <c r="D42" s="25" t="s">
        <v>833</v>
      </c>
      <c r="E42" s="54" t="s">
        <v>1654</v>
      </c>
      <c r="F42" s="27" t="s">
        <v>1664</v>
      </c>
      <c r="G42" s="26">
        <v>2643</v>
      </c>
      <c r="H42" s="26">
        <v>5478</v>
      </c>
      <c r="I42" s="28" t="s">
        <v>15</v>
      </c>
      <c r="J42" s="30" t="s">
        <v>17</v>
      </c>
      <c r="K42" s="29"/>
    </row>
    <row r="43" spans="1:11" ht="31.8" x14ac:dyDescent="0.2">
      <c r="A43" s="8">
        <v>40</v>
      </c>
      <c r="B43" s="25" t="s">
        <v>1678</v>
      </c>
      <c r="C43" s="25" t="s">
        <v>710</v>
      </c>
      <c r="D43" s="25" t="s">
        <v>833</v>
      </c>
      <c r="E43" s="54" t="s">
        <v>255</v>
      </c>
      <c r="F43" s="27" t="s">
        <v>1679</v>
      </c>
      <c r="G43" s="26">
        <v>2161</v>
      </c>
      <c r="H43" s="26">
        <v>3665</v>
      </c>
      <c r="I43" s="28" t="s">
        <v>15</v>
      </c>
      <c r="J43" s="30" t="s">
        <v>17</v>
      </c>
      <c r="K43" s="32"/>
    </row>
    <row r="44" spans="1:11" ht="31.8" x14ac:dyDescent="0.2">
      <c r="A44" s="8">
        <v>41</v>
      </c>
      <c r="B44" s="25" t="s">
        <v>1680</v>
      </c>
      <c r="C44" s="25" t="s">
        <v>710</v>
      </c>
      <c r="D44" s="25" t="s">
        <v>833</v>
      </c>
      <c r="E44" s="54" t="s">
        <v>255</v>
      </c>
      <c r="F44" s="27" t="s">
        <v>1031</v>
      </c>
      <c r="G44" s="26">
        <v>1617</v>
      </c>
      <c r="H44" s="26">
        <v>2153</v>
      </c>
      <c r="I44" s="28" t="s">
        <v>15</v>
      </c>
      <c r="J44" s="30" t="s">
        <v>41</v>
      </c>
      <c r="K44" s="29"/>
    </row>
    <row r="45" spans="1:11" ht="31.8" x14ac:dyDescent="0.2">
      <c r="A45" s="8">
        <v>42</v>
      </c>
      <c r="B45" s="25" t="s">
        <v>609</v>
      </c>
      <c r="C45" s="25" t="s">
        <v>710</v>
      </c>
      <c r="D45" s="25" t="s">
        <v>833</v>
      </c>
      <c r="E45" s="54" t="s">
        <v>1688</v>
      </c>
      <c r="F45" s="27" t="s">
        <v>51</v>
      </c>
      <c r="G45" s="26">
        <v>1601</v>
      </c>
      <c r="H45" s="26">
        <v>3186</v>
      </c>
      <c r="I45" s="28" t="s">
        <v>15</v>
      </c>
      <c r="J45" s="30" t="s">
        <v>17</v>
      </c>
      <c r="K45" s="29"/>
    </row>
    <row r="46" spans="1:11" ht="31.8" x14ac:dyDescent="0.2">
      <c r="A46" s="8">
        <v>43</v>
      </c>
      <c r="B46" s="25" t="s">
        <v>1694</v>
      </c>
      <c r="C46" s="25" t="s">
        <v>710</v>
      </c>
      <c r="D46" s="19" t="s">
        <v>833</v>
      </c>
      <c r="E46" s="54" t="s">
        <v>1695</v>
      </c>
      <c r="F46" s="27" t="s">
        <v>1696</v>
      </c>
      <c r="G46" s="26">
        <v>290</v>
      </c>
      <c r="H46" s="26">
        <v>473</v>
      </c>
      <c r="I46" s="28" t="s">
        <v>18</v>
      </c>
      <c r="J46" s="30" t="s">
        <v>17</v>
      </c>
      <c r="K46" s="29"/>
    </row>
    <row r="47" spans="1:11" ht="31.8" x14ac:dyDescent="0.2">
      <c r="A47" s="8">
        <v>44</v>
      </c>
      <c r="B47" s="25" t="s">
        <v>1722</v>
      </c>
      <c r="C47" s="25" t="s">
        <v>710</v>
      </c>
      <c r="D47" s="25" t="s">
        <v>833</v>
      </c>
      <c r="E47" s="54" t="s">
        <v>1721</v>
      </c>
      <c r="F47" s="27" t="s">
        <v>62</v>
      </c>
      <c r="G47" s="26">
        <v>1177</v>
      </c>
      <c r="H47" s="26">
        <v>2834</v>
      </c>
      <c r="I47" s="28" t="s">
        <v>15</v>
      </c>
      <c r="J47" s="30" t="s">
        <v>17</v>
      </c>
      <c r="K47" s="29"/>
    </row>
    <row r="48" spans="1:11" ht="31.8" x14ac:dyDescent="0.2">
      <c r="A48" s="8">
        <v>45</v>
      </c>
      <c r="B48" s="25" t="s">
        <v>1725</v>
      </c>
      <c r="C48" s="25" t="s">
        <v>710</v>
      </c>
      <c r="D48" s="19" t="s">
        <v>833</v>
      </c>
      <c r="E48" s="54" t="s">
        <v>1721</v>
      </c>
      <c r="F48" s="27" t="s">
        <v>37</v>
      </c>
      <c r="G48" s="26">
        <v>430</v>
      </c>
      <c r="H48" s="26">
        <v>424</v>
      </c>
      <c r="I48" s="28" t="s">
        <v>15</v>
      </c>
      <c r="J48" s="30" t="s">
        <v>17</v>
      </c>
      <c r="K48" s="29"/>
    </row>
    <row r="49" spans="1:11" ht="31.8" x14ac:dyDescent="0.2">
      <c r="A49" s="8">
        <v>46</v>
      </c>
      <c r="B49" s="25" t="s">
        <v>1733</v>
      </c>
      <c r="C49" s="25" t="s">
        <v>710</v>
      </c>
      <c r="D49" s="25" t="s">
        <v>833</v>
      </c>
      <c r="E49" s="54" t="s">
        <v>1726</v>
      </c>
      <c r="F49" s="27" t="s">
        <v>158</v>
      </c>
      <c r="G49" s="26">
        <v>2613</v>
      </c>
      <c r="H49" s="26">
        <v>6699</v>
      </c>
      <c r="I49" s="28" t="s">
        <v>977</v>
      </c>
      <c r="J49" s="30" t="s">
        <v>17</v>
      </c>
      <c r="K49" s="29"/>
    </row>
    <row r="50" spans="1:11" ht="31.8" x14ac:dyDescent="0.2">
      <c r="A50" s="8">
        <v>47</v>
      </c>
      <c r="B50" s="25" t="s">
        <v>1734</v>
      </c>
      <c r="C50" s="25" t="s">
        <v>710</v>
      </c>
      <c r="D50" s="25" t="s">
        <v>833</v>
      </c>
      <c r="E50" s="54" t="s">
        <v>1726</v>
      </c>
      <c r="F50" s="27" t="s">
        <v>1735</v>
      </c>
      <c r="G50" s="26">
        <v>4723</v>
      </c>
      <c r="H50" s="26">
        <v>10008</v>
      </c>
      <c r="I50" s="28" t="s">
        <v>15</v>
      </c>
      <c r="J50" s="30" t="s">
        <v>17</v>
      </c>
      <c r="K50" s="29"/>
    </row>
    <row r="51" spans="1:11" ht="31.8" x14ac:dyDescent="0.2">
      <c r="A51" s="8">
        <v>48</v>
      </c>
      <c r="B51" s="25" t="s">
        <v>1751</v>
      </c>
      <c r="C51" s="25" t="s">
        <v>710</v>
      </c>
      <c r="D51" s="25" t="s">
        <v>833</v>
      </c>
      <c r="E51" s="54" t="s">
        <v>1752</v>
      </c>
      <c r="F51" s="27" t="s">
        <v>36</v>
      </c>
      <c r="G51" s="26">
        <v>2311</v>
      </c>
      <c r="H51" s="26">
        <v>4829</v>
      </c>
      <c r="I51" s="28" t="s">
        <v>15</v>
      </c>
      <c r="J51" s="30" t="s">
        <v>17</v>
      </c>
      <c r="K51" s="29"/>
    </row>
    <row r="52" spans="1:11" ht="31.8" x14ac:dyDescent="0.2">
      <c r="A52" s="8">
        <v>49</v>
      </c>
      <c r="B52" s="25" t="s">
        <v>247</v>
      </c>
      <c r="C52" s="25" t="s">
        <v>710</v>
      </c>
      <c r="D52" s="45" t="s">
        <v>833</v>
      </c>
      <c r="E52" s="54" t="s">
        <v>1764</v>
      </c>
      <c r="F52" s="27" t="s">
        <v>146</v>
      </c>
      <c r="G52" s="26">
        <v>349</v>
      </c>
      <c r="H52" s="26">
        <v>344</v>
      </c>
      <c r="I52" s="28" t="s">
        <v>15</v>
      </c>
      <c r="J52" s="111" t="s">
        <v>17</v>
      </c>
      <c r="K52" s="29"/>
    </row>
    <row r="53" spans="1:11" ht="31.8" x14ac:dyDescent="0.2">
      <c r="A53" s="8">
        <v>50</v>
      </c>
      <c r="B53" s="25" t="s">
        <v>610</v>
      </c>
      <c r="C53" s="25" t="s">
        <v>710</v>
      </c>
      <c r="D53" s="25" t="s">
        <v>833</v>
      </c>
      <c r="E53" s="54" t="s">
        <v>1764</v>
      </c>
      <c r="F53" s="27" t="s">
        <v>1050</v>
      </c>
      <c r="G53" s="26">
        <v>2066</v>
      </c>
      <c r="H53" s="26">
        <v>3471</v>
      </c>
      <c r="I53" s="28" t="s">
        <v>15</v>
      </c>
      <c r="J53" s="111" t="s">
        <v>17</v>
      </c>
      <c r="K53" s="29"/>
    </row>
    <row r="54" spans="1:11" ht="31.8" x14ac:dyDescent="0.2">
      <c r="A54" s="8">
        <v>51</v>
      </c>
      <c r="B54" s="25" t="s">
        <v>335</v>
      </c>
      <c r="C54" s="25" t="s">
        <v>710</v>
      </c>
      <c r="D54" s="25" t="s">
        <v>833</v>
      </c>
      <c r="E54" s="54" t="s">
        <v>1777</v>
      </c>
      <c r="F54" s="27" t="s">
        <v>1691</v>
      </c>
      <c r="G54" s="26">
        <v>329</v>
      </c>
      <c r="H54" s="26">
        <v>458</v>
      </c>
      <c r="I54" s="28" t="s">
        <v>15</v>
      </c>
      <c r="J54" s="111" t="s">
        <v>17</v>
      </c>
      <c r="K54" s="29"/>
    </row>
    <row r="55" spans="1:11" ht="31.8" x14ac:dyDescent="0.2">
      <c r="A55" s="8">
        <v>52</v>
      </c>
      <c r="B55" s="25" t="s">
        <v>189</v>
      </c>
      <c r="C55" s="25" t="s">
        <v>710</v>
      </c>
      <c r="D55" s="25" t="s">
        <v>833</v>
      </c>
      <c r="E55" s="54" t="s">
        <v>1779</v>
      </c>
      <c r="F55" s="27" t="s">
        <v>23</v>
      </c>
      <c r="G55" s="26">
        <v>1501</v>
      </c>
      <c r="H55" s="26">
        <v>3623</v>
      </c>
      <c r="I55" s="28" t="s">
        <v>18</v>
      </c>
      <c r="J55" s="111" t="s">
        <v>17</v>
      </c>
      <c r="K55" s="29"/>
    </row>
    <row r="56" spans="1:11" ht="31.8" x14ac:dyDescent="0.2">
      <c r="A56" s="8">
        <v>53</v>
      </c>
      <c r="B56" s="25" t="s">
        <v>392</v>
      </c>
      <c r="C56" s="25" t="s">
        <v>710</v>
      </c>
      <c r="D56" s="25" t="s">
        <v>833</v>
      </c>
      <c r="E56" s="54" t="s">
        <v>1787</v>
      </c>
      <c r="F56" s="27" t="s">
        <v>23</v>
      </c>
      <c r="G56" s="26">
        <v>857</v>
      </c>
      <c r="H56" s="26">
        <v>1683</v>
      </c>
      <c r="I56" s="28" t="s">
        <v>18</v>
      </c>
      <c r="J56" s="111" t="s">
        <v>17</v>
      </c>
      <c r="K56" s="29"/>
    </row>
    <row r="57" spans="1:11" ht="31.8" x14ac:dyDescent="0.2">
      <c r="A57" s="8">
        <v>54</v>
      </c>
      <c r="B57" s="33" t="s">
        <v>578</v>
      </c>
      <c r="C57" s="33" t="s">
        <v>710</v>
      </c>
      <c r="D57" s="25" t="s">
        <v>833</v>
      </c>
      <c r="E57" s="54" t="s">
        <v>1812</v>
      </c>
      <c r="F57" s="27" t="s">
        <v>1195</v>
      </c>
      <c r="G57" s="26">
        <v>156</v>
      </c>
      <c r="H57" s="26">
        <v>307</v>
      </c>
      <c r="I57" s="28" t="s">
        <v>15</v>
      </c>
      <c r="J57" s="30" t="s">
        <v>17</v>
      </c>
      <c r="K57" s="29"/>
    </row>
    <row r="58" spans="1:11" ht="31.8" x14ac:dyDescent="0.2">
      <c r="A58" s="8">
        <v>55</v>
      </c>
      <c r="B58" s="33" t="s">
        <v>1826</v>
      </c>
      <c r="C58" s="33" t="s">
        <v>710</v>
      </c>
      <c r="D58" s="25" t="s">
        <v>833</v>
      </c>
      <c r="E58" s="54" t="s">
        <v>1822</v>
      </c>
      <c r="F58" s="27" t="s">
        <v>162</v>
      </c>
      <c r="G58" s="26">
        <v>483</v>
      </c>
      <c r="H58" s="26">
        <v>1019</v>
      </c>
      <c r="I58" s="28" t="s">
        <v>15</v>
      </c>
      <c r="J58" s="30" t="s">
        <v>17</v>
      </c>
      <c r="K58" s="29"/>
    </row>
    <row r="59" spans="1:11" ht="31.8" x14ac:dyDescent="0.2">
      <c r="A59" s="8">
        <v>56</v>
      </c>
      <c r="B59" s="33" t="s">
        <v>1840</v>
      </c>
      <c r="C59" s="33" t="s">
        <v>710</v>
      </c>
      <c r="D59" s="25" t="s">
        <v>833</v>
      </c>
      <c r="E59" s="54" t="s">
        <v>1835</v>
      </c>
      <c r="F59" s="27" t="s">
        <v>799</v>
      </c>
      <c r="G59" s="26">
        <v>5495</v>
      </c>
      <c r="H59" s="26">
        <v>11529</v>
      </c>
      <c r="I59" s="28" t="s">
        <v>15</v>
      </c>
      <c r="J59" s="30" t="s">
        <v>17</v>
      </c>
      <c r="K59" s="29" t="s">
        <v>171</v>
      </c>
    </row>
    <row r="60" spans="1:11" ht="31.8" x14ac:dyDescent="0.2">
      <c r="A60" s="8">
        <v>57</v>
      </c>
      <c r="B60" s="25" t="s">
        <v>1856</v>
      </c>
      <c r="C60" s="33" t="s">
        <v>710</v>
      </c>
      <c r="D60" s="25" t="s">
        <v>833</v>
      </c>
      <c r="E60" s="54" t="s">
        <v>1848</v>
      </c>
      <c r="F60" s="27" t="s">
        <v>1490</v>
      </c>
      <c r="G60" s="26">
        <v>1961</v>
      </c>
      <c r="H60" s="26">
        <v>3596</v>
      </c>
      <c r="I60" s="28" t="s">
        <v>15</v>
      </c>
      <c r="J60" s="30" t="s">
        <v>17</v>
      </c>
      <c r="K60" s="29"/>
    </row>
    <row r="61" spans="1:11" ht="31.8" x14ac:dyDescent="0.2">
      <c r="A61" s="8">
        <v>58</v>
      </c>
      <c r="B61" s="25" t="s">
        <v>1888</v>
      </c>
      <c r="C61" s="34" t="s">
        <v>710</v>
      </c>
      <c r="D61" s="25" t="s">
        <v>833</v>
      </c>
      <c r="E61" s="54" t="s">
        <v>1889</v>
      </c>
      <c r="F61" s="27" t="s">
        <v>1890</v>
      </c>
      <c r="G61" s="26">
        <v>1554</v>
      </c>
      <c r="H61" s="26">
        <v>3051</v>
      </c>
      <c r="I61" s="28" t="s">
        <v>15</v>
      </c>
      <c r="J61" s="30" t="s">
        <v>17</v>
      </c>
      <c r="K61" s="29"/>
    </row>
    <row r="62" spans="1:11" ht="31.8" x14ac:dyDescent="0.2">
      <c r="A62" s="8">
        <v>59</v>
      </c>
      <c r="B62" s="25" t="s">
        <v>1891</v>
      </c>
      <c r="C62" s="34" t="s">
        <v>710</v>
      </c>
      <c r="D62" s="25" t="s">
        <v>833</v>
      </c>
      <c r="E62" s="54" t="s">
        <v>1889</v>
      </c>
      <c r="F62" s="27" t="s">
        <v>1890</v>
      </c>
      <c r="G62" s="26">
        <v>1255</v>
      </c>
      <c r="H62" s="26">
        <v>2442</v>
      </c>
      <c r="I62" s="28" t="s">
        <v>15</v>
      </c>
      <c r="J62" s="30" t="s">
        <v>17</v>
      </c>
      <c r="K62" s="29"/>
    </row>
    <row r="63" spans="1:11" ht="31.8" x14ac:dyDescent="0.2">
      <c r="A63" s="8">
        <v>60</v>
      </c>
      <c r="B63" s="33" t="s">
        <v>190</v>
      </c>
      <c r="C63" s="34" t="s">
        <v>710</v>
      </c>
      <c r="D63" s="25" t="s">
        <v>833</v>
      </c>
      <c r="E63" s="54" t="s">
        <v>1889</v>
      </c>
      <c r="F63" s="109" t="s">
        <v>162</v>
      </c>
      <c r="G63" s="26">
        <v>1662</v>
      </c>
      <c r="H63" s="26">
        <v>3118</v>
      </c>
      <c r="I63" s="28" t="s">
        <v>15</v>
      </c>
      <c r="J63" s="30" t="s">
        <v>17</v>
      </c>
      <c r="K63" s="29"/>
    </row>
    <row r="64" spans="1:11" ht="31.8" x14ac:dyDescent="0.2">
      <c r="A64" s="8">
        <v>61</v>
      </c>
      <c r="B64" s="25" t="s">
        <v>191</v>
      </c>
      <c r="C64" s="25" t="s">
        <v>710</v>
      </c>
      <c r="D64" s="45" t="s">
        <v>833</v>
      </c>
      <c r="E64" s="54" t="s">
        <v>1896</v>
      </c>
      <c r="F64" s="27" t="s">
        <v>36</v>
      </c>
      <c r="G64" s="41">
        <v>2551</v>
      </c>
      <c r="H64" s="41">
        <v>5421</v>
      </c>
      <c r="I64" s="42" t="s">
        <v>15</v>
      </c>
      <c r="J64" s="42" t="s">
        <v>17</v>
      </c>
      <c r="K64" s="29"/>
    </row>
    <row r="65" spans="1:11" ht="31.8" x14ac:dyDescent="0.2">
      <c r="A65" s="8">
        <v>62</v>
      </c>
      <c r="B65" s="25" t="s">
        <v>204</v>
      </c>
      <c r="C65" s="40" t="s">
        <v>710</v>
      </c>
      <c r="D65" s="40" t="s">
        <v>833</v>
      </c>
      <c r="E65" s="54" t="s">
        <v>1934</v>
      </c>
      <c r="F65" s="25" t="s">
        <v>40</v>
      </c>
      <c r="G65" s="26">
        <v>747</v>
      </c>
      <c r="H65" s="26">
        <v>2015</v>
      </c>
      <c r="I65" s="42" t="s">
        <v>15</v>
      </c>
      <c r="J65" s="42" t="s">
        <v>17</v>
      </c>
      <c r="K65" s="23" t="s">
        <v>170</v>
      </c>
    </row>
    <row r="66" spans="1:11" ht="31.8" x14ac:dyDescent="0.2">
      <c r="A66" s="8">
        <v>63</v>
      </c>
      <c r="B66" s="25" t="s">
        <v>611</v>
      </c>
      <c r="C66" s="25" t="s">
        <v>710</v>
      </c>
      <c r="D66" s="25" t="s">
        <v>833</v>
      </c>
      <c r="E66" s="54" t="s">
        <v>1939</v>
      </c>
      <c r="F66" s="25" t="s">
        <v>32</v>
      </c>
      <c r="G66" s="26">
        <v>1596</v>
      </c>
      <c r="H66" s="26">
        <v>3799</v>
      </c>
      <c r="I66" s="42" t="s">
        <v>15</v>
      </c>
      <c r="J66" s="42" t="s">
        <v>17</v>
      </c>
      <c r="K66" s="23"/>
    </row>
    <row r="67" spans="1:11" ht="31.8" x14ac:dyDescent="0.2">
      <c r="A67" s="8">
        <v>64</v>
      </c>
      <c r="B67" s="25" t="s">
        <v>76</v>
      </c>
      <c r="C67" s="25" t="s">
        <v>710</v>
      </c>
      <c r="D67" s="25" t="s">
        <v>833</v>
      </c>
      <c r="E67" s="54" t="s">
        <v>1945</v>
      </c>
      <c r="F67" s="25" t="s">
        <v>66</v>
      </c>
      <c r="G67" s="26">
        <v>2070</v>
      </c>
      <c r="H67" s="26">
        <v>4762</v>
      </c>
      <c r="I67" s="24" t="s">
        <v>18</v>
      </c>
      <c r="J67" s="42" t="s">
        <v>17</v>
      </c>
      <c r="K67" s="23"/>
    </row>
    <row r="68" spans="1:11" ht="31.8" x14ac:dyDescent="0.2">
      <c r="A68" s="8">
        <v>65</v>
      </c>
      <c r="B68" s="25" t="s">
        <v>612</v>
      </c>
      <c r="C68" s="25" t="s">
        <v>710</v>
      </c>
      <c r="D68" s="25" t="s">
        <v>833</v>
      </c>
      <c r="E68" s="54" t="s">
        <v>1945</v>
      </c>
      <c r="F68" s="25" t="s">
        <v>72</v>
      </c>
      <c r="G68" s="26">
        <v>4634</v>
      </c>
      <c r="H68" s="26">
        <v>11003</v>
      </c>
      <c r="I68" s="24" t="s">
        <v>18</v>
      </c>
      <c r="J68" s="42" t="s">
        <v>17</v>
      </c>
      <c r="K68" s="23"/>
    </row>
    <row r="69" spans="1:11" ht="31.8" x14ac:dyDescent="0.2">
      <c r="A69" s="8">
        <v>66</v>
      </c>
      <c r="B69" s="25" t="s">
        <v>613</v>
      </c>
      <c r="C69" s="25" t="s">
        <v>710</v>
      </c>
      <c r="D69" s="25" t="s">
        <v>833</v>
      </c>
      <c r="E69" s="54" t="s">
        <v>1947</v>
      </c>
      <c r="F69" s="25" t="s">
        <v>94</v>
      </c>
      <c r="G69" s="26">
        <v>4103</v>
      </c>
      <c r="H69" s="26">
        <v>8987</v>
      </c>
      <c r="I69" s="42" t="s">
        <v>15</v>
      </c>
      <c r="J69" s="42" t="s">
        <v>17</v>
      </c>
      <c r="K69" s="23" t="s">
        <v>171</v>
      </c>
    </row>
    <row r="70" spans="1:11" ht="31.8" x14ac:dyDescent="0.2">
      <c r="A70" s="8">
        <v>67</v>
      </c>
      <c r="B70" s="25" t="s">
        <v>320</v>
      </c>
      <c r="C70" s="25" t="s">
        <v>710</v>
      </c>
      <c r="D70" s="19" t="s">
        <v>833</v>
      </c>
      <c r="E70" s="54" t="s">
        <v>231</v>
      </c>
      <c r="F70" s="25" t="s">
        <v>131</v>
      </c>
      <c r="G70" s="26">
        <v>51</v>
      </c>
      <c r="H70" s="42" t="s">
        <v>30</v>
      </c>
      <c r="I70" s="24" t="s">
        <v>18</v>
      </c>
      <c r="J70" s="42" t="s">
        <v>41</v>
      </c>
      <c r="K70" s="23" t="s">
        <v>169</v>
      </c>
    </row>
    <row r="71" spans="1:11" ht="31.8" x14ac:dyDescent="0.2">
      <c r="A71" s="8">
        <v>68</v>
      </c>
      <c r="B71" s="25" t="s">
        <v>2030</v>
      </c>
      <c r="C71" s="40" t="s">
        <v>710</v>
      </c>
      <c r="D71" s="25" t="s">
        <v>833</v>
      </c>
      <c r="E71" s="54" t="s">
        <v>231</v>
      </c>
      <c r="F71" s="25" t="s">
        <v>101</v>
      </c>
      <c r="G71" s="26">
        <v>3904</v>
      </c>
      <c r="H71" s="26">
        <v>11885</v>
      </c>
      <c r="I71" s="24" t="s">
        <v>18</v>
      </c>
      <c r="J71" s="42" t="s">
        <v>17</v>
      </c>
      <c r="K71" s="23" t="s">
        <v>950</v>
      </c>
    </row>
    <row r="72" spans="1:11" ht="31.8" x14ac:dyDescent="0.2">
      <c r="A72" s="8">
        <v>69</v>
      </c>
      <c r="B72" s="25" t="s">
        <v>133</v>
      </c>
      <c r="C72" s="25" t="s">
        <v>710</v>
      </c>
      <c r="D72" s="40" t="s">
        <v>833</v>
      </c>
      <c r="E72" s="54" t="s">
        <v>1956</v>
      </c>
      <c r="F72" s="25" t="s">
        <v>154</v>
      </c>
      <c r="G72" s="26">
        <v>2578</v>
      </c>
      <c r="H72" s="26">
        <v>5093</v>
      </c>
      <c r="I72" s="42" t="s">
        <v>15</v>
      </c>
      <c r="J72" s="42" t="s">
        <v>17</v>
      </c>
      <c r="K72" s="23" t="s">
        <v>171</v>
      </c>
    </row>
    <row r="73" spans="1:11" ht="31.8" x14ac:dyDescent="0.2">
      <c r="A73" s="8">
        <v>70</v>
      </c>
      <c r="B73" s="19" t="s">
        <v>1053</v>
      </c>
      <c r="C73" s="19" t="s">
        <v>710</v>
      </c>
      <c r="D73" s="19" t="s">
        <v>833</v>
      </c>
      <c r="E73" s="53" t="s">
        <v>1961</v>
      </c>
      <c r="F73" s="20" t="s">
        <v>163</v>
      </c>
      <c r="G73" s="21">
        <v>1357</v>
      </c>
      <c r="H73" s="21">
        <v>2323</v>
      </c>
      <c r="I73" s="24" t="s">
        <v>15</v>
      </c>
      <c r="J73" s="22" t="s">
        <v>17</v>
      </c>
      <c r="K73" s="23"/>
    </row>
    <row r="74" spans="1:11" ht="31.8" x14ac:dyDescent="0.2">
      <c r="A74" s="8">
        <v>71</v>
      </c>
      <c r="B74" s="19" t="s">
        <v>673</v>
      </c>
      <c r="C74" s="19" t="s">
        <v>710</v>
      </c>
      <c r="D74" s="25" t="s">
        <v>833</v>
      </c>
      <c r="E74" s="53">
        <v>2021.04</v>
      </c>
      <c r="F74" s="20" t="s">
        <v>31</v>
      </c>
      <c r="G74" s="21">
        <v>4951</v>
      </c>
      <c r="H74" s="21">
        <v>11094</v>
      </c>
      <c r="I74" s="24" t="s">
        <v>119</v>
      </c>
      <c r="J74" s="22" t="s">
        <v>17</v>
      </c>
      <c r="K74" s="23" t="s">
        <v>171</v>
      </c>
    </row>
    <row r="75" spans="1:11" ht="31.8" x14ac:dyDescent="0.2">
      <c r="A75" s="8">
        <v>72</v>
      </c>
      <c r="B75" s="19" t="s">
        <v>708</v>
      </c>
      <c r="C75" s="19" t="s">
        <v>710</v>
      </c>
      <c r="D75" s="25" t="s">
        <v>833</v>
      </c>
      <c r="E75" s="53">
        <v>2021.07</v>
      </c>
      <c r="F75" s="20" t="s">
        <v>1230</v>
      </c>
      <c r="G75" s="21">
        <v>555</v>
      </c>
      <c r="H75" s="21">
        <v>963</v>
      </c>
      <c r="I75" s="24" t="s">
        <v>15</v>
      </c>
      <c r="J75" s="22" t="s">
        <v>17</v>
      </c>
      <c r="K75" s="23"/>
    </row>
    <row r="76" spans="1:11" ht="31.8" x14ac:dyDescent="0.2">
      <c r="A76" s="8">
        <v>73</v>
      </c>
      <c r="B76" s="19" t="s">
        <v>750</v>
      </c>
      <c r="C76" s="19" t="s">
        <v>710</v>
      </c>
      <c r="D76" s="25" t="s">
        <v>833</v>
      </c>
      <c r="E76" s="53">
        <v>2021.1</v>
      </c>
      <c r="F76" s="20" t="s">
        <v>1998</v>
      </c>
      <c r="G76" s="21">
        <v>2280</v>
      </c>
      <c r="H76" s="21">
        <v>4823</v>
      </c>
      <c r="I76" s="24" t="s">
        <v>15</v>
      </c>
      <c r="J76" s="22" t="s">
        <v>17</v>
      </c>
      <c r="K76" s="23" t="s">
        <v>171</v>
      </c>
    </row>
    <row r="77" spans="1:11" ht="31.8" x14ac:dyDescent="0.2">
      <c r="A77" s="8">
        <v>74</v>
      </c>
      <c r="B77" s="19" t="s">
        <v>852</v>
      </c>
      <c r="C77" s="19" t="s">
        <v>710</v>
      </c>
      <c r="D77" s="19" t="s">
        <v>833</v>
      </c>
      <c r="E77" s="53">
        <v>2022.07</v>
      </c>
      <c r="F77" s="20" t="s">
        <v>853</v>
      </c>
      <c r="G77" s="21">
        <v>628</v>
      </c>
      <c r="H77" s="21">
        <v>1088</v>
      </c>
      <c r="I77" s="24" t="s">
        <v>15</v>
      </c>
      <c r="J77" s="22" t="s">
        <v>17</v>
      </c>
      <c r="K77" s="23"/>
    </row>
    <row r="78" spans="1:11" ht="31.8" x14ac:dyDescent="0.2">
      <c r="A78" s="8">
        <v>75</v>
      </c>
      <c r="B78" s="19" t="s">
        <v>926</v>
      </c>
      <c r="C78" s="19" t="s">
        <v>710</v>
      </c>
      <c r="D78" s="25" t="s">
        <v>833</v>
      </c>
      <c r="E78" s="53">
        <v>2022.12</v>
      </c>
      <c r="F78" s="20" t="s">
        <v>82</v>
      </c>
      <c r="G78" s="21">
        <v>4849</v>
      </c>
      <c r="H78" s="21">
        <v>9605</v>
      </c>
      <c r="I78" s="24" t="s">
        <v>119</v>
      </c>
      <c r="J78" s="22" t="s">
        <v>17</v>
      </c>
      <c r="K78" s="23" t="s">
        <v>171</v>
      </c>
    </row>
    <row r="79" spans="1:11" ht="31.8" x14ac:dyDescent="0.2">
      <c r="A79" s="8">
        <v>76</v>
      </c>
      <c r="B79" s="25" t="s">
        <v>1119</v>
      </c>
      <c r="C79" s="19" t="s">
        <v>710</v>
      </c>
      <c r="D79" s="25" t="s">
        <v>615</v>
      </c>
      <c r="E79" s="54" t="s">
        <v>1118</v>
      </c>
      <c r="F79" s="27" t="s">
        <v>34</v>
      </c>
      <c r="G79" s="26">
        <v>1062</v>
      </c>
      <c r="H79" s="26">
        <v>1380</v>
      </c>
      <c r="I79" s="30" t="s">
        <v>15</v>
      </c>
      <c r="J79" s="22" t="s">
        <v>17</v>
      </c>
      <c r="K79" s="29"/>
    </row>
    <row r="80" spans="1:11" ht="31.8" x14ac:dyDescent="0.2">
      <c r="A80" s="8">
        <v>77</v>
      </c>
      <c r="B80" s="19" t="s">
        <v>1178</v>
      </c>
      <c r="C80" s="19" t="s">
        <v>710</v>
      </c>
      <c r="D80" s="25" t="s">
        <v>615</v>
      </c>
      <c r="E80" s="54" t="s">
        <v>1179</v>
      </c>
      <c r="F80" s="20" t="s">
        <v>853</v>
      </c>
      <c r="G80" s="21">
        <v>3211</v>
      </c>
      <c r="H80" s="21">
        <v>5966</v>
      </c>
      <c r="I80" s="22" t="s">
        <v>15</v>
      </c>
      <c r="J80" s="22" t="s">
        <v>17</v>
      </c>
      <c r="K80" s="23"/>
    </row>
    <row r="81" spans="1:11" ht="31.8" x14ac:dyDescent="0.2">
      <c r="A81" s="8">
        <v>78</v>
      </c>
      <c r="B81" s="19" t="s">
        <v>1180</v>
      </c>
      <c r="C81" s="19" t="s">
        <v>710</v>
      </c>
      <c r="D81" s="25" t="s">
        <v>615</v>
      </c>
      <c r="E81" s="54" t="s">
        <v>1179</v>
      </c>
      <c r="F81" s="20" t="s">
        <v>1181</v>
      </c>
      <c r="G81" s="21">
        <v>2485</v>
      </c>
      <c r="H81" s="21">
        <v>5322</v>
      </c>
      <c r="I81" s="22" t="s">
        <v>15</v>
      </c>
      <c r="J81" s="22" t="s">
        <v>17</v>
      </c>
      <c r="K81" s="23"/>
    </row>
    <row r="82" spans="1:11" ht="31.8" x14ac:dyDescent="0.2">
      <c r="A82" s="8">
        <v>79</v>
      </c>
      <c r="B82" s="19" t="s">
        <v>1186</v>
      </c>
      <c r="C82" s="19" t="s">
        <v>710</v>
      </c>
      <c r="D82" s="25" t="s">
        <v>615</v>
      </c>
      <c r="E82" s="54" t="s">
        <v>1179</v>
      </c>
      <c r="F82" s="20" t="s">
        <v>853</v>
      </c>
      <c r="G82" s="21">
        <v>1918</v>
      </c>
      <c r="H82" s="21">
        <v>3655</v>
      </c>
      <c r="I82" s="22" t="s">
        <v>15</v>
      </c>
      <c r="J82" s="22" t="s">
        <v>17</v>
      </c>
      <c r="K82" s="23"/>
    </row>
    <row r="83" spans="1:11" ht="31.8" x14ac:dyDescent="0.2">
      <c r="A83" s="8">
        <v>80</v>
      </c>
      <c r="B83" s="19" t="s">
        <v>1196</v>
      </c>
      <c r="C83" s="19" t="s">
        <v>710</v>
      </c>
      <c r="D83" s="25" t="s">
        <v>615</v>
      </c>
      <c r="E83" s="54" t="s">
        <v>1197</v>
      </c>
      <c r="F83" s="20" t="s">
        <v>884</v>
      </c>
      <c r="G83" s="21">
        <v>10008</v>
      </c>
      <c r="H83" s="21">
        <v>17868</v>
      </c>
      <c r="I83" s="28" t="s">
        <v>15</v>
      </c>
      <c r="J83" s="22" t="s">
        <v>17</v>
      </c>
      <c r="K83" s="23"/>
    </row>
    <row r="84" spans="1:11" ht="31.8" x14ac:dyDescent="0.2">
      <c r="A84" s="8">
        <v>81</v>
      </c>
      <c r="B84" s="19" t="s">
        <v>1222</v>
      </c>
      <c r="C84" s="19" t="s">
        <v>710</v>
      </c>
      <c r="D84" s="25" t="s">
        <v>615</v>
      </c>
      <c r="E84" s="53" t="s">
        <v>1223</v>
      </c>
      <c r="F84" s="20" t="s">
        <v>1224</v>
      </c>
      <c r="G84" s="21">
        <v>6090</v>
      </c>
      <c r="H84" s="21">
        <v>7812</v>
      </c>
      <c r="I84" s="24" t="s">
        <v>15</v>
      </c>
      <c r="J84" s="22" t="s">
        <v>17</v>
      </c>
      <c r="K84" s="23"/>
    </row>
    <row r="85" spans="1:11" ht="31.8" x14ac:dyDescent="0.2">
      <c r="A85" s="8">
        <v>82</v>
      </c>
      <c r="B85" s="19" t="s">
        <v>1274</v>
      </c>
      <c r="C85" s="19" t="s">
        <v>710</v>
      </c>
      <c r="D85" s="25" t="s">
        <v>615</v>
      </c>
      <c r="E85" s="54" t="s">
        <v>1262</v>
      </c>
      <c r="F85" s="20" t="s">
        <v>35</v>
      </c>
      <c r="G85" s="21">
        <v>1600</v>
      </c>
      <c r="H85" s="21">
        <v>2923</v>
      </c>
      <c r="I85" s="22" t="s">
        <v>18</v>
      </c>
      <c r="J85" s="22" t="s">
        <v>17</v>
      </c>
      <c r="K85" s="23"/>
    </row>
    <row r="86" spans="1:11" ht="31.8" x14ac:dyDescent="0.2">
      <c r="A86" s="8">
        <v>83</v>
      </c>
      <c r="B86" s="19" t="s">
        <v>1280</v>
      </c>
      <c r="C86" s="19" t="s">
        <v>710</v>
      </c>
      <c r="D86" s="25" t="s">
        <v>615</v>
      </c>
      <c r="E86" s="54" t="s">
        <v>666</v>
      </c>
      <c r="F86" s="20" t="s">
        <v>1276</v>
      </c>
      <c r="G86" s="21">
        <v>192</v>
      </c>
      <c r="H86" s="21">
        <v>336</v>
      </c>
      <c r="I86" s="24" t="s">
        <v>15</v>
      </c>
      <c r="J86" s="22" t="s">
        <v>17</v>
      </c>
      <c r="K86" s="31"/>
    </row>
    <row r="87" spans="1:11" ht="31.8" x14ac:dyDescent="0.2">
      <c r="A87" s="8">
        <v>84</v>
      </c>
      <c r="B87" s="19" t="s">
        <v>1291</v>
      </c>
      <c r="C87" s="19" t="s">
        <v>710</v>
      </c>
      <c r="D87" s="25" t="s">
        <v>615</v>
      </c>
      <c r="E87" s="54" t="s">
        <v>1287</v>
      </c>
      <c r="F87" s="20" t="s">
        <v>1288</v>
      </c>
      <c r="G87" s="21">
        <v>359</v>
      </c>
      <c r="H87" s="21">
        <v>432</v>
      </c>
      <c r="I87" s="62" t="s">
        <v>15</v>
      </c>
      <c r="J87" s="62" t="s">
        <v>17</v>
      </c>
      <c r="K87" s="31"/>
    </row>
    <row r="88" spans="1:11" ht="31.8" x14ac:dyDescent="0.2">
      <c r="A88" s="8">
        <v>85</v>
      </c>
      <c r="B88" s="19" t="s">
        <v>1304</v>
      </c>
      <c r="C88" s="19" t="s">
        <v>710</v>
      </c>
      <c r="D88" s="25" t="s">
        <v>615</v>
      </c>
      <c r="E88" s="54" t="s">
        <v>1299</v>
      </c>
      <c r="F88" s="20" t="s">
        <v>1276</v>
      </c>
      <c r="G88" s="21">
        <v>945</v>
      </c>
      <c r="H88" s="21">
        <v>1376</v>
      </c>
      <c r="I88" s="24" t="s">
        <v>15</v>
      </c>
      <c r="J88" s="22" t="s">
        <v>17</v>
      </c>
      <c r="K88" s="23"/>
    </row>
    <row r="89" spans="1:11" ht="31.8" x14ac:dyDescent="0.2">
      <c r="A89" s="8">
        <v>86</v>
      </c>
      <c r="B89" s="19" t="s">
        <v>1306</v>
      </c>
      <c r="C89" s="19" t="s">
        <v>710</v>
      </c>
      <c r="D89" s="25" t="s">
        <v>615</v>
      </c>
      <c r="E89" s="54" t="s">
        <v>1307</v>
      </c>
      <c r="F89" s="20" t="s">
        <v>1308</v>
      </c>
      <c r="G89" s="21">
        <v>4540</v>
      </c>
      <c r="H89" s="21">
        <v>8611</v>
      </c>
      <c r="I89" s="24" t="s">
        <v>15</v>
      </c>
      <c r="J89" s="22" t="s">
        <v>17</v>
      </c>
      <c r="K89" s="23"/>
    </row>
    <row r="90" spans="1:11" ht="31.8" x14ac:dyDescent="0.2">
      <c r="A90" s="8">
        <v>87</v>
      </c>
      <c r="B90" s="19" t="s">
        <v>1310</v>
      </c>
      <c r="C90" s="19" t="s">
        <v>710</v>
      </c>
      <c r="D90" s="25" t="s">
        <v>615</v>
      </c>
      <c r="E90" s="54" t="s">
        <v>1311</v>
      </c>
      <c r="F90" s="20" t="s">
        <v>27</v>
      </c>
      <c r="G90" s="21">
        <v>6342</v>
      </c>
      <c r="H90" s="21">
        <v>12163</v>
      </c>
      <c r="I90" s="24" t="s">
        <v>15</v>
      </c>
      <c r="J90" s="22" t="s">
        <v>17</v>
      </c>
      <c r="K90" s="23"/>
    </row>
    <row r="91" spans="1:11" ht="31.8" x14ac:dyDescent="0.2">
      <c r="A91" s="8">
        <v>88</v>
      </c>
      <c r="B91" s="19" t="s">
        <v>1330</v>
      </c>
      <c r="C91" s="19" t="s">
        <v>710</v>
      </c>
      <c r="D91" s="25" t="s">
        <v>615</v>
      </c>
      <c r="E91" s="54" t="s">
        <v>1326</v>
      </c>
      <c r="F91" s="20" t="s">
        <v>159</v>
      </c>
      <c r="G91" s="21">
        <v>418</v>
      </c>
      <c r="H91" s="21">
        <v>649</v>
      </c>
      <c r="I91" s="24" t="s">
        <v>15</v>
      </c>
      <c r="J91" s="22" t="s">
        <v>17</v>
      </c>
      <c r="K91" s="23"/>
    </row>
    <row r="92" spans="1:11" ht="31.8" x14ac:dyDescent="0.2">
      <c r="A92" s="8">
        <v>89</v>
      </c>
      <c r="B92" s="19" t="s">
        <v>955</v>
      </c>
      <c r="C92" s="19" t="s">
        <v>710</v>
      </c>
      <c r="D92" s="25" t="s">
        <v>615</v>
      </c>
      <c r="E92" s="54" t="s">
        <v>1332</v>
      </c>
      <c r="F92" s="20" t="s">
        <v>1334</v>
      </c>
      <c r="G92" s="21">
        <v>3304</v>
      </c>
      <c r="H92" s="21">
        <v>4768</v>
      </c>
      <c r="I92" s="24" t="s">
        <v>15</v>
      </c>
      <c r="J92" s="22" t="s">
        <v>17</v>
      </c>
      <c r="K92" s="23"/>
    </row>
    <row r="93" spans="1:11" ht="31.8" x14ac:dyDescent="0.2">
      <c r="A93" s="8">
        <v>90</v>
      </c>
      <c r="B93" s="19" t="s">
        <v>960</v>
      </c>
      <c r="C93" s="19" t="s">
        <v>710</v>
      </c>
      <c r="D93" s="25" t="s">
        <v>615</v>
      </c>
      <c r="E93" s="54" t="s">
        <v>1336</v>
      </c>
      <c r="F93" s="20" t="s">
        <v>160</v>
      </c>
      <c r="G93" s="21">
        <v>1194</v>
      </c>
      <c r="H93" s="21">
        <v>1937</v>
      </c>
      <c r="I93" s="24" t="s">
        <v>15</v>
      </c>
      <c r="J93" s="22" t="s">
        <v>17</v>
      </c>
      <c r="K93" s="23"/>
    </row>
    <row r="94" spans="1:11" ht="31.8" x14ac:dyDescent="0.2">
      <c r="A94" s="8">
        <v>91</v>
      </c>
      <c r="B94" s="19" t="s">
        <v>1348</v>
      </c>
      <c r="C94" s="19" t="s">
        <v>710</v>
      </c>
      <c r="D94" s="25" t="s">
        <v>615</v>
      </c>
      <c r="E94" s="54" t="s">
        <v>1346</v>
      </c>
      <c r="F94" s="20" t="s">
        <v>26</v>
      </c>
      <c r="G94" s="21">
        <v>384</v>
      </c>
      <c r="H94" s="21">
        <v>842</v>
      </c>
      <c r="I94" s="22" t="s">
        <v>18</v>
      </c>
      <c r="J94" s="22" t="s">
        <v>17</v>
      </c>
      <c r="K94" s="23"/>
    </row>
    <row r="95" spans="1:11" ht="31.8" x14ac:dyDescent="0.2">
      <c r="A95" s="8">
        <v>92</v>
      </c>
      <c r="B95" s="19" t="s">
        <v>1386</v>
      </c>
      <c r="C95" s="19" t="s">
        <v>710</v>
      </c>
      <c r="D95" s="25" t="s">
        <v>615</v>
      </c>
      <c r="E95" s="53" t="s">
        <v>1376</v>
      </c>
      <c r="F95" s="20" t="s">
        <v>867</v>
      </c>
      <c r="G95" s="21">
        <v>775</v>
      </c>
      <c r="H95" s="21">
        <v>1647</v>
      </c>
      <c r="I95" s="24" t="s">
        <v>18</v>
      </c>
      <c r="J95" s="22" t="s">
        <v>17</v>
      </c>
      <c r="K95" s="23"/>
    </row>
    <row r="96" spans="1:11" ht="31.8" x14ac:dyDescent="0.2">
      <c r="A96" s="8">
        <v>93</v>
      </c>
      <c r="B96" s="19" t="s">
        <v>1394</v>
      </c>
      <c r="C96" s="19" t="s">
        <v>710</v>
      </c>
      <c r="D96" s="25" t="s">
        <v>615</v>
      </c>
      <c r="E96" s="53" t="s">
        <v>1390</v>
      </c>
      <c r="F96" s="20" t="s">
        <v>1395</v>
      </c>
      <c r="G96" s="21">
        <v>2828</v>
      </c>
      <c r="H96" s="21">
        <v>6965</v>
      </c>
      <c r="I96" s="24" t="s">
        <v>18</v>
      </c>
      <c r="J96" s="22" t="s">
        <v>17</v>
      </c>
      <c r="K96" s="23"/>
    </row>
    <row r="97" spans="1:11" ht="31.8" x14ac:dyDescent="0.2">
      <c r="A97" s="8">
        <v>94</v>
      </c>
      <c r="B97" s="25" t="s">
        <v>1435</v>
      </c>
      <c r="C97" s="19" t="s">
        <v>710</v>
      </c>
      <c r="D97" s="25" t="s">
        <v>615</v>
      </c>
      <c r="E97" s="53" t="s">
        <v>1428</v>
      </c>
      <c r="F97" s="20" t="s">
        <v>1430</v>
      </c>
      <c r="G97" s="21">
        <v>1197</v>
      </c>
      <c r="H97" s="21">
        <v>2423</v>
      </c>
      <c r="I97" s="24" t="s">
        <v>15</v>
      </c>
      <c r="J97" s="22" t="s">
        <v>17</v>
      </c>
      <c r="K97" s="23"/>
    </row>
    <row r="98" spans="1:11" ht="31.8" x14ac:dyDescent="0.2">
      <c r="A98" s="8">
        <v>95</v>
      </c>
      <c r="B98" s="25" t="s">
        <v>1472</v>
      </c>
      <c r="C98" s="25" t="s">
        <v>710</v>
      </c>
      <c r="D98" s="25" t="s">
        <v>615</v>
      </c>
      <c r="E98" s="53" t="s">
        <v>1469</v>
      </c>
      <c r="F98" s="20" t="s">
        <v>107</v>
      </c>
      <c r="G98" s="21">
        <v>431</v>
      </c>
      <c r="H98" s="21">
        <v>978</v>
      </c>
      <c r="I98" s="24" t="s">
        <v>18</v>
      </c>
      <c r="J98" s="22" t="s">
        <v>17</v>
      </c>
      <c r="K98" s="23"/>
    </row>
    <row r="99" spans="1:11" ht="31.8" x14ac:dyDescent="0.2">
      <c r="A99" s="8">
        <v>96</v>
      </c>
      <c r="B99" s="25" t="s">
        <v>1473</v>
      </c>
      <c r="C99" s="25" t="s">
        <v>710</v>
      </c>
      <c r="D99" s="25" t="s">
        <v>615</v>
      </c>
      <c r="E99" s="53" t="s">
        <v>1469</v>
      </c>
      <c r="F99" s="20" t="s">
        <v>52</v>
      </c>
      <c r="G99" s="21">
        <v>795</v>
      </c>
      <c r="H99" s="21">
        <v>1798</v>
      </c>
      <c r="I99" s="24" t="s">
        <v>15</v>
      </c>
      <c r="J99" s="22" t="s">
        <v>17</v>
      </c>
      <c r="K99" s="23"/>
    </row>
    <row r="100" spans="1:11" ht="31.8" x14ac:dyDescent="0.2">
      <c r="A100" s="8">
        <v>97</v>
      </c>
      <c r="B100" s="25" t="s">
        <v>1474</v>
      </c>
      <c r="C100" s="25" t="s">
        <v>710</v>
      </c>
      <c r="D100" s="25" t="s">
        <v>615</v>
      </c>
      <c r="E100" s="53" t="s">
        <v>1469</v>
      </c>
      <c r="F100" s="20" t="s">
        <v>1475</v>
      </c>
      <c r="G100" s="21">
        <v>3874</v>
      </c>
      <c r="H100" s="21">
        <v>6835</v>
      </c>
      <c r="I100" s="24" t="s">
        <v>18</v>
      </c>
      <c r="J100" s="22" t="s">
        <v>17</v>
      </c>
      <c r="K100" s="23"/>
    </row>
    <row r="101" spans="1:11" ht="31.8" x14ac:dyDescent="0.2">
      <c r="A101" s="8">
        <v>98</v>
      </c>
      <c r="B101" s="25" t="s">
        <v>1512</v>
      </c>
      <c r="C101" s="19" t="s">
        <v>710</v>
      </c>
      <c r="D101" s="25" t="s">
        <v>615</v>
      </c>
      <c r="E101" s="54" t="s">
        <v>1504</v>
      </c>
      <c r="F101" s="65" t="s">
        <v>1513</v>
      </c>
      <c r="G101" s="66">
        <v>743</v>
      </c>
      <c r="H101" s="21">
        <v>1550</v>
      </c>
      <c r="I101" s="24" t="s">
        <v>15</v>
      </c>
      <c r="J101" s="22" t="s">
        <v>17</v>
      </c>
      <c r="K101" s="32"/>
    </row>
    <row r="102" spans="1:11" ht="31.8" x14ac:dyDescent="0.2">
      <c r="A102" s="8">
        <v>99</v>
      </c>
      <c r="B102" s="25" t="s">
        <v>1519</v>
      </c>
      <c r="C102" s="25" t="s">
        <v>710</v>
      </c>
      <c r="D102" s="25" t="s">
        <v>615</v>
      </c>
      <c r="E102" s="54" t="s">
        <v>1515</v>
      </c>
      <c r="F102" s="65" t="s">
        <v>1490</v>
      </c>
      <c r="G102" s="66">
        <v>2043</v>
      </c>
      <c r="H102" s="21">
        <v>2043</v>
      </c>
      <c r="I102" s="24" t="s">
        <v>15</v>
      </c>
      <c r="J102" s="22" t="s">
        <v>17</v>
      </c>
      <c r="K102" s="32"/>
    </row>
    <row r="103" spans="1:11" ht="31.8" x14ac:dyDescent="0.2">
      <c r="A103" s="8">
        <v>100</v>
      </c>
      <c r="B103" s="19" t="s">
        <v>1555</v>
      </c>
      <c r="C103" s="19" t="s">
        <v>710</v>
      </c>
      <c r="D103" s="25" t="s">
        <v>615</v>
      </c>
      <c r="E103" s="54" t="s">
        <v>1541</v>
      </c>
      <c r="F103" s="20" t="s">
        <v>1556</v>
      </c>
      <c r="G103" s="21">
        <v>333</v>
      </c>
      <c r="H103" s="21">
        <v>432</v>
      </c>
      <c r="I103" s="24" t="s">
        <v>15</v>
      </c>
      <c r="J103" s="22" t="s">
        <v>17</v>
      </c>
      <c r="K103" s="23" t="s">
        <v>169</v>
      </c>
    </row>
    <row r="104" spans="1:11" ht="31.8" x14ac:dyDescent="0.2">
      <c r="A104" s="8">
        <v>101</v>
      </c>
      <c r="B104" s="19" t="s">
        <v>1557</v>
      </c>
      <c r="C104" s="19" t="s">
        <v>710</v>
      </c>
      <c r="D104" s="25" t="s">
        <v>615</v>
      </c>
      <c r="E104" s="54" t="s">
        <v>1541</v>
      </c>
      <c r="F104" s="20" t="s">
        <v>1241</v>
      </c>
      <c r="G104" s="21">
        <v>516</v>
      </c>
      <c r="H104" s="21">
        <v>1126</v>
      </c>
      <c r="I104" s="24" t="s">
        <v>18</v>
      </c>
      <c r="J104" s="22" t="s">
        <v>17</v>
      </c>
      <c r="K104" s="23"/>
    </row>
    <row r="105" spans="1:11" ht="31.8" x14ac:dyDescent="0.2">
      <c r="A105" s="8">
        <v>102</v>
      </c>
      <c r="B105" s="19" t="s">
        <v>1558</v>
      </c>
      <c r="C105" s="19" t="s">
        <v>710</v>
      </c>
      <c r="D105" s="25" t="s">
        <v>615</v>
      </c>
      <c r="E105" s="54" t="s">
        <v>1559</v>
      </c>
      <c r="F105" s="20" t="s">
        <v>114</v>
      </c>
      <c r="G105" s="21">
        <v>3419</v>
      </c>
      <c r="H105" s="21">
        <v>6626</v>
      </c>
      <c r="I105" s="24" t="s">
        <v>15</v>
      </c>
      <c r="J105" s="22" t="s">
        <v>17</v>
      </c>
      <c r="K105" s="23"/>
    </row>
    <row r="106" spans="1:11" ht="31.8" x14ac:dyDescent="0.2">
      <c r="A106" s="8">
        <v>103</v>
      </c>
      <c r="B106" s="19" t="s">
        <v>1580</v>
      </c>
      <c r="C106" s="19" t="s">
        <v>710</v>
      </c>
      <c r="D106" s="25" t="s">
        <v>615</v>
      </c>
      <c r="E106" s="54" t="s">
        <v>1569</v>
      </c>
      <c r="F106" s="20" t="s">
        <v>1581</v>
      </c>
      <c r="G106" s="21">
        <v>360</v>
      </c>
      <c r="H106" s="21">
        <v>774</v>
      </c>
      <c r="I106" s="24" t="s">
        <v>15</v>
      </c>
      <c r="J106" s="22" t="s">
        <v>17</v>
      </c>
      <c r="K106" s="23"/>
    </row>
    <row r="107" spans="1:11" ht="31.8" x14ac:dyDescent="0.2">
      <c r="A107" s="8">
        <v>104</v>
      </c>
      <c r="B107" s="25" t="s">
        <v>1653</v>
      </c>
      <c r="C107" s="25" t="s">
        <v>710</v>
      </c>
      <c r="D107" s="25" t="s">
        <v>615</v>
      </c>
      <c r="E107" s="54" t="s">
        <v>1640</v>
      </c>
      <c r="F107" s="27" t="s">
        <v>1642</v>
      </c>
      <c r="G107" s="26">
        <v>1168</v>
      </c>
      <c r="H107" s="26">
        <v>1228</v>
      </c>
      <c r="I107" s="28" t="s">
        <v>15</v>
      </c>
      <c r="J107" s="30" t="s">
        <v>17</v>
      </c>
      <c r="K107" s="29"/>
    </row>
    <row r="108" spans="1:11" ht="31.8" x14ac:dyDescent="0.2">
      <c r="A108" s="8">
        <v>105</v>
      </c>
      <c r="B108" s="25" t="s">
        <v>1655</v>
      </c>
      <c r="C108" s="25" t="s">
        <v>710</v>
      </c>
      <c r="D108" s="25" t="s">
        <v>615</v>
      </c>
      <c r="E108" s="54" t="s">
        <v>1654</v>
      </c>
      <c r="F108" s="27" t="s">
        <v>1656</v>
      </c>
      <c r="G108" s="26">
        <v>4082</v>
      </c>
      <c r="H108" s="26">
        <v>10857</v>
      </c>
      <c r="I108" s="28" t="s">
        <v>15</v>
      </c>
      <c r="J108" s="30" t="s">
        <v>17</v>
      </c>
      <c r="K108" s="29"/>
    </row>
    <row r="109" spans="1:11" ht="31.8" x14ac:dyDescent="0.2">
      <c r="A109" s="8">
        <v>106</v>
      </c>
      <c r="B109" s="25" t="s">
        <v>972</v>
      </c>
      <c r="C109" s="25" t="s">
        <v>710</v>
      </c>
      <c r="D109" s="25" t="s">
        <v>615</v>
      </c>
      <c r="E109" s="54" t="s">
        <v>1654</v>
      </c>
      <c r="F109" s="27" t="s">
        <v>1665</v>
      </c>
      <c r="G109" s="26">
        <v>561</v>
      </c>
      <c r="H109" s="26">
        <v>841</v>
      </c>
      <c r="I109" s="28" t="s">
        <v>15</v>
      </c>
      <c r="J109" s="30" t="s">
        <v>17</v>
      </c>
      <c r="K109" s="29"/>
    </row>
    <row r="110" spans="1:11" ht="31.8" x14ac:dyDescent="0.2">
      <c r="A110" s="8">
        <v>107</v>
      </c>
      <c r="B110" s="25" t="s">
        <v>974</v>
      </c>
      <c r="C110" s="25" t="s">
        <v>710</v>
      </c>
      <c r="D110" s="25" t="s">
        <v>615</v>
      </c>
      <c r="E110" s="54" t="s">
        <v>1681</v>
      </c>
      <c r="F110" s="27" t="s">
        <v>116</v>
      </c>
      <c r="G110" s="26">
        <v>669</v>
      </c>
      <c r="H110" s="26">
        <v>1141</v>
      </c>
      <c r="I110" s="28" t="s">
        <v>15</v>
      </c>
      <c r="J110" s="30" t="s">
        <v>17</v>
      </c>
      <c r="K110" s="29"/>
    </row>
    <row r="111" spans="1:11" ht="31.8" x14ac:dyDescent="0.2">
      <c r="A111" s="8">
        <v>108</v>
      </c>
      <c r="B111" s="25" t="s">
        <v>1697</v>
      </c>
      <c r="C111" s="25" t="s">
        <v>710</v>
      </c>
      <c r="D111" s="25" t="s">
        <v>615</v>
      </c>
      <c r="E111" s="54" t="s">
        <v>1698</v>
      </c>
      <c r="F111" s="27" t="s">
        <v>1699</v>
      </c>
      <c r="G111" s="26">
        <v>4854</v>
      </c>
      <c r="H111" s="26">
        <v>10459</v>
      </c>
      <c r="I111" s="28" t="s">
        <v>18</v>
      </c>
      <c r="J111" s="30" t="s">
        <v>17</v>
      </c>
      <c r="K111" s="29"/>
    </row>
    <row r="112" spans="1:11" ht="31.8" x14ac:dyDescent="0.2">
      <c r="A112" s="8">
        <v>109</v>
      </c>
      <c r="B112" s="25" t="s">
        <v>1708</v>
      </c>
      <c r="C112" s="25" t="s">
        <v>710</v>
      </c>
      <c r="D112" s="25" t="s">
        <v>615</v>
      </c>
      <c r="E112" s="54" t="s">
        <v>1702</v>
      </c>
      <c r="F112" s="27" t="s">
        <v>1315</v>
      </c>
      <c r="G112" s="26">
        <v>4183</v>
      </c>
      <c r="H112" s="26">
        <v>10382</v>
      </c>
      <c r="I112" s="28" t="s">
        <v>18</v>
      </c>
      <c r="J112" s="30" t="s">
        <v>17</v>
      </c>
      <c r="K112" s="29"/>
    </row>
    <row r="113" spans="1:11" ht="31.8" x14ac:dyDescent="0.2">
      <c r="A113" s="8">
        <v>110</v>
      </c>
      <c r="B113" s="25" t="s">
        <v>1720</v>
      </c>
      <c r="C113" s="25" t="s">
        <v>710</v>
      </c>
      <c r="D113" s="25" t="s">
        <v>615</v>
      </c>
      <c r="E113" s="54" t="s">
        <v>1715</v>
      </c>
      <c r="F113" s="27" t="s">
        <v>116</v>
      </c>
      <c r="G113" s="26">
        <v>1496</v>
      </c>
      <c r="H113" s="26">
        <v>3711</v>
      </c>
      <c r="I113" s="28" t="s">
        <v>18</v>
      </c>
      <c r="J113" s="30" t="s">
        <v>17</v>
      </c>
      <c r="K113" s="29"/>
    </row>
    <row r="114" spans="1:11" ht="31.8" x14ac:dyDescent="0.2">
      <c r="A114" s="8">
        <v>111</v>
      </c>
      <c r="B114" s="25" t="s">
        <v>1736</v>
      </c>
      <c r="C114" s="25" t="s">
        <v>710</v>
      </c>
      <c r="D114" s="25" t="s">
        <v>615</v>
      </c>
      <c r="E114" s="54" t="s">
        <v>1726</v>
      </c>
      <c r="F114" s="27" t="s">
        <v>1729</v>
      </c>
      <c r="G114" s="26">
        <v>874</v>
      </c>
      <c r="H114" s="26">
        <v>1681</v>
      </c>
      <c r="I114" s="28" t="s">
        <v>15</v>
      </c>
      <c r="J114" s="30" t="s">
        <v>17</v>
      </c>
      <c r="K114" s="29"/>
    </row>
    <row r="115" spans="1:11" ht="31.8" x14ac:dyDescent="0.2">
      <c r="A115" s="8">
        <v>112</v>
      </c>
      <c r="B115" s="25" t="s">
        <v>1748</v>
      </c>
      <c r="C115" s="25" t="s">
        <v>710</v>
      </c>
      <c r="D115" s="25" t="s">
        <v>615</v>
      </c>
      <c r="E115" s="54" t="s">
        <v>1738</v>
      </c>
      <c r="F115" s="27" t="s">
        <v>80</v>
      </c>
      <c r="G115" s="26">
        <v>1053</v>
      </c>
      <c r="H115" s="26">
        <v>2091</v>
      </c>
      <c r="I115" s="28" t="s">
        <v>15</v>
      </c>
      <c r="J115" s="30" t="s">
        <v>17</v>
      </c>
      <c r="K115" s="32"/>
    </row>
    <row r="116" spans="1:11" ht="31.8" x14ac:dyDescent="0.2">
      <c r="A116" s="8">
        <v>113</v>
      </c>
      <c r="B116" s="25" t="s">
        <v>1753</v>
      </c>
      <c r="C116" s="25" t="s">
        <v>710</v>
      </c>
      <c r="D116" s="25" t="s">
        <v>615</v>
      </c>
      <c r="E116" s="54" t="s">
        <v>1752</v>
      </c>
      <c r="F116" s="27" t="s">
        <v>680</v>
      </c>
      <c r="G116" s="26">
        <v>4234</v>
      </c>
      <c r="H116" s="26">
        <v>12036</v>
      </c>
      <c r="I116" s="28" t="s">
        <v>15</v>
      </c>
      <c r="J116" s="30" t="s">
        <v>17</v>
      </c>
      <c r="K116" s="29"/>
    </row>
    <row r="117" spans="1:11" ht="31.8" x14ac:dyDescent="0.2">
      <c r="A117" s="8">
        <v>114</v>
      </c>
      <c r="B117" s="25" t="s">
        <v>1763</v>
      </c>
      <c r="C117" s="25" t="s">
        <v>710</v>
      </c>
      <c r="D117" s="25" t="s">
        <v>615</v>
      </c>
      <c r="E117" s="54" t="s">
        <v>213</v>
      </c>
      <c r="F117" s="27" t="s">
        <v>1659</v>
      </c>
      <c r="G117" s="26">
        <v>899</v>
      </c>
      <c r="H117" s="26">
        <v>1724</v>
      </c>
      <c r="I117" s="28" t="s">
        <v>15</v>
      </c>
      <c r="J117" s="30" t="s">
        <v>17</v>
      </c>
      <c r="K117" s="29"/>
    </row>
    <row r="118" spans="1:11" ht="31.8" x14ac:dyDescent="0.2">
      <c r="A118" s="8">
        <v>115</v>
      </c>
      <c r="B118" s="25" t="s">
        <v>1766</v>
      </c>
      <c r="C118" s="25" t="s">
        <v>710</v>
      </c>
      <c r="D118" s="25" t="s">
        <v>615</v>
      </c>
      <c r="E118" s="54" t="s">
        <v>1764</v>
      </c>
      <c r="F118" s="27" t="s">
        <v>57</v>
      </c>
      <c r="G118" s="26">
        <v>5961</v>
      </c>
      <c r="H118" s="26">
        <v>14412</v>
      </c>
      <c r="I118" s="28" t="s">
        <v>18</v>
      </c>
      <c r="J118" s="111" t="s">
        <v>17</v>
      </c>
      <c r="K118" s="32" t="s">
        <v>170</v>
      </c>
    </row>
    <row r="119" spans="1:11" ht="31.8" x14ac:dyDescent="0.2">
      <c r="A119" s="8">
        <v>116</v>
      </c>
      <c r="B119" s="25" t="s">
        <v>1776</v>
      </c>
      <c r="C119" s="25" t="s">
        <v>710</v>
      </c>
      <c r="D119" s="25" t="s">
        <v>615</v>
      </c>
      <c r="E119" s="54" t="s">
        <v>1773</v>
      </c>
      <c r="F119" s="27" t="s">
        <v>850</v>
      </c>
      <c r="G119" s="26">
        <v>2105</v>
      </c>
      <c r="H119" s="26">
        <v>5035</v>
      </c>
      <c r="I119" s="28" t="s">
        <v>15</v>
      </c>
      <c r="J119" s="111" t="s">
        <v>17</v>
      </c>
      <c r="K119" s="29"/>
    </row>
    <row r="120" spans="1:11" ht="31.8" x14ac:dyDescent="0.2">
      <c r="A120" s="8">
        <v>117</v>
      </c>
      <c r="B120" s="25" t="s">
        <v>1783</v>
      </c>
      <c r="C120" s="25" t="s">
        <v>710</v>
      </c>
      <c r="D120" s="25" t="s">
        <v>615</v>
      </c>
      <c r="E120" s="54" t="s">
        <v>1779</v>
      </c>
      <c r="F120" s="27" t="s">
        <v>156</v>
      </c>
      <c r="G120" s="26">
        <v>2067</v>
      </c>
      <c r="H120" s="26">
        <v>3497</v>
      </c>
      <c r="I120" s="28" t="s">
        <v>18</v>
      </c>
      <c r="J120" s="111" t="s">
        <v>41</v>
      </c>
      <c r="K120" s="29"/>
    </row>
    <row r="121" spans="1:11" ht="31.8" x14ac:dyDescent="0.2">
      <c r="A121" s="8">
        <v>118</v>
      </c>
      <c r="B121" s="25" t="s">
        <v>617</v>
      </c>
      <c r="C121" s="25" t="s">
        <v>710</v>
      </c>
      <c r="D121" s="25" t="s">
        <v>615</v>
      </c>
      <c r="E121" s="54" t="s">
        <v>1779</v>
      </c>
      <c r="F121" s="27" t="s">
        <v>146</v>
      </c>
      <c r="G121" s="26">
        <v>1208</v>
      </c>
      <c r="H121" s="26">
        <v>2910</v>
      </c>
      <c r="I121" s="28" t="s">
        <v>15</v>
      </c>
      <c r="J121" s="111" t="s">
        <v>17</v>
      </c>
      <c r="K121" s="29"/>
    </row>
    <row r="122" spans="1:11" ht="31.8" x14ac:dyDescent="0.2">
      <c r="A122" s="8">
        <v>119</v>
      </c>
      <c r="B122" s="33" t="s">
        <v>1000</v>
      </c>
      <c r="C122" s="33" t="s">
        <v>710</v>
      </c>
      <c r="D122" s="25" t="s">
        <v>615</v>
      </c>
      <c r="E122" s="54" t="s">
        <v>1791</v>
      </c>
      <c r="F122" s="27" t="s">
        <v>116</v>
      </c>
      <c r="G122" s="26">
        <v>2307</v>
      </c>
      <c r="H122" s="26">
        <v>4485</v>
      </c>
      <c r="I122" s="28" t="s">
        <v>15</v>
      </c>
      <c r="J122" s="111" t="s">
        <v>17</v>
      </c>
      <c r="K122" s="29"/>
    </row>
    <row r="123" spans="1:11" ht="31.8" x14ac:dyDescent="0.2">
      <c r="A123" s="8">
        <v>120</v>
      </c>
      <c r="B123" s="25" t="s">
        <v>618</v>
      </c>
      <c r="C123" s="33" t="s">
        <v>710</v>
      </c>
      <c r="D123" s="25" t="s">
        <v>615</v>
      </c>
      <c r="E123" s="54" t="s">
        <v>1792</v>
      </c>
      <c r="F123" s="27" t="s">
        <v>48</v>
      </c>
      <c r="G123" s="26">
        <v>2191</v>
      </c>
      <c r="H123" s="26">
        <v>4156</v>
      </c>
      <c r="I123" s="28" t="s">
        <v>15</v>
      </c>
      <c r="J123" s="111" t="s">
        <v>17</v>
      </c>
      <c r="K123" s="29"/>
    </row>
    <row r="124" spans="1:11" ht="31.8" x14ac:dyDescent="0.2">
      <c r="A124" s="8">
        <v>121</v>
      </c>
      <c r="B124" s="33" t="s">
        <v>1804</v>
      </c>
      <c r="C124" s="33" t="s">
        <v>710</v>
      </c>
      <c r="D124" s="25" t="s">
        <v>615</v>
      </c>
      <c r="E124" s="54" t="s">
        <v>1799</v>
      </c>
      <c r="F124" s="27" t="s">
        <v>57</v>
      </c>
      <c r="G124" s="26">
        <v>2680</v>
      </c>
      <c r="H124" s="26">
        <v>5541</v>
      </c>
      <c r="I124" s="28" t="s">
        <v>15</v>
      </c>
      <c r="J124" s="30" t="s">
        <v>17</v>
      </c>
      <c r="K124" s="29"/>
    </row>
    <row r="125" spans="1:11" ht="31.8" x14ac:dyDescent="0.2">
      <c r="A125" s="8">
        <v>122</v>
      </c>
      <c r="B125" s="33" t="s">
        <v>1823</v>
      </c>
      <c r="C125" s="25" t="s">
        <v>710</v>
      </c>
      <c r="D125" s="25" t="s">
        <v>615</v>
      </c>
      <c r="E125" s="54" t="s">
        <v>1822</v>
      </c>
      <c r="F125" s="27" t="s">
        <v>68</v>
      </c>
      <c r="G125" s="26">
        <v>363</v>
      </c>
      <c r="H125" s="26">
        <v>835</v>
      </c>
      <c r="I125" s="28" t="s">
        <v>18</v>
      </c>
      <c r="J125" s="30" t="s">
        <v>17</v>
      </c>
      <c r="K125" s="29"/>
    </row>
    <row r="126" spans="1:11" ht="31.8" x14ac:dyDescent="0.2">
      <c r="A126" s="8">
        <v>123</v>
      </c>
      <c r="B126" s="33" t="s">
        <v>1827</v>
      </c>
      <c r="C126" s="33" t="s">
        <v>710</v>
      </c>
      <c r="D126" s="25" t="s">
        <v>615</v>
      </c>
      <c r="E126" s="54" t="s">
        <v>1822</v>
      </c>
      <c r="F126" s="27" t="s">
        <v>1333</v>
      </c>
      <c r="G126" s="26">
        <v>1953</v>
      </c>
      <c r="H126" s="26">
        <v>2007</v>
      </c>
      <c r="I126" s="28" t="s">
        <v>18</v>
      </c>
      <c r="J126" s="30" t="s">
        <v>17</v>
      </c>
      <c r="K126" s="29" t="s">
        <v>169</v>
      </c>
    </row>
    <row r="127" spans="1:11" ht="31.8" x14ac:dyDescent="0.2">
      <c r="A127" s="8">
        <v>124</v>
      </c>
      <c r="B127" s="25" t="s">
        <v>1870</v>
      </c>
      <c r="C127" s="25" t="s">
        <v>710</v>
      </c>
      <c r="D127" s="25" t="s">
        <v>615</v>
      </c>
      <c r="E127" s="54" t="s">
        <v>1869</v>
      </c>
      <c r="F127" s="27" t="s">
        <v>1024</v>
      </c>
      <c r="G127" s="26">
        <v>1356</v>
      </c>
      <c r="H127" s="26">
        <v>2755</v>
      </c>
      <c r="I127" s="28" t="s">
        <v>15</v>
      </c>
      <c r="J127" s="30" t="s">
        <v>17</v>
      </c>
      <c r="K127" s="29"/>
    </row>
    <row r="128" spans="1:11" ht="31.8" x14ac:dyDescent="0.2">
      <c r="A128" s="8">
        <v>125</v>
      </c>
      <c r="B128" s="33" t="s">
        <v>1873</v>
      </c>
      <c r="C128" s="25" t="s">
        <v>710</v>
      </c>
      <c r="D128" s="25" t="s">
        <v>615</v>
      </c>
      <c r="E128" s="54" t="s">
        <v>1869</v>
      </c>
      <c r="F128" s="27" t="s">
        <v>43</v>
      </c>
      <c r="G128" s="26">
        <v>1006</v>
      </c>
      <c r="H128" s="26">
        <v>2349</v>
      </c>
      <c r="I128" s="28" t="s">
        <v>18</v>
      </c>
      <c r="J128" s="30" t="s">
        <v>17</v>
      </c>
      <c r="K128" s="29"/>
    </row>
    <row r="129" spans="1:11" ht="31.8" x14ac:dyDescent="0.2">
      <c r="A129" s="8">
        <v>126</v>
      </c>
      <c r="B129" s="33" t="s">
        <v>1901</v>
      </c>
      <c r="C129" s="25" t="s">
        <v>710</v>
      </c>
      <c r="D129" s="25" t="s">
        <v>615</v>
      </c>
      <c r="E129" s="54" t="s">
        <v>29</v>
      </c>
      <c r="F129" s="25" t="s">
        <v>645</v>
      </c>
      <c r="G129" s="41">
        <v>3437</v>
      </c>
      <c r="H129" s="41">
        <v>7973</v>
      </c>
      <c r="I129" s="42" t="s">
        <v>15</v>
      </c>
      <c r="J129" s="42" t="s">
        <v>17</v>
      </c>
      <c r="K129" s="29"/>
    </row>
    <row r="130" spans="1:11" ht="31.8" x14ac:dyDescent="0.2">
      <c r="A130" s="8">
        <v>127</v>
      </c>
      <c r="B130" s="25" t="s">
        <v>1935</v>
      </c>
      <c r="C130" s="25" t="s">
        <v>710</v>
      </c>
      <c r="D130" s="25" t="s">
        <v>615</v>
      </c>
      <c r="E130" s="54" t="s">
        <v>1934</v>
      </c>
      <c r="F130" s="25" t="s">
        <v>34</v>
      </c>
      <c r="G130" s="26">
        <v>625</v>
      </c>
      <c r="H130" s="26">
        <v>1269</v>
      </c>
      <c r="I130" s="24" t="s">
        <v>18</v>
      </c>
      <c r="J130" s="42" t="s">
        <v>17</v>
      </c>
      <c r="K130" s="23"/>
    </row>
    <row r="131" spans="1:11" ht="31.8" x14ac:dyDescent="0.2">
      <c r="A131" s="8">
        <v>128</v>
      </c>
      <c r="B131" s="25" t="s">
        <v>621</v>
      </c>
      <c r="C131" s="25" t="s">
        <v>710</v>
      </c>
      <c r="D131" s="25" t="s">
        <v>615</v>
      </c>
      <c r="E131" s="54" t="s">
        <v>1936</v>
      </c>
      <c r="F131" s="25" t="s">
        <v>47</v>
      </c>
      <c r="G131" s="26">
        <v>865</v>
      </c>
      <c r="H131" s="26">
        <v>1787</v>
      </c>
      <c r="I131" s="42" t="s">
        <v>15</v>
      </c>
      <c r="J131" s="42" t="s">
        <v>17</v>
      </c>
      <c r="K131" s="23" t="s">
        <v>170</v>
      </c>
    </row>
    <row r="132" spans="1:11" ht="31.8" x14ac:dyDescent="0.2">
      <c r="A132" s="8">
        <v>129</v>
      </c>
      <c r="B132" s="25" t="s">
        <v>622</v>
      </c>
      <c r="C132" s="25" t="s">
        <v>710</v>
      </c>
      <c r="D132" s="25" t="s">
        <v>615</v>
      </c>
      <c r="E132" s="54" t="s">
        <v>1936</v>
      </c>
      <c r="F132" s="25" t="s">
        <v>47</v>
      </c>
      <c r="G132" s="26">
        <v>2116</v>
      </c>
      <c r="H132" s="26">
        <v>4120</v>
      </c>
      <c r="I132" s="42" t="s">
        <v>15</v>
      </c>
      <c r="J132" s="42" t="s">
        <v>17</v>
      </c>
      <c r="K132" s="23" t="s">
        <v>170</v>
      </c>
    </row>
    <row r="133" spans="1:11" ht="31.8" x14ac:dyDescent="0.2">
      <c r="A133" s="8">
        <v>130</v>
      </c>
      <c r="B133" s="25" t="s">
        <v>63</v>
      </c>
      <c r="C133" s="25" t="s">
        <v>710</v>
      </c>
      <c r="D133" s="25" t="s">
        <v>615</v>
      </c>
      <c r="E133" s="54" t="s">
        <v>1944</v>
      </c>
      <c r="F133" s="25" t="s">
        <v>57</v>
      </c>
      <c r="G133" s="26">
        <v>1763</v>
      </c>
      <c r="H133" s="26">
        <v>2797</v>
      </c>
      <c r="I133" s="24" t="s">
        <v>18</v>
      </c>
      <c r="J133" s="42" t="s">
        <v>17</v>
      </c>
      <c r="K133" s="23"/>
    </row>
    <row r="134" spans="1:11" ht="31.8" x14ac:dyDescent="0.2">
      <c r="A134" s="8">
        <v>131</v>
      </c>
      <c r="B134" s="25" t="s">
        <v>623</v>
      </c>
      <c r="C134" s="25" t="s">
        <v>710</v>
      </c>
      <c r="D134" s="25" t="s">
        <v>615</v>
      </c>
      <c r="E134" s="54" t="s">
        <v>1949</v>
      </c>
      <c r="F134" s="25" t="s">
        <v>54</v>
      </c>
      <c r="G134" s="26">
        <v>1682</v>
      </c>
      <c r="H134" s="26">
        <v>3579</v>
      </c>
      <c r="I134" s="42" t="s">
        <v>15</v>
      </c>
      <c r="J134" s="42" t="s">
        <v>17</v>
      </c>
      <c r="K134" s="23"/>
    </row>
    <row r="135" spans="1:11" ht="31.8" x14ac:dyDescent="0.2">
      <c r="A135" s="8">
        <v>132</v>
      </c>
      <c r="B135" s="19" t="s">
        <v>153</v>
      </c>
      <c r="C135" s="19" t="s">
        <v>710</v>
      </c>
      <c r="D135" s="19" t="s">
        <v>615</v>
      </c>
      <c r="E135" s="53" t="s">
        <v>1959</v>
      </c>
      <c r="F135" s="20" t="s">
        <v>154</v>
      </c>
      <c r="G135" s="21">
        <v>1696</v>
      </c>
      <c r="H135" s="21">
        <v>3150</v>
      </c>
      <c r="I135" s="24" t="s">
        <v>15</v>
      </c>
      <c r="J135" s="22" t="s">
        <v>17</v>
      </c>
      <c r="K135" s="23" t="s">
        <v>171</v>
      </c>
    </row>
    <row r="136" spans="1:11" ht="31.8" x14ac:dyDescent="0.2">
      <c r="A136" s="8">
        <v>133</v>
      </c>
      <c r="B136" s="19" t="s">
        <v>624</v>
      </c>
      <c r="C136" s="19" t="s">
        <v>710</v>
      </c>
      <c r="D136" s="19" t="s">
        <v>615</v>
      </c>
      <c r="E136" s="53" t="s">
        <v>1961</v>
      </c>
      <c r="F136" s="20" t="s">
        <v>162</v>
      </c>
      <c r="G136" s="21">
        <v>1364</v>
      </c>
      <c r="H136" s="21">
        <v>1968</v>
      </c>
      <c r="I136" s="24" t="s">
        <v>15</v>
      </c>
      <c r="J136" s="22" t="s">
        <v>17</v>
      </c>
      <c r="K136" s="23"/>
    </row>
    <row r="137" spans="1:11" ht="31.8" x14ac:dyDescent="0.2">
      <c r="A137" s="8">
        <v>134</v>
      </c>
      <c r="B137" s="19" t="s">
        <v>625</v>
      </c>
      <c r="C137" s="19" t="s">
        <v>710</v>
      </c>
      <c r="D137" s="19" t="s">
        <v>615</v>
      </c>
      <c r="E137" s="53" t="s">
        <v>1961</v>
      </c>
      <c r="F137" s="20" t="s">
        <v>40</v>
      </c>
      <c r="G137" s="21">
        <v>1249</v>
      </c>
      <c r="H137" s="21">
        <v>2313</v>
      </c>
      <c r="I137" s="24" t="s">
        <v>15</v>
      </c>
      <c r="J137" s="22" t="s">
        <v>17</v>
      </c>
      <c r="K137" s="23"/>
    </row>
    <row r="138" spans="1:11" ht="31.8" x14ac:dyDescent="0.2">
      <c r="A138" s="8">
        <v>135</v>
      </c>
      <c r="B138" s="19" t="s">
        <v>178</v>
      </c>
      <c r="C138" s="19" t="s">
        <v>710</v>
      </c>
      <c r="D138" s="25" t="s">
        <v>615</v>
      </c>
      <c r="E138" s="53" t="s">
        <v>1972</v>
      </c>
      <c r="F138" s="20" t="s">
        <v>1693</v>
      </c>
      <c r="G138" s="21">
        <v>5160</v>
      </c>
      <c r="H138" s="21">
        <v>9484</v>
      </c>
      <c r="I138" s="42" t="s">
        <v>119</v>
      </c>
      <c r="J138" s="22" t="s">
        <v>17</v>
      </c>
      <c r="K138" s="23"/>
    </row>
    <row r="139" spans="1:11" ht="31.8" x14ac:dyDescent="0.2">
      <c r="A139" s="8">
        <v>136</v>
      </c>
      <c r="B139" s="19" t="s">
        <v>249</v>
      </c>
      <c r="C139" s="19" t="s">
        <v>710</v>
      </c>
      <c r="D139" s="25" t="s">
        <v>615</v>
      </c>
      <c r="E139" s="53" t="s">
        <v>1972</v>
      </c>
      <c r="F139" s="20" t="s">
        <v>154</v>
      </c>
      <c r="G139" s="21">
        <v>3812</v>
      </c>
      <c r="H139" s="21">
        <v>6967</v>
      </c>
      <c r="I139" s="24" t="s">
        <v>15</v>
      </c>
      <c r="J139" s="22" t="s">
        <v>17</v>
      </c>
      <c r="K139" s="23" t="s">
        <v>171</v>
      </c>
    </row>
    <row r="140" spans="1:11" ht="31.8" x14ac:dyDescent="0.2">
      <c r="A140" s="8">
        <v>137</v>
      </c>
      <c r="B140" s="19" t="s">
        <v>626</v>
      </c>
      <c r="C140" s="19" t="s">
        <v>710</v>
      </c>
      <c r="D140" s="19" t="s">
        <v>615</v>
      </c>
      <c r="E140" s="53" t="s">
        <v>1972</v>
      </c>
      <c r="F140" s="20" t="s">
        <v>1740</v>
      </c>
      <c r="G140" s="21">
        <v>4673</v>
      </c>
      <c r="H140" s="21">
        <v>7096</v>
      </c>
      <c r="I140" s="24" t="s">
        <v>15</v>
      </c>
      <c r="J140" s="22" t="s">
        <v>17</v>
      </c>
      <c r="K140" s="23"/>
    </row>
    <row r="141" spans="1:11" ht="31.8" x14ac:dyDescent="0.2">
      <c r="A141" s="8">
        <v>138</v>
      </c>
      <c r="B141" s="19" t="s">
        <v>1979</v>
      </c>
      <c r="C141" s="19" t="s">
        <v>710</v>
      </c>
      <c r="D141" s="19" t="s">
        <v>615</v>
      </c>
      <c r="E141" s="53" t="s">
        <v>1977</v>
      </c>
      <c r="F141" s="20" t="s">
        <v>154</v>
      </c>
      <c r="G141" s="21">
        <v>1062</v>
      </c>
      <c r="H141" s="21">
        <v>2057</v>
      </c>
      <c r="I141" s="24" t="s">
        <v>15</v>
      </c>
      <c r="J141" s="22" t="s">
        <v>17</v>
      </c>
      <c r="K141" s="23" t="s">
        <v>171</v>
      </c>
    </row>
    <row r="142" spans="1:11" ht="31.8" x14ac:dyDescent="0.2">
      <c r="A142" s="8">
        <v>139</v>
      </c>
      <c r="B142" s="19" t="s">
        <v>660</v>
      </c>
      <c r="C142" s="19" t="s">
        <v>710</v>
      </c>
      <c r="D142" s="19" t="s">
        <v>615</v>
      </c>
      <c r="E142" s="53">
        <v>2021.02</v>
      </c>
      <c r="F142" s="20" t="s">
        <v>867</v>
      </c>
      <c r="G142" s="21">
        <v>1769</v>
      </c>
      <c r="H142" s="21">
        <v>3574</v>
      </c>
      <c r="I142" s="24" t="s">
        <v>15</v>
      </c>
      <c r="J142" s="22" t="s">
        <v>17</v>
      </c>
      <c r="K142" s="23" t="s">
        <v>170</v>
      </c>
    </row>
    <row r="143" spans="1:11" ht="31.8" x14ac:dyDescent="0.2">
      <c r="A143" s="8">
        <v>140</v>
      </c>
      <c r="B143" s="19" t="s">
        <v>694</v>
      </c>
      <c r="C143" s="19" t="s">
        <v>710</v>
      </c>
      <c r="D143" s="19" t="s">
        <v>615</v>
      </c>
      <c r="E143" s="53">
        <v>2021.06</v>
      </c>
      <c r="F143" s="20" t="s">
        <v>1206</v>
      </c>
      <c r="G143" s="21">
        <v>163</v>
      </c>
      <c r="H143" s="21">
        <v>367</v>
      </c>
      <c r="I143" s="24" t="s">
        <v>19</v>
      </c>
      <c r="J143" s="22" t="s">
        <v>41</v>
      </c>
      <c r="K143" s="23" t="s">
        <v>170</v>
      </c>
    </row>
    <row r="144" spans="1:11" ht="31.8" x14ac:dyDescent="0.2">
      <c r="A144" s="8">
        <v>141</v>
      </c>
      <c r="B144" s="19" t="s">
        <v>724</v>
      </c>
      <c r="C144" s="19" t="s">
        <v>710</v>
      </c>
      <c r="D144" s="19" t="s">
        <v>615</v>
      </c>
      <c r="E144" s="53">
        <v>2021.08</v>
      </c>
      <c r="F144" s="20" t="s">
        <v>90</v>
      </c>
      <c r="G144" s="21">
        <v>2352</v>
      </c>
      <c r="H144" s="21">
        <v>4592</v>
      </c>
      <c r="I144" s="24" t="s">
        <v>15</v>
      </c>
      <c r="J144" s="22" t="s">
        <v>17</v>
      </c>
      <c r="K144" s="23"/>
    </row>
    <row r="145" spans="1:11" ht="31.8" x14ac:dyDescent="0.2">
      <c r="A145" s="8">
        <v>142</v>
      </c>
      <c r="B145" s="19" t="s">
        <v>817</v>
      </c>
      <c r="C145" s="19" t="s">
        <v>710</v>
      </c>
      <c r="D145" s="19" t="s">
        <v>615</v>
      </c>
      <c r="E145" s="53">
        <v>2022.06</v>
      </c>
      <c r="F145" s="20" t="s">
        <v>35</v>
      </c>
      <c r="G145" s="21">
        <v>848</v>
      </c>
      <c r="H145" s="21">
        <v>889</v>
      </c>
      <c r="I145" s="24" t="s">
        <v>15</v>
      </c>
      <c r="J145" s="22" t="s">
        <v>17</v>
      </c>
      <c r="K145" s="23" t="s">
        <v>171</v>
      </c>
    </row>
    <row r="146" spans="1:11" ht="31.8" x14ac:dyDescent="0.2">
      <c r="A146" s="8">
        <v>143</v>
      </c>
      <c r="B146" s="19" t="s">
        <v>818</v>
      </c>
      <c r="C146" s="19" t="s">
        <v>710</v>
      </c>
      <c r="D146" s="19" t="s">
        <v>615</v>
      </c>
      <c r="E146" s="53">
        <v>2022.06</v>
      </c>
      <c r="F146" s="20" t="s">
        <v>35</v>
      </c>
      <c r="G146" s="21">
        <v>1201</v>
      </c>
      <c r="H146" s="21">
        <v>1236</v>
      </c>
      <c r="I146" s="24" t="s">
        <v>15</v>
      </c>
      <c r="J146" s="22" t="s">
        <v>17</v>
      </c>
      <c r="K146" s="23" t="s">
        <v>171</v>
      </c>
    </row>
    <row r="147" spans="1:11" ht="31.8" x14ac:dyDescent="0.2">
      <c r="A147" s="8">
        <v>144</v>
      </c>
      <c r="B147" s="19" t="s">
        <v>885</v>
      </c>
      <c r="C147" s="19" t="s">
        <v>710</v>
      </c>
      <c r="D147" s="19" t="s">
        <v>615</v>
      </c>
      <c r="E147" s="53" t="s">
        <v>2010</v>
      </c>
      <c r="F147" s="20" t="s">
        <v>34</v>
      </c>
      <c r="G147" s="21">
        <v>1487</v>
      </c>
      <c r="H147" s="21">
        <v>3051</v>
      </c>
      <c r="I147" s="24" t="s">
        <v>15</v>
      </c>
      <c r="J147" s="22" t="s">
        <v>17</v>
      </c>
      <c r="K147" s="23"/>
    </row>
    <row r="148" spans="1:11" ht="31.8" x14ac:dyDescent="0.2">
      <c r="A148" s="8">
        <v>145</v>
      </c>
      <c r="B148" s="19" t="s">
        <v>933</v>
      </c>
      <c r="C148" s="19" t="s">
        <v>710</v>
      </c>
      <c r="D148" s="19" t="s">
        <v>615</v>
      </c>
      <c r="E148" s="53">
        <v>2023.01</v>
      </c>
      <c r="F148" s="20" t="s">
        <v>884</v>
      </c>
      <c r="G148" s="21">
        <v>611</v>
      </c>
      <c r="H148" s="21">
        <v>1378</v>
      </c>
      <c r="I148" s="24" t="s">
        <v>15</v>
      </c>
      <c r="J148" s="22" t="s">
        <v>17</v>
      </c>
      <c r="K148" s="23"/>
    </row>
    <row r="149" spans="1:11" ht="31.8" x14ac:dyDescent="0.2">
      <c r="A149" s="8">
        <v>146</v>
      </c>
      <c r="B149" s="19" t="s">
        <v>1076</v>
      </c>
      <c r="C149" s="19" t="s">
        <v>710</v>
      </c>
      <c r="D149" s="25" t="s">
        <v>615</v>
      </c>
      <c r="E149" s="53">
        <v>2023.03</v>
      </c>
      <c r="F149" s="20" t="s">
        <v>1077</v>
      </c>
      <c r="G149" s="21">
        <v>677</v>
      </c>
      <c r="H149" s="21">
        <v>1283</v>
      </c>
      <c r="I149" s="24" t="s">
        <v>18</v>
      </c>
      <c r="J149" s="22" t="s">
        <v>17</v>
      </c>
      <c r="K149" s="23"/>
    </row>
    <row r="150" spans="1:11" ht="31.8" x14ac:dyDescent="0.2">
      <c r="A150" s="8">
        <v>147</v>
      </c>
      <c r="B150" s="19" t="s">
        <v>1078</v>
      </c>
      <c r="C150" s="19" t="s">
        <v>710</v>
      </c>
      <c r="D150" s="25" t="s">
        <v>615</v>
      </c>
      <c r="E150" s="53">
        <v>2023.03</v>
      </c>
      <c r="F150" s="20" t="s">
        <v>884</v>
      </c>
      <c r="G150" s="21">
        <v>437</v>
      </c>
      <c r="H150" s="21">
        <v>1477</v>
      </c>
      <c r="I150" s="24" t="s">
        <v>15</v>
      </c>
      <c r="J150" s="22" t="s">
        <v>17</v>
      </c>
      <c r="K150" s="23"/>
    </row>
    <row r="151" spans="1:11" ht="32.4" thickBot="1" x14ac:dyDescent="0.25">
      <c r="A151" s="106">
        <v>148</v>
      </c>
      <c r="B151" s="82" t="s">
        <v>2024</v>
      </c>
      <c r="C151" s="82" t="s">
        <v>663</v>
      </c>
      <c r="D151" s="107" t="s">
        <v>2025</v>
      </c>
      <c r="E151" s="105" t="s">
        <v>2013</v>
      </c>
      <c r="F151" s="83" t="s">
        <v>2026</v>
      </c>
      <c r="G151" s="84">
        <v>7089</v>
      </c>
      <c r="H151" s="84">
        <v>6456</v>
      </c>
      <c r="I151" s="85" t="s">
        <v>15</v>
      </c>
      <c r="J151" s="86" t="s">
        <v>17</v>
      </c>
      <c r="K151" s="87"/>
    </row>
  </sheetData>
  <mergeCells count="11">
    <mergeCell ref="I2:I3"/>
    <mergeCell ref="J2:J3"/>
    <mergeCell ref="K2:K3"/>
    <mergeCell ref="G1:K1"/>
    <mergeCell ref="A1:F1"/>
    <mergeCell ref="A2:A3"/>
    <mergeCell ref="B2:B3"/>
    <mergeCell ref="C2:C3"/>
    <mergeCell ref="D2:D3"/>
    <mergeCell ref="E2:E3"/>
    <mergeCell ref="F2:F3"/>
  </mergeCells>
  <phoneticPr fontId="2"/>
  <dataValidations count="1">
    <dataValidation type="list" allowBlank="1" showInputMessage="1" showErrorMessage="1" sqref="D15 D105:D110" xr:uid="{78AA9A45-4871-4E5E-B89D-62FB7C05BFCA}">
      <formula1>#REF!</formula1>
    </dataValidation>
  </dataValidations>
  <pageMargins left="0.70866141732283472" right="0.70866141732283472" top="0.74803149606299213" bottom="0.74803149606299213" header="0.31496062992125984" footer="0.31496062992125984"/>
  <pageSetup paperSize="9" scale="64" fitToHeight="0" orientation="portrait" r:id="rId1"/>
  <rowBreaks count="4" manualBreakCount="4">
    <brk id="38" max="10" man="1"/>
    <brk id="73" max="10" man="1"/>
    <brk id="108" max="10" man="1"/>
    <brk id="143"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A053B-E394-4D96-B913-C5CCF25E856D}">
  <sheetPr>
    <pageSetUpPr fitToPage="1"/>
  </sheetPr>
  <dimension ref="A1:K86"/>
  <sheetViews>
    <sheetView view="pageBreakPreview" zoomScale="60" zoomScaleNormal="100" workbookViewId="0">
      <selection sqref="A1:K3"/>
    </sheetView>
  </sheetViews>
  <sheetFormatPr defaultRowHeight="13.2" x14ac:dyDescent="0.2"/>
  <cols>
    <col min="1" max="1" width="5.109375" style="110" customWidth="1"/>
    <col min="2" max="2" width="41.88671875" style="110" customWidth="1"/>
    <col min="3" max="3" width="16.6640625" style="110" customWidth="1"/>
    <col min="4" max="4" width="18.109375" style="110" customWidth="1"/>
    <col min="5" max="5" width="14.21875" style="110" customWidth="1"/>
    <col min="6" max="6" width="20.88671875" style="110" customWidth="1"/>
    <col min="7" max="7" width="13.5546875" style="110" customWidth="1"/>
    <col min="8" max="8" width="10.77734375" style="110" customWidth="1"/>
    <col min="9" max="9" width="11.109375" style="110" customWidth="1"/>
    <col min="10" max="10" width="8.88671875" style="110"/>
    <col min="11" max="11" width="18.6640625" style="110" customWidth="1"/>
    <col min="12" max="16384" width="8.88671875" style="110"/>
  </cols>
  <sheetData>
    <row r="1" spans="1:11" ht="34.799999999999997" x14ac:dyDescent="0.2">
      <c r="A1" s="209" t="s">
        <v>2036</v>
      </c>
      <c r="B1" s="210"/>
      <c r="C1" s="210"/>
      <c r="D1" s="210"/>
      <c r="E1" s="210"/>
      <c r="F1" s="210"/>
      <c r="G1" s="211"/>
      <c r="H1" s="212" t="s">
        <v>2029</v>
      </c>
      <c r="I1" s="210"/>
      <c r="J1" s="210"/>
      <c r="K1" s="213"/>
    </row>
    <row r="2" spans="1:11" ht="31.8" x14ac:dyDescent="0.2">
      <c r="A2" s="202" t="s">
        <v>661</v>
      </c>
      <c r="B2" s="197" t="s">
        <v>6</v>
      </c>
      <c r="C2" s="197" t="s">
        <v>662</v>
      </c>
      <c r="D2" s="197" t="s">
        <v>7</v>
      </c>
      <c r="E2" s="203" t="s">
        <v>14</v>
      </c>
      <c r="F2" s="197" t="s">
        <v>2</v>
      </c>
      <c r="G2" s="11" t="s">
        <v>20</v>
      </c>
      <c r="H2" s="11" t="s">
        <v>21</v>
      </c>
      <c r="I2" s="196" t="s">
        <v>0</v>
      </c>
      <c r="J2" s="197" t="s">
        <v>1</v>
      </c>
      <c r="K2" s="198" t="s">
        <v>168</v>
      </c>
    </row>
    <row r="3" spans="1:11" ht="31.8" x14ac:dyDescent="0.2">
      <c r="A3" s="202"/>
      <c r="B3" s="197"/>
      <c r="C3" s="197"/>
      <c r="D3" s="197"/>
      <c r="E3" s="203"/>
      <c r="F3" s="197"/>
      <c r="G3" s="11" t="s">
        <v>2034</v>
      </c>
      <c r="H3" s="11" t="s">
        <v>2035</v>
      </c>
      <c r="I3" s="196"/>
      <c r="J3" s="197"/>
      <c r="K3" s="199"/>
    </row>
    <row r="4" spans="1:11" ht="31.8" x14ac:dyDescent="0.2">
      <c r="A4" s="8">
        <v>1</v>
      </c>
      <c r="B4" s="19" t="s">
        <v>1259</v>
      </c>
      <c r="C4" s="19" t="s">
        <v>132</v>
      </c>
      <c r="D4" s="25" t="s">
        <v>951</v>
      </c>
      <c r="E4" s="54" t="s">
        <v>1255</v>
      </c>
      <c r="F4" s="20" t="s">
        <v>26</v>
      </c>
      <c r="G4" s="21">
        <v>1506</v>
      </c>
      <c r="H4" s="21">
        <v>2156</v>
      </c>
      <c r="I4" s="24" t="s">
        <v>15</v>
      </c>
      <c r="J4" s="22" t="s">
        <v>17</v>
      </c>
      <c r="K4" s="23"/>
    </row>
    <row r="5" spans="1:11" ht="31.8" x14ac:dyDescent="0.2">
      <c r="A5" s="8">
        <v>2</v>
      </c>
      <c r="B5" s="19" t="s">
        <v>1401</v>
      </c>
      <c r="C5" s="19" t="s">
        <v>132</v>
      </c>
      <c r="D5" s="25" t="s">
        <v>951</v>
      </c>
      <c r="E5" s="53" t="s">
        <v>1397</v>
      </c>
      <c r="F5" s="20" t="s">
        <v>26</v>
      </c>
      <c r="G5" s="21">
        <v>1243</v>
      </c>
      <c r="H5" s="21">
        <v>2321</v>
      </c>
      <c r="I5" s="24" t="s">
        <v>15</v>
      </c>
      <c r="J5" s="22" t="s">
        <v>41</v>
      </c>
      <c r="K5" s="23"/>
    </row>
    <row r="6" spans="1:11" ht="31.8" x14ac:dyDescent="0.2">
      <c r="A6" s="8">
        <v>3</v>
      </c>
      <c r="B6" s="19" t="s">
        <v>1405</v>
      </c>
      <c r="C6" s="19" t="s">
        <v>132</v>
      </c>
      <c r="D6" s="25" t="s">
        <v>951</v>
      </c>
      <c r="E6" s="53" t="s">
        <v>1397</v>
      </c>
      <c r="F6" s="20" t="s">
        <v>68</v>
      </c>
      <c r="G6" s="21">
        <v>348</v>
      </c>
      <c r="H6" s="21">
        <v>1005</v>
      </c>
      <c r="I6" s="24" t="s">
        <v>19</v>
      </c>
      <c r="J6" s="22" t="s">
        <v>17</v>
      </c>
      <c r="K6" s="23" t="s">
        <v>964</v>
      </c>
    </row>
    <row r="7" spans="1:11" ht="31.8" x14ac:dyDescent="0.2">
      <c r="A7" s="8">
        <v>4</v>
      </c>
      <c r="B7" s="25" t="s">
        <v>1433</v>
      </c>
      <c r="C7" s="19" t="s">
        <v>132</v>
      </c>
      <c r="D7" s="25" t="s">
        <v>951</v>
      </c>
      <c r="E7" s="53" t="s">
        <v>1428</v>
      </c>
      <c r="F7" s="20" t="s">
        <v>1434</v>
      </c>
      <c r="G7" s="21">
        <v>714</v>
      </c>
      <c r="H7" s="21">
        <v>1172</v>
      </c>
      <c r="I7" s="24" t="s">
        <v>15</v>
      </c>
      <c r="J7" s="22" t="s">
        <v>17</v>
      </c>
      <c r="K7" s="23"/>
    </row>
    <row r="8" spans="1:11" ht="31.8" x14ac:dyDescent="0.2">
      <c r="A8" s="8">
        <v>5</v>
      </c>
      <c r="B8" s="25" t="s">
        <v>1479</v>
      </c>
      <c r="C8" s="25" t="s">
        <v>132</v>
      </c>
      <c r="D8" s="25" t="s">
        <v>951</v>
      </c>
      <c r="E8" s="53" t="s">
        <v>967</v>
      </c>
      <c r="F8" s="20" t="s">
        <v>113</v>
      </c>
      <c r="G8" s="21">
        <v>927</v>
      </c>
      <c r="H8" s="21">
        <v>2164</v>
      </c>
      <c r="I8" s="24" t="s">
        <v>18</v>
      </c>
      <c r="J8" s="22" t="s">
        <v>17</v>
      </c>
      <c r="K8" s="23"/>
    </row>
    <row r="9" spans="1:11" ht="31.8" x14ac:dyDescent="0.2">
      <c r="A9" s="8">
        <v>6</v>
      </c>
      <c r="B9" s="64" t="s">
        <v>1484</v>
      </c>
      <c r="C9" s="64" t="s">
        <v>132</v>
      </c>
      <c r="D9" s="25" t="s">
        <v>951</v>
      </c>
      <c r="E9" s="53" t="s">
        <v>1481</v>
      </c>
      <c r="F9" s="20" t="s">
        <v>184</v>
      </c>
      <c r="G9" s="21">
        <v>884</v>
      </c>
      <c r="H9" s="21">
        <v>2055</v>
      </c>
      <c r="I9" s="24" t="s">
        <v>18</v>
      </c>
      <c r="J9" s="22" t="s">
        <v>17</v>
      </c>
      <c r="K9" s="23"/>
    </row>
    <row r="10" spans="1:11" ht="31.8" x14ac:dyDescent="0.2">
      <c r="A10" s="8">
        <v>7</v>
      </c>
      <c r="B10" s="19" t="s">
        <v>1491</v>
      </c>
      <c r="C10" s="19" t="s">
        <v>132</v>
      </c>
      <c r="D10" s="25" t="s">
        <v>951</v>
      </c>
      <c r="E10" s="53" t="s">
        <v>1486</v>
      </c>
      <c r="F10" s="20" t="s">
        <v>70</v>
      </c>
      <c r="G10" s="21">
        <v>856</v>
      </c>
      <c r="H10" s="21">
        <v>3080</v>
      </c>
      <c r="I10" s="24" t="s">
        <v>18</v>
      </c>
      <c r="J10" s="22" t="s">
        <v>17</v>
      </c>
      <c r="K10" s="23" t="s">
        <v>170</v>
      </c>
    </row>
    <row r="11" spans="1:11" ht="31.8" x14ac:dyDescent="0.2">
      <c r="A11" s="8">
        <v>8</v>
      </c>
      <c r="B11" s="19" t="s">
        <v>1578</v>
      </c>
      <c r="C11" s="19" t="s">
        <v>132</v>
      </c>
      <c r="D11" s="25" t="s">
        <v>951</v>
      </c>
      <c r="E11" s="54" t="s">
        <v>1569</v>
      </c>
      <c r="F11" s="20" t="s">
        <v>96</v>
      </c>
      <c r="G11" s="21">
        <v>620</v>
      </c>
      <c r="H11" s="21">
        <v>1407</v>
      </c>
      <c r="I11" s="24" t="s">
        <v>18</v>
      </c>
      <c r="J11" s="22" t="s">
        <v>17</v>
      </c>
      <c r="K11" s="23"/>
    </row>
    <row r="12" spans="1:11" ht="31.8" x14ac:dyDescent="0.2">
      <c r="A12" s="8">
        <v>9</v>
      </c>
      <c r="B12" s="19" t="s">
        <v>1589</v>
      </c>
      <c r="C12" s="19" t="s">
        <v>132</v>
      </c>
      <c r="D12" s="25" t="s">
        <v>951</v>
      </c>
      <c r="E12" s="54" t="s">
        <v>667</v>
      </c>
      <c r="F12" s="20" t="s">
        <v>61</v>
      </c>
      <c r="G12" s="21">
        <v>406</v>
      </c>
      <c r="H12" s="21">
        <v>2469</v>
      </c>
      <c r="I12" s="24" t="s">
        <v>18</v>
      </c>
      <c r="J12" s="22" t="s">
        <v>17</v>
      </c>
      <c r="K12" s="23"/>
    </row>
    <row r="13" spans="1:11" ht="31.8" x14ac:dyDescent="0.2">
      <c r="A13" s="8">
        <v>10</v>
      </c>
      <c r="B13" s="19" t="s">
        <v>1598</v>
      </c>
      <c r="C13" s="19" t="s">
        <v>132</v>
      </c>
      <c r="D13" s="25" t="s">
        <v>951</v>
      </c>
      <c r="E13" s="54" t="s">
        <v>1595</v>
      </c>
      <c r="F13" s="20" t="s">
        <v>1370</v>
      </c>
      <c r="G13" s="21">
        <v>935</v>
      </c>
      <c r="H13" s="21">
        <v>2131</v>
      </c>
      <c r="I13" s="24" t="s">
        <v>15</v>
      </c>
      <c r="J13" s="22" t="s">
        <v>17</v>
      </c>
      <c r="K13" s="23"/>
    </row>
    <row r="14" spans="1:11" ht="31.8" x14ac:dyDescent="0.2">
      <c r="A14" s="8">
        <v>11</v>
      </c>
      <c r="B14" s="25" t="s">
        <v>580</v>
      </c>
      <c r="C14" s="19" t="s">
        <v>132</v>
      </c>
      <c r="D14" s="25" t="s">
        <v>951</v>
      </c>
      <c r="E14" s="54" t="s">
        <v>1623</v>
      </c>
      <c r="F14" s="27" t="s">
        <v>1624</v>
      </c>
      <c r="G14" s="26">
        <v>805</v>
      </c>
      <c r="H14" s="26">
        <v>1697</v>
      </c>
      <c r="I14" s="28" t="s">
        <v>18</v>
      </c>
      <c r="J14" s="30" t="s">
        <v>17</v>
      </c>
      <c r="K14" s="29"/>
    </row>
    <row r="15" spans="1:11" ht="31.8" x14ac:dyDescent="0.2">
      <c r="A15" s="8">
        <v>12</v>
      </c>
      <c r="B15" s="25" t="s">
        <v>1637</v>
      </c>
      <c r="C15" s="25" t="s">
        <v>132</v>
      </c>
      <c r="D15" s="25" t="s">
        <v>951</v>
      </c>
      <c r="E15" s="54" t="s">
        <v>1632</v>
      </c>
      <c r="F15" s="27" t="s">
        <v>26</v>
      </c>
      <c r="G15" s="26">
        <v>1749</v>
      </c>
      <c r="H15" s="26">
        <v>3615</v>
      </c>
      <c r="I15" s="28" t="s">
        <v>18</v>
      </c>
      <c r="J15" s="30" t="s">
        <v>17</v>
      </c>
      <c r="K15" s="29"/>
    </row>
    <row r="16" spans="1:11" ht="31.8" x14ac:dyDescent="0.2">
      <c r="A16" s="8">
        <v>13</v>
      </c>
      <c r="B16" s="25" t="s">
        <v>581</v>
      </c>
      <c r="C16" s="25" t="s">
        <v>132</v>
      </c>
      <c r="D16" s="25" t="s">
        <v>951</v>
      </c>
      <c r="E16" s="54" t="s">
        <v>1654</v>
      </c>
      <c r="F16" s="27" t="s">
        <v>1662</v>
      </c>
      <c r="G16" s="26">
        <v>1013</v>
      </c>
      <c r="H16" s="26">
        <v>2042</v>
      </c>
      <c r="I16" s="28" t="s">
        <v>18</v>
      </c>
      <c r="J16" s="30" t="s">
        <v>41</v>
      </c>
      <c r="K16" s="29"/>
    </row>
    <row r="17" spans="1:11" ht="31.8" x14ac:dyDescent="0.2">
      <c r="A17" s="8">
        <v>14</v>
      </c>
      <c r="B17" s="25" t="s">
        <v>582</v>
      </c>
      <c r="C17" s="25" t="s">
        <v>132</v>
      </c>
      <c r="D17" s="25" t="s">
        <v>951</v>
      </c>
      <c r="E17" s="54" t="s">
        <v>1669</v>
      </c>
      <c r="F17" s="27" t="s">
        <v>61</v>
      </c>
      <c r="G17" s="26">
        <v>778</v>
      </c>
      <c r="H17" s="26">
        <v>1522</v>
      </c>
      <c r="I17" s="28" t="s">
        <v>18</v>
      </c>
      <c r="J17" s="30" t="s">
        <v>17</v>
      </c>
      <c r="K17" s="29"/>
    </row>
    <row r="18" spans="1:11" ht="31.8" x14ac:dyDescent="0.2">
      <c r="A18" s="8">
        <v>15</v>
      </c>
      <c r="B18" s="25" t="s">
        <v>583</v>
      </c>
      <c r="C18" s="25" t="s">
        <v>132</v>
      </c>
      <c r="D18" s="25" t="s">
        <v>951</v>
      </c>
      <c r="E18" s="54" t="s">
        <v>255</v>
      </c>
      <c r="F18" s="27" t="s">
        <v>162</v>
      </c>
      <c r="G18" s="26">
        <v>350</v>
      </c>
      <c r="H18" s="26">
        <v>634</v>
      </c>
      <c r="I18" s="28" t="s">
        <v>19</v>
      </c>
      <c r="J18" s="30" t="s">
        <v>17</v>
      </c>
      <c r="K18" s="32"/>
    </row>
    <row r="19" spans="1:11" ht="31.8" x14ac:dyDescent="0.2">
      <c r="A19" s="8">
        <v>16</v>
      </c>
      <c r="B19" s="25" t="s">
        <v>584</v>
      </c>
      <c r="C19" s="25" t="s">
        <v>132</v>
      </c>
      <c r="D19" s="25" t="s">
        <v>951</v>
      </c>
      <c r="E19" s="54" t="s">
        <v>1681</v>
      </c>
      <c r="F19" s="27" t="s">
        <v>44</v>
      </c>
      <c r="G19" s="26">
        <v>880</v>
      </c>
      <c r="H19" s="26">
        <v>1933</v>
      </c>
      <c r="I19" s="28" t="s">
        <v>15</v>
      </c>
      <c r="J19" s="30" t="s">
        <v>17</v>
      </c>
      <c r="K19" s="29"/>
    </row>
    <row r="20" spans="1:11" ht="31.8" x14ac:dyDescent="0.2">
      <c r="A20" s="8">
        <v>17</v>
      </c>
      <c r="B20" s="25" t="s">
        <v>1712</v>
      </c>
      <c r="C20" s="25" t="s">
        <v>132</v>
      </c>
      <c r="D20" s="25" t="s">
        <v>951</v>
      </c>
      <c r="E20" s="54" t="s">
        <v>1710</v>
      </c>
      <c r="F20" s="27" t="s">
        <v>40</v>
      </c>
      <c r="G20" s="26">
        <v>1098</v>
      </c>
      <c r="H20" s="26">
        <v>2218</v>
      </c>
      <c r="I20" s="28" t="s">
        <v>18</v>
      </c>
      <c r="J20" s="30" t="s">
        <v>17</v>
      </c>
      <c r="K20" s="29"/>
    </row>
    <row r="21" spans="1:11" ht="31.8" x14ac:dyDescent="0.2">
      <c r="A21" s="8">
        <v>18</v>
      </c>
      <c r="B21" s="25" t="s">
        <v>1732</v>
      </c>
      <c r="C21" s="25" t="s">
        <v>132</v>
      </c>
      <c r="D21" s="25" t="s">
        <v>951</v>
      </c>
      <c r="E21" s="54" t="s">
        <v>1726</v>
      </c>
      <c r="F21" s="27" t="s">
        <v>48</v>
      </c>
      <c r="G21" s="26">
        <v>750</v>
      </c>
      <c r="H21" s="26">
        <v>1819</v>
      </c>
      <c r="I21" s="28" t="s">
        <v>18</v>
      </c>
      <c r="J21" s="30" t="s">
        <v>17</v>
      </c>
      <c r="K21" s="29"/>
    </row>
    <row r="22" spans="1:11" ht="31.8" x14ac:dyDescent="0.2">
      <c r="A22" s="8">
        <v>19</v>
      </c>
      <c r="B22" s="25" t="s">
        <v>668</v>
      </c>
      <c r="C22" s="25" t="s">
        <v>132</v>
      </c>
      <c r="D22" s="25" t="s">
        <v>951</v>
      </c>
      <c r="E22" s="54" t="s">
        <v>1752</v>
      </c>
      <c r="F22" s="27" t="s">
        <v>80</v>
      </c>
      <c r="G22" s="26">
        <v>211</v>
      </c>
      <c r="H22" s="26">
        <v>502</v>
      </c>
      <c r="I22" s="28" t="s">
        <v>18</v>
      </c>
      <c r="J22" s="30" t="s">
        <v>17</v>
      </c>
      <c r="K22" s="29"/>
    </row>
    <row r="23" spans="1:11" ht="31.8" x14ac:dyDescent="0.2">
      <c r="A23" s="8">
        <v>20</v>
      </c>
      <c r="B23" s="25" t="s">
        <v>585</v>
      </c>
      <c r="C23" s="25" t="s">
        <v>132</v>
      </c>
      <c r="D23" s="25" t="s">
        <v>951</v>
      </c>
      <c r="E23" s="54" t="s">
        <v>213</v>
      </c>
      <c r="F23" s="27" t="s">
        <v>115</v>
      </c>
      <c r="G23" s="26">
        <v>675</v>
      </c>
      <c r="H23" s="26">
        <v>1654</v>
      </c>
      <c r="I23" s="28" t="s">
        <v>18</v>
      </c>
      <c r="J23" s="30" t="s">
        <v>17</v>
      </c>
      <c r="K23" s="29"/>
    </row>
    <row r="24" spans="1:11" ht="31.8" x14ac:dyDescent="0.2">
      <c r="A24" s="8">
        <v>21</v>
      </c>
      <c r="B24" s="25" t="s">
        <v>586</v>
      </c>
      <c r="C24" s="25" t="s">
        <v>132</v>
      </c>
      <c r="D24" s="25" t="s">
        <v>951</v>
      </c>
      <c r="E24" s="54" t="s">
        <v>1764</v>
      </c>
      <c r="F24" s="27" t="s">
        <v>1770</v>
      </c>
      <c r="G24" s="26">
        <v>395</v>
      </c>
      <c r="H24" s="26">
        <v>901</v>
      </c>
      <c r="I24" s="111" t="s">
        <v>19</v>
      </c>
      <c r="J24" s="111" t="s">
        <v>17</v>
      </c>
      <c r="K24" s="29"/>
    </row>
    <row r="25" spans="1:11" ht="31.8" x14ac:dyDescent="0.2">
      <c r="A25" s="8">
        <v>22</v>
      </c>
      <c r="B25" s="33" t="s">
        <v>587</v>
      </c>
      <c r="C25" s="33" t="s">
        <v>132</v>
      </c>
      <c r="D25" s="25" t="s">
        <v>951</v>
      </c>
      <c r="E25" s="54" t="s">
        <v>1799</v>
      </c>
      <c r="F25" s="27" t="s">
        <v>180</v>
      </c>
      <c r="G25" s="26">
        <v>186</v>
      </c>
      <c r="H25" s="26">
        <v>377</v>
      </c>
      <c r="I25" s="28" t="s">
        <v>18</v>
      </c>
      <c r="J25" s="30" t="s">
        <v>17</v>
      </c>
      <c r="K25" s="29"/>
    </row>
    <row r="26" spans="1:11" ht="31.8" x14ac:dyDescent="0.2">
      <c r="A26" s="8">
        <v>23</v>
      </c>
      <c r="B26" s="33" t="s">
        <v>1814</v>
      </c>
      <c r="C26" s="33" t="s">
        <v>132</v>
      </c>
      <c r="D26" s="25" t="s">
        <v>951</v>
      </c>
      <c r="E26" s="54" t="s">
        <v>1812</v>
      </c>
      <c r="F26" s="27" t="s">
        <v>61</v>
      </c>
      <c r="G26" s="26">
        <v>954</v>
      </c>
      <c r="H26" s="26">
        <v>2177</v>
      </c>
      <c r="I26" s="28" t="s">
        <v>18</v>
      </c>
      <c r="J26" s="30" t="s">
        <v>17</v>
      </c>
      <c r="K26" s="29"/>
    </row>
    <row r="27" spans="1:11" ht="31.8" x14ac:dyDescent="0.2">
      <c r="A27" s="8">
        <v>24</v>
      </c>
      <c r="B27" s="33" t="s">
        <v>588</v>
      </c>
      <c r="C27" s="33" t="s">
        <v>132</v>
      </c>
      <c r="D27" s="25" t="s">
        <v>951</v>
      </c>
      <c r="E27" s="54" t="s">
        <v>1848</v>
      </c>
      <c r="F27" s="27" t="s">
        <v>1855</v>
      </c>
      <c r="G27" s="26">
        <v>2613</v>
      </c>
      <c r="H27" s="26">
        <v>6144</v>
      </c>
      <c r="I27" s="28" t="s">
        <v>15</v>
      </c>
      <c r="J27" s="30" t="s">
        <v>17</v>
      </c>
      <c r="K27" s="29"/>
    </row>
    <row r="28" spans="1:11" ht="31.8" x14ac:dyDescent="0.2">
      <c r="A28" s="8">
        <v>25</v>
      </c>
      <c r="B28" s="33" t="s">
        <v>1857</v>
      </c>
      <c r="C28" s="33" t="s">
        <v>132</v>
      </c>
      <c r="D28" s="25" t="s">
        <v>951</v>
      </c>
      <c r="E28" s="54" t="s">
        <v>1848</v>
      </c>
      <c r="F28" s="27" t="s">
        <v>101</v>
      </c>
      <c r="G28" s="26">
        <v>382</v>
      </c>
      <c r="H28" s="26">
        <v>993</v>
      </c>
      <c r="I28" s="28" t="s">
        <v>18</v>
      </c>
      <c r="J28" s="30" t="s">
        <v>17</v>
      </c>
      <c r="K28" s="29"/>
    </row>
    <row r="29" spans="1:11" ht="31.8" x14ac:dyDescent="0.2">
      <c r="A29" s="8">
        <v>26</v>
      </c>
      <c r="B29" s="25" t="s">
        <v>1867</v>
      </c>
      <c r="C29" s="25" t="s">
        <v>132</v>
      </c>
      <c r="D29" s="25" t="s">
        <v>951</v>
      </c>
      <c r="E29" s="54" t="s">
        <v>1859</v>
      </c>
      <c r="F29" s="27" t="s">
        <v>40</v>
      </c>
      <c r="G29" s="26">
        <v>618</v>
      </c>
      <c r="H29" s="26">
        <v>1396</v>
      </c>
      <c r="I29" s="28" t="s">
        <v>18</v>
      </c>
      <c r="J29" s="30" t="s">
        <v>17</v>
      </c>
      <c r="K29" s="29"/>
    </row>
    <row r="30" spans="1:11" ht="31.8" x14ac:dyDescent="0.2">
      <c r="A30" s="8">
        <v>27</v>
      </c>
      <c r="B30" s="33" t="s">
        <v>589</v>
      </c>
      <c r="C30" s="25" t="s">
        <v>132</v>
      </c>
      <c r="D30" s="25" t="s">
        <v>951</v>
      </c>
      <c r="E30" s="54" t="s">
        <v>1875</v>
      </c>
      <c r="F30" s="27" t="s">
        <v>40</v>
      </c>
      <c r="G30" s="26">
        <v>796</v>
      </c>
      <c r="H30" s="26">
        <v>1605</v>
      </c>
      <c r="I30" s="28" t="s">
        <v>15</v>
      </c>
      <c r="J30" s="30" t="s">
        <v>17</v>
      </c>
      <c r="K30" s="29"/>
    </row>
    <row r="31" spans="1:11" ht="31.8" x14ac:dyDescent="0.2">
      <c r="A31" s="8">
        <v>28</v>
      </c>
      <c r="B31" s="25" t="s">
        <v>1906</v>
      </c>
      <c r="C31" s="25" t="s">
        <v>132</v>
      </c>
      <c r="D31" s="25" t="s">
        <v>951</v>
      </c>
      <c r="E31" s="54" t="s">
        <v>29</v>
      </c>
      <c r="F31" s="27" t="s">
        <v>180</v>
      </c>
      <c r="G31" s="26">
        <v>1454</v>
      </c>
      <c r="H31" s="26">
        <v>3175</v>
      </c>
      <c r="I31" s="28" t="s">
        <v>15</v>
      </c>
      <c r="J31" s="30" t="s">
        <v>17</v>
      </c>
      <c r="K31" s="29"/>
    </row>
    <row r="32" spans="1:11" ht="31.8" x14ac:dyDescent="0.2">
      <c r="A32" s="8">
        <v>29</v>
      </c>
      <c r="B32" s="25" t="s">
        <v>590</v>
      </c>
      <c r="C32" s="25" t="s">
        <v>132</v>
      </c>
      <c r="D32" s="25" t="s">
        <v>951</v>
      </c>
      <c r="E32" s="54" t="s">
        <v>29</v>
      </c>
      <c r="F32" s="109" t="s">
        <v>26</v>
      </c>
      <c r="G32" s="26">
        <v>279</v>
      </c>
      <c r="H32" s="26">
        <v>810</v>
      </c>
      <c r="I32" s="28" t="s">
        <v>19</v>
      </c>
      <c r="J32" s="30" t="s">
        <v>17</v>
      </c>
      <c r="K32" s="29"/>
    </row>
    <row r="33" spans="1:11" ht="31.8" x14ac:dyDescent="0.2">
      <c r="A33" s="8">
        <v>30</v>
      </c>
      <c r="B33" s="25" t="s">
        <v>591</v>
      </c>
      <c r="C33" s="25" t="s">
        <v>132</v>
      </c>
      <c r="D33" s="25" t="s">
        <v>951</v>
      </c>
      <c r="E33" s="54" t="s">
        <v>29</v>
      </c>
      <c r="F33" s="27" t="s">
        <v>1907</v>
      </c>
      <c r="G33" s="41">
        <v>319</v>
      </c>
      <c r="H33" s="41">
        <v>709</v>
      </c>
      <c r="I33" s="28" t="s">
        <v>19</v>
      </c>
      <c r="J33" s="42" t="s">
        <v>86</v>
      </c>
      <c r="K33" s="29"/>
    </row>
    <row r="34" spans="1:11" ht="31.8" x14ac:dyDescent="0.2">
      <c r="A34" s="8">
        <v>31</v>
      </c>
      <c r="B34" s="25" t="s">
        <v>56</v>
      </c>
      <c r="C34" s="25" t="s">
        <v>132</v>
      </c>
      <c r="D34" s="25" t="s">
        <v>951</v>
      </c>
      <c r="E34" s="54" t="s">
        <v>1939</v>
      </c>
      <c r="F34" s="25" t="s">
        <v>50</v>
      </c>
      <c r="G34" s="26">
        <v>1413</v>
      </c>
      <c r="H34" s="26">
        <v>3040</v>
      </c>
      <c r="I34" s="24" t="s">
        <v>18</v>
      </c>
      <c r="J34" s="42" t="s">
        <v>41</v>
      </c>
      <c r="K34" s="23"/>
    </row>
    <row r="35" spans="1:11" ht="31.8" x14ac:dyDescent="0.2">
      <c r="A35" s="8">
        <v>32</v>
      </c>
      <c r="B35" s="25" t="s">
        <v>592</v>
      </c>
      <c r="C35" s="25" t="s">
        <v>132</v>
      </c>
      <c r="D35" s="25" t="s">
        <v>951</v>
      </c>
      <c r="E35" s="54" t="s">
        <v>1953</v>
      </c>
      <c r="F35" s="25" t="s">
        <v>110</v>
      </c>
      <c r="G35" s="26">
        <v>1810</v>
      </c>
      <c r="H35" s="26">
        <v>3726</v>
      </c>
      <c r="I35" s="42" t="s">
        <v>15</v>
      </c>
      <c r="J35" s="42" t="s">
        <v>17</v>
      </c>
      <c r="K35" s="23"/>
    </row>
    <row r="36" spans="1:11" ht="31.8" x14ac:dyDescent="0.2">
      <c r="A36" s="8">
        <v>33</v>
      </c>
      <c r="B36" s="19" t="s">
        <v>593</v>
      </c>
      <c r="C36" s="19" t="s">
        <v>132</v>
      </c>
      <c r="D36" s="19" t="s">
        <v>951</v>
      </c>
      <c r="E36" s="53" t="s">
        <v>1961</v>
      </c>
      <c r="F36" s="20" t="s">
        <v>43</v>
      </c>
      <c r="G36" s="21">
        <v>698</v>
      </c>
      <c r="H36" s="21">
        <v>1538</v>
      </c>
      <c r="I36" s="42" t="s">
        <v>18</v>
      </c>
      <c r="J36" s="22" t="s">
        <v>17</v>
      </c>
      <c r="K36" s="23"/>
    </row>
    <row r="37" spans="1:11" ht="31.8" x14ac:dyDescent="0.2">
      <c r="A37" s="8">
        <v>34</v>
      </c>
      <c r="B37" s="25" t="s">
        <v>1971</v>
      </c>
      <c r="C37" s="25" t="s">
        <v>132</v>
      </c>
      <c r="D37" s="25" t="s">
        <v>951</v>
      </c>
      <c r="E37" s="54" t="s">
        <v>1965</v>
      </c>
      <c r="F37" s="27" t="s">
        <v>57</v>
      </c>
      <c r="G37" s="26">
        <v>782</v>
      </c>
      <c r="H37" s="26">
        <v>1502</v>
      </c>
      <c r="I37" s="28" t="s">
        <v>15</v>
      </c>
      <c r="J37" s="30" t="s">
        <v>17</v>
      </c>
      <c r="K37" s="29"/>
    </row>
    <row r="38" spans="1:11" ht="31.8" x14ac:dyDescent="0.2">
      <c r="A38" s="8">
        <v>35</v>
      </c>
      <c r="B38" s="19" t="s">
        <v>175</v>
      </c>
      <c r="C38" s="19" t="s">
        <v>132</v>
      </c>
      <c r="D38" s="19" t="s">
        <v>951</v>
      </c>
      <c r="E38" s="53" t="s">
        <v>1972</v>
      </c>
      <c r="F38" s="20" t="s">
        <v>1974</v>
      </c>
      <c r="G38" s="21">
        <v>1296</v>
      </c>
      <c r="H38" s="21">
        <v>3338</v>
      </c>
      <c r="I38" s="42" t="s">
        <v>18</v>
      </c>
      <c r="J38" s="22" t="s">
        <v>86</v>
      </c>
      <c r="K38" s="23"/>
    </row>
    <row r="39" spans="1:11" ht="31.8" x14ac:dyDescent="0.2">
      <c r="A39" s="8">
        <v>36</v>
      </c>
      <c r="B39" s="19" t="s">
        <v>2031</v>
      </c>
      <c r="C39" s="19" t="s">
        <v>132</v>
      </c>
      <c r="D39" s="19" t="s">
        <v>951</v>
      </c>
      <c r="E39" s="53">
        <v>2021.04</v>
      </c>
      <c r="F39" s="20" t="s">
        <v>1982</v>
      </c>
      <c r="G39" s="21">
        <v>4492</v>
      </c>
      <c r="H39" s="21">
        <v>10012</v>
      </c>
      <c r="I39" s="24" t="s">
        <v>15</v>
      </c>
      <c r="J39" s="22" t="s">
        <v>41</v>
      </c>
      <c r="K39" s="23"/>
    </row>
    <row r="40" spans="1:11" ht="31.8" x14ac:dyDescent="0.2">
      <c r="A40" s="8">
        <v>37</v>
      </c>
      <c r="B40" s="19" t="s">
        <v>1260</v>
      </c>
      <c r="C40" s="19" t="s">
        <v>132</v>
      </c>
      <c r="D40" s="25" t="s">
        <v>174</v>
      </c>
      <c r="E40" s="54" t="s">
        <v>1255</v>
      </c>
      <c r="F40" s="20" t="s">
        <v>26</v>
      </c>
      <c r="G40" s="21">
        <v>1602</v>
      </c>
      <c r="H40" s="21">
        <v>2755</v>
      </c>
      <c r="I40" s="22" t="s">
        <v>18</v>
      </c>
      <c r="J40" s="22" t="s">
        <v>17</v>
      </c>
      <c r="K40" s="23"/>
    </row>
    <row r="41" spans="1:11" ht="31.8" x14ac:dyDescent="0.2">
      <c r="A41" s="8">
        <v>38</v>
      </c>
      <c r="B41" s="19" t="s">
        <v>1305</v>
      </c>
      <c r="C41" s="19" t="s">
        <v>132</v>
      </c>
      <c r="D41" s="25" t="s">
        <v>174</v>
      </c>
      <c r="E41" s="54" t="s">
        <v>1299</v>
      </c>
      <c r="F41" s="20" t="s">
        <v>1284</v>
      </c>
      <c r="G41" s="21">
        <v>1386</v>
      </c>
      <c r="H41" s="21">
        <v>2733</v>
      </c>
      <c r="I41" s="24" t="s">
        <v>19</v>
      </c>
      <c r="J41" s="22" t="s">
        <v>17</v>
      </c>
      <c r="K41" s="23"/>
    </row>
    <row r="42" spans="1:11" ht="31.8" x14ac:dyDescent="0.2">
      <c r="A42" s="8">
        <v>39</v>
      </c>
      <c r="B42" s="19" t="s">
        <v>1406</v>
      </c>
      <c r="C42" s="19" t="s">
        <v>132</v>
      </c>
      <c r="D42" s="25" t="s">
        <v>174</v>
      </c>
      <c r="E42" s="53" t="s">
        <v>1397</v>
      </c>
      <c r="F42" s="20" t="s">
        <v>1407</v>
      </c>
      <c r="G42" s="21">
        <v>989</v>
      </c>
      <c r="H42" s="21">
        <v>2034</v>
      </c>
      <c r="I42" s="24" t="s">
        <v>15</v>
      </c>
      <c r="J42" s="22" t="s">
        <v>17</v>
      </c>
      <c r="K42" s="23"/>
    </row>
    <row r="43" spans="1:11" ht="31.8" x14ac:dyDescent="0.2">
      <c r="A43" s="8">
        <v>40</v>
      </c>
      <c r="B43" s="63" t="s">
        <v>1414</v>
      </c>
      <c r="C43" s="19" t="s">
        <v>132</v>
      </c>
      <c r="D43" s="25" t="s">
        <v>174</v>
      </c>
      <c r="E43" s="54" t="s">
        <v>1411</v>
      </c>
      <c r="F43" s="20" t="s">
        <v>1415</v>
      </c>
      <c r="G43" s="21">
        <v>967</v>
      </c>
      <c r="H43" s="21">
        <v>3047</v>
      </c>
      <c r="I43" s="24" t="s">
        <v>18</v>
      </c>
      <c r="J43" s="22" t="s">
        <v>17</v>
      </c>
      <c r="K43" s="23"/>
    </row>
    <row r="44" spans="1:11" ht="31.8" x14ac:dyDescent="0.2">
      <c r="A44" s="8">
        <v>41</v>
      </c>
      <c r="B44" s="25" t="s">
        <v>383</v>
      </c>
      <c r="C44" s="25" t="s">
        <v>132</v>
      </c>
      <c r="D44" s="25" t="s">
        <v>174</v>
      </c>
      <c r="E44" s="53" t="s">
        <v>1469</v>
      </c>
      <c r="F44" s="20" t="s">
        <v>639</v>
      </c>
      <c r="G44" s="21">
        <v>655</v>
      </c>
      <c r="H44" s="21">
        <v>1526</v>
      </c>
      <c r="I44" s="24" t="s">
        <v>18</v>
      </c>
      <c r="J44" s="22" t="s">
        <v>17</v>
      </c>
      <c r="K44" s="23"/>
    </row>
    <row r="45" spans="1:11" ht="31.8" x14ac:dyDescent="0.2">
      <c r="A45" s="8">
        <v>42</v>
      </c>
      <c r="B45" s="25" t="s">
        <v>1476</v>
      </c>
      <c r="C45" s="25" t="s">
        <v>132</v>
      </c>
      <c r="D45" s="25" t="s">
        <v>174</v>
      </c>
      <c r="E45" s="53" t="s">
        <v>1469</v>
      </c>
      <c r="F45" s="20" t="s">
        <v>1477</v>
      </c>
      <c r="G45" s="21">
        <v>1706</v>
      </c>
      <c r="H45" s="21">
        <v>4233</v>
      </c>
      <c r="I45" s="24" t="s">
        <v>19</v>
      </c>
      <c r="J45" s="22" t="s">
        <v>17</v>
      </c>
      <c r="K45" s="23"/>
    </row>
    <row r="46" spans="1:11" ht="31.8" x14ac:dyDescent="0.2">
      <c r="A46" s="8">
        <v>43</v>
      </c>
      <c r="B46" s="25" t="s">
        <v>1494</v>
      </c>
      <c r="C46" s="19" t="s">
        <v>132</v>
      </c>
      <c r="D46" s="25" t="s">
        <v>174</v>
      </c>
      <c r="E46" s="54" t="s">
        <v>1493</v>
      </c>
      <c r="F46" s="65" t="s">
        <v>1407</v>
      </c>
      <c r="G46" s="66">
        <v>653</v>
      </c>
      <c r="H46" s="21">
        <v>875</v>
      </c>
      <c r="I46" s="24" t="s">
        <v>15</v>
      </c>
      <c r="J46" s="22" t="s">
        <v>17</v>
      </c>
      <c r="K46" s="32"/>
    </row>
    <row r="47" spans="1:11" ht="31.8" x14ac:dyDescent="0.2">
      <c r="A47" s="8">
        <v>44</v>
      </c>
      <c r="B47" s="25" t="s">
        <v>1520</v>
      </c>
      <c r="C47" s="25" t="s">
        <v>132</v>
      </c>
      <c r="D47" s="25" t="s">
        <v>174</v>
      </c>
      <c r="E47" s="54" t="s">
        <v>1515</v>
      </c>
      <c r="F47" s="65" t="s">
        <v>44</v>
      </c>
      <c r="G47" s="66">
        <v>3664</v>
      </c>
      <c r="H47" s="21">
        <v>3995</v>
      </c>
      <c r="I47" s="24" t="s">
        <v>15</v>
      </c>
      <c r="J47" s="22" t="s">
        <v>17</v>
      </c>
      <c r="K47" s="32"/>
    </row>
    <row r="48" spans="1:11" ht="31.8" x14ac:dyDescent="0.2">
      <c r="A48" s="8">
        <v>45</v>
      </c>
      <c r="B48" s="19" t="s">
        <v>394</v>
      </c>
      <c r="C48" s="19" t="s">
        <v>132</v>
      </c>
      <c r="D48" s="25" t="s">
        <v>174</v>
      </c>
      <c r="E48" s="54" t="s">
        <v>1541</v>
      </c>
      <c r="F48" s="20" t="s">
        <v>118</v>
      </c>
      <c r="G48" s="21">
        <v>477</v>
      </c>
      <c r="H48" s="21">
        <v>858</v>
      </c>
      <c r="I48" s="24" t="s">
        <v>18</v>
      </c>
      <c r="J48" s="22" t="s">
        <v>17</v>
      </c>
      <c r="K48" s="23"/>
    </row>
    <row r="49" spans="1:11" ht="31.8" x14ac:dyDescent="0.2">
      <c r="A49" s="8">
        <v>46</v>
      </c>
      <c r="B49" s="19" t="s">
        <v>1565</v>
      </c>
      <c r="C49" s="19" t="s">
        <v>132</v>
      </c>
      <c r="D49" s="25" t="s">
        <v>174</v>
      </c>
      <c r="E49" s="54" t="s">
        <v>1559</v>
      </c>
      <c r="F49" s="20" t="s">
        <v>1566</v>
      </c>
      <c r="G49" s="21">
        <v>1053</v>
      </c>
      <c r="H49" s="21">
        <v>2208</v>
      </c>
      <c r="I49" s="24" t="s">
        <v>19</v>
      </c>
      <c r="J49" s="22" t="s">
        <v>17</v>
      </c>
      <c r="K49" s="23"/>
    </row>
    <row r="50" spans="1:11" ht="31.8" x14ac:dyDescent="0.2">
      <c r="A50" s="8">
        <v>47</v>
      </c>
      <c r="B50" s="19" t="s">
        <v>1567</v>
      </c>
      <c r="C50" s="19" t="s">
        <v>132</v>
      </c>
      <c r="D50" s="25" t="s">
        <v>174</v>
      </c>
      <c r="E50" s="54" t="s">
        <v>1559</v>
      </c>
      <c r="F50" s="20" t="s">
        <v>26</v>
      </c>
      <c r="G50" s="21">
        <v>3090</v>
      </c>
      <c r="H50" s="21">
        <v>6098</v>
      </c>
      <c r="I50" s="24" t="s">
        <v>18</v>
      </c>
      <c r="J50" s="22" t="s">
        <v>17</v>
      </c>
      <c r="K50" s="23"/>
    </row>
    <row r="51" spans="1:11" ht="31.8" x14ac:dyDescent="0.2">
      <c r="A51" s="8">
        <v>48</v>
      </c>
      <c r="B51" s="19" t="s">
        <v>1582</v>
      </c>
      <c r="C51" s="19" t="s">
        <v>132</v>
      </c>
      <c r="D51" s="25" t="s">
        <v>174</v>
      </c>
      <c r="E51" s="54" t="s">
        <v>1569</v>
      </c>
      <c r="F51" s="20" t="s">
        <v>1111</v>
      </c>
      <c r="G51" s="21">
        <v>2718</v>
      </c>
      <c r="H51" s="21">
        <v>7025</v>
      </c>
      <c r="I51" s="24" t="s">
        <v>19</v>
      </c>
      <c r="J51" s="22" t="s">
        <v>17</v>
      </c>
      <c r="K51" s="23"/>
    </row>
    <row r="52" spans="1:11" ht="31.8" x14ac:dyDescent="0.2">
      <c r="A52" s="8">
        <v>49</v>
      </c>
      <c r="B52" s="19" t="s">
        <v>1599</v>
      </c>
      <c r="C52" s="19" t="s">
        <v>132</v>
      </c>
      <c r="D52" s="25" t="s">
        <v>174</v>
      </c>
      <c r="E52" s="54" t="s">
        <v>1595</v>
      </c>
      <c r="F52" s="20" t="s">
        <v>96</v>
      </c>
      <c r="G52" s="21">
        <v>1061</v>
      </c>
      <c r="H52" s="21">
        <v>1459</v>
      </c>
      <c r="I52" s="24" t="s">
        <v>19</v>
      </c>
      <c r="J52" s="22" t="s">
        <v>17</v>
      </c>
      <c r="K52" s="23"/>
    </row>
    <row r="53" spans="1:11" ht="31.8" x14ac:dyDescent="0.2">
      <c r="A53" s="8">
        <v>50</v>
      </c>
      <c r="B53" s="19" t="s">
        <v>628</v>
      </c>
      <c r="C53" s="19" t="s">
        <v>132</v>
      </c>
      <c r="D53" s="25" t="s">
        <v>174</v>
      </c>
      <c r="E53" s="54" t="s">
        <v>1601</v>
      </c>
      <c r="F53" s="20" t="s">
        <v>1566</v>
      </c>
      <c r="G53" s="21">
        <v>447</v>
      </c>
      <c r="H53" s="21">
        <v>905</v>
      </c>
      <c r="I53" s="24" t="s">
        <v>18</v>
      </c>
      <c r="J53" s="22" t="s">
        <v>17</v>
      </c>
      <c r="K53" s="23"/>
    </row>
    <row r="54" spans="1:11" ht="31.8" x14ac:dyDescent="0.2">
      <c r="A54" s="8">
        <v>51</v>
      </c>
      <c r="B54" s="25" t="s">
        <v>1616</v>
      </c>
      <c r="C54" s="19" t="s">
        <v>132</v>
      </c>
      <c r="D54" s="25" t="s">
        <v>174</v>
      </c>
      <c r="E54" s="54" t="s">
        <v>1612</v>
      </c>
      <c r="F54" s="27" t="s">
        <v>125</v>
      </c>
      <c r="G54" s="26">
        <v>224</v>
      </c>
      <c r="H54" s="26">
        <v>395</v>
      </c>
      <c r="I54" s="24" t="s">
        <v>18</v>
      </c>
      <c r="J54" s="30" t="s">
        <v>17</v>
      </c>
      <c r="K54" s="29"/>
    </row>
    <row r="55" spans="1:11" ht="31.8" x14ac:dyDescent="0.2">
      <c r="A55" s="8">
        <v>52</v>
      </c>
      <c r="B55" s="25" t="s">
        <v>629</v>
      </c>
      <c r="C55" s="19" t="s">
        <v>132</v>
      </c>
      <c r="D55" s="25" t="s">
        <v>174</v>
      </c>
      <c r="E55" s="54" t="s">
        <v>1623</v>
      </c>
      <c r="F55" s="27" t="s">
        <v>1009</v>
      </c>
      <c r="G55" s="26">
        <v>856</v>
      </c>
      <c r="H55" s="26">
        <v>1749</v>
      </c>
      <c r="I55" s="28" t="s">
        <v>18</v>
      </c>
      <c r="J55" s="30" t="s">
        <v>17</v>
      </c>
      <c r="K55" s="29"/>
    </row>
    <row r="56" spans="1:11" ht="31.8" x14ac:dyDescent="0.2">
      <c r="A56" s="8">
        <v>53</v>
      </c>
      <c r="B56" s="25" t="s">
        <v>1629</v>
      </c>
      <c r="C56" s="25" t="s">
        <v>132</v>
      </c>
      <c r="D56" s="25" t="s">
        <v>174</v>
      </c>
      <c r="E56" s="54" t="s">
        <v>1627</v>
      </c>
      <c r="F56" s="27" t="s">
        <v>1630</v>
      </c>
      <c r="G56" s="26">
        <v>1118</v>
      </c>
      <c r="H56" s="26">
        <v>2086</v>
      </c>
      <c r="I56" s="28" t="s">
        <v>19</v>
      </c>
      <c r="J56" s="30" t="s">
        <v>86</v>
      </c>
      <c r="K56" s="32"/>
    </row>
    <row r="57" spans="1:11" ht="31.8" x14ac:dyDescent="0.2">
      <c r="A57" s="8">
        <v>54</v>
      </c>
      <c r="B57" s="25" t="s">
        <v>1666</v>
      </c>
      <c r="C57" s="25" t="s">
        <v>132</v>
      </c>
      <c r="D57" s="25" t="s">
        <v>174</v>
      </c>
      <c r="E57" s="54" t="s">
        <v>1654</v>
      </c>
      <c r="F57" s="27" t="s">
        <v>1667</v>
      </c>
      <c r="G57" s="26">
        <v>1186</v>
      </c>
      <c r="H57" s="26">
        <v>2572</v>
      </c>
      <c r="I57" s="28" t="s">
        <v>19</v>
      </c>
      <c r="J57" s="30" t="s">
        <v>17</v>
      </c>
      <c r="K57" s="29"/>
    </row>
    <row r="58" spans="1:11" ht="31.8" x14ac:dyDescent="0.2">
      <c r="A58" s="8">
        <v>55</v>
      </c>
      <c r="B58" s="25" t="s">
        <v>973</v>
      </c>
      <c r="C58" s="25" t="s">
        <v>132</v>
      </c>
      <c r="D58" s="25" t="s">
        <v>174</v>
      </c>
      <c r="E58" s="54" t="s">
        <v>1681</v>
      </c>
      <c r="F58" s="27" t="s">
        <v>26</v>
      </c>
      <c r="G58" s="26">
        <v>707</v>
      </c>
      <c r="H58" s="26">
        <v>1462</v>
      </c>
      <c r="I58" s="28" t="s">
        <v>15</v>
      </c>
      <c r="J58" s="30" t="s">
        <v>17</v>
      </c>
      <c r="K58" s="29"/>
    </row>
    <row r="59" spans="1:11" ht="31.8" x14ac:dyDescent="0.2">
      <c r="A59" s="8">
        <v>56</v>
      </c>
      <c r="B59" s="25" t="s">
        <v>630</v>
      </c>
      <c r="C59" s="25" t="s">
        <v>132</v>
      </c>
      <c r="D59" s="25" t="s">
        <v>174</v>
      </c>
      <c r="E59" s="54" t="s">
        <v>1726</v>
      </c>
      <c r="F59" s="27" t="s">
        <v>180</v>
      </c>
      <c r="G59" s="26">
        <v>973</v>
      </c>
      <c r="H59" s="26">
        <v>2083</v>
      </c>
      <c r="I59" s="28" t="s">
        <v>18</v>
      </c>
      <c r="J59" s="30" t="s">
        <v>17</v>
      </c>
      <c r="K59" s="29"/>
    </row>
    <row r="60" spans="1:11" ht="31.8" x14ac:dyDescent="0.2">
      <c r="A60" s="8">
        <v>57</v>
      </c>
      <c r="B60" s="25" t="s">
        <v>1749</v>
      </c>
      <c r="C60" s="25" t="s">
        <v>132</v>
      </c>
      <c r="D60" s="25" t="s">
        <v>174</v>
      </c>
      <c r="E60" s="54" t="s">
        <v>1738</v>
      </c>
      <c r="F60" s="27" t="s">
        <v>43</v>
      </c>
      <c r="G60" s="26">
        <v>494</v>
      </c>
      <c r="H60" s="26">
        <v>995</v>
      </c>
      <c r="I60" s="28" t="s">
        <v>18</v>
      </c>
      <c r="J60" s="30" t="s">
        <v>17</v>
      </c>
      <c r="K60" s="32"/>
    </row>
    <row r="61" spans="1:11" ht="31.8" x14ac:dyDescent="0.2">
      <c r="A61" s="8">
        <v>58</v>
      </c>
      <c r="B61" s="25" t="s">
        <v>631</v>
      </c>
      <c r="C61" s="25" t="s">
        <v>132</v>
      </c>
      <c r="D61" s="25" t="s">
        <v>174</v>
      </c>
      <c r="E61" s="54" t="s">
        <v>1738</v>
      </c>
      <c r="F61" s="27" t="s">
        <v>1750</v>
      </c>
      <c r="G61" s="26">
        <v>2038</v>
      </c>
      <c r="H61" s="26">
        <v>4193</v>
      </c>
      <c r="I61" s="28" t="s">
        <v>18</v>
      </c>
      <c r="J61" s="30" t="s">
        <v>17</v>
      </c>
      <c r="K61" s="32"/>
    </row>
    <row r="62" spans="1:11" ht="31.8" x14ac:dyDescent="0.2">
      <c r="A62" s="8">
        <v>59</v>
      </c>
      <c r="B62" s="25" t="s">
        <v>980</v>
      </c>
      <c r="C62" s="25" t="s">
        <v>132</v>
      </c>
      <c r="D62" s="25" t="s">
        <v>174</v>
      </c>
      <c r="E62" s="54" t="s">
        <v>213</v>
      </c>
      <c r="F62" s="27" t="s">
        <v>48</v>
      </c>
      <c r="G62" s="26">
        <v>1531</v>
      </c>
      <c r="H62" s="26">
        <v>2965</v>
      </c>
      <c r="I62" s="28" t="s">
        <v>18</v>
      </c>
      <c r="J62" s="30" t="s">
        <v>17</v>
      </c>
      <c r="K62" s="29"/>
    </row>
    <row r="63" spans="1:11" ht="31.8" x14ac:dyDescent="0.2">
      <c r="A63" s="8">
        <v>60</v>
      </c>
      <c r="B63" s="25" t="s">
        <v>982</v>
      </c>
      <c r="C63" s="25" t="s">
        <v>132</v>
      </c>
      <c r="D63" s="45" t="s">
        <v>174</v>
      </c>
      <c r="E63" s="54" t="s">
        <v>1764</v>
      </c>
      <c r="F63" s="27" t="s">
        <v>1770</v>
      </c>
      <c r="G63" s="26">
        <v>136</v>
      </c>
      <c r="H63" s="26">
        <v>314</v>
      </c>
      <c r="I63" s="111" t="s">
        <v>19</v>
      </c>
      <c r="J63" s="111" t="s">
        <v>17</v>
      </c>
      <c r="K63" s="29"/>
    </row>
    <row r="64" spans="1:11" ht="31.8" x14ac:dyDescent="0.2">
      <c r="A64" s="8">
        <v>61</v>
      </c>
      <c r="B64" s="25" t="s">
        <v>1771</v>
      </c>
      <c r="C64" s="25" t="s">
        <v>132</v>
      </c>
      <c r="D64" s="25" t="s">
        <v>174</v>
      </c>
      <c r="E64" s="54" t="s">
        <v>1764</v>
      </c>
      <c r="F64" s="27" t="s">
        <v>1770</v>
      </c>
      <c r="G64" s="26">
        <v>2379</v>
      </c>
      <c r="H64" s="26">
        <v>4838</v>
      </c>
      <c r="I64" s="111" t="s">
        <v>19</v>
      </c>
      <c r="J64" s="111" t="s">
        <v>17</v>
      </c>
      <c r="K64" s="29"/>
    </row>
    <row r="65" spans="1:11" ht="31.8" x14ac:dyDescent="0.2">
      <c r="A65" s="8">
        <v>62</v>
      </c>
      <c r="B65" s="25" t="s">
        <v>983</v>
      </c>
      <c r="C65" s="25" t="s">
        <v>132</v>
      </c>
      <c r="D65" s="25" t="s">
        <v>174</v>
      </c>
      <c r="E65" s="54" t="s">
        <v>1764</v>
      </c>
      <c r="F65" s="27" t="s">
        <v>1049</v>
      </c>
      <c r="G65" s="26">
        <v>512</v>
      </c>
      <c r="H65" s="26">
        <v>1344</v>
      </c>
      <c r="I65" s="28" t="s">
        <v>18</v>
      </c>
      <c r="J65" s="111" t="s">
        <v>17</v>
      </c>
      <c r="K65" s="29"/>
    </row>
    <row r="66" spans="1:11" ht="31.8" x14ac:dyDescent="0.2">
      <c r="A66" s="8">
        <v>63</v>
      </c>
      <c r="B66" s="25" t="s">
        <v>985</v>
      </c>
      <c r="C66" s="25" t="s">
        <v>132</v>
      </c>
      <c r="D66" s="25" t="s">
        <v>174</v>
      </c>
      <c r="E66" s="54" t="s">
        <v>1773</v>
      </c>
      <c r="F66" s="27" t="s">
        <v>904</v>
      </c>
      <c r="G66" s="26">
        <v>544</v>
      </c>
      <c r="H66" s="26">
        <v>1137</v>
      </c>
      <c r="I66" s="28" t="s">
        <v>15</v>
      </c>
      <c r="J66" s="111" t="s">
        <v>17</v>
      </c>
      <c r="K66" s="29"/>
    </row>
    <row r="67" spans="1:11" ht="31.8" x14ac:dyDescent="0.2">
      <c r="A67" s="8">
        <v>64</v>
      </c>
      <c r="B67" s="25" t="s">
        <v>988</v>
      </c>
      <c r="C67" s="25" t="s">
        <v>132</v>
      </c>
      <c r="D67" s="25" t="s">
        <v>174</v>
      </c>
      <c r="E67" s="54" t="s">
        <v>1787</v>
      </c>
      <c r="F67" s="27" t="s">
        <v>48</v>
      </c>
      <c r="G67" s="26">
        <v>1301</v>
      </c>
      <c r="H67" s="26">
        <v>2116</v>
      </c>
      <c r="I67" s="111" t="s">
        <v>15</v>
      </c>
      <c r="J67" s="111" t="s">
        <v>17</v>
      </c>
      <c r="K67" s="29"/>
    </row>
    <row r="68" spans="1:11" ht="31.8" x14ac:dyDescent="0.2">
      <c r="A68" s="8">
        <v>65</v>
      </c>
      <c r="B68" s="25" t="s">
        <v>632</v>
      </c>
      <c r="C68" s="33" t="s">
        <v>132</v>
      </c>
      <c r="D68" s="25" t="s">
        <v>174</v>
      </c>
      <c r="E68" s="54" t="s">
        <v>1792</v>
      </c>
      <c r="F68" s="27" t="s">
        <v>1750</v>
      </c>
      <c r="G68" s="26">
        <v>1487</v>
      </c>
      <c r="H68" s="26">
        <v>3132</v>
      </c>
      <c r="I68" s="28" t="s">
        <v>18</v>
      </c>
      <c r="J68" s="111" t="s">
        <v>17</v>
      </c>
      <c r="K68" s="29"/>
    </row>
    <row r="69" spans="1:11" ht="31.8" x14ac:dyDescent="0.2">
      <c r="A69" s="8">
        <v>66</v>
      </c>
      <c r="B69" s="88" t="s">
        <v>633</v>
      </c>
      <c r="C69" s="91" t="s">
        <v>132</v>
      </c>
      <c r="D69" s="88" t="s">
        <v>174</v>
      </c>
      <c r="E69" s="92" t="s">
        <v>1792</v>
      </c>
      <c r="F69" s="95" t="s">
        <v>101</v>
      </c>
      <c r="G69" s="96">
        <v>1309</v>
      </c>
      <c r="H69" s="96">
        <v>2924</v>
      </c>
      <c r="I69" s="98" t="s">
        <v>18</v>
      </c>
      <c r="J69" s="113" t="s">
        <v>17</v>
      </c>
      <c r="K69" s="101"/>
    </row>
    <row r="70" spans="1:11" ht="31.8" x14ac:dyDescent="0.2">
      <c r="A70" s="8">
        <v>67</v>
      </c>
      <c r="B70" s="33" t="s">
        <v>1828</v>
      </c>
      <c r="C70" s="33" t="s">
        <v>132</v>
      </c>
      <c r="D70" s="25" t="s">
        <v>174</v>
      </c>
      <c r="E70" s="54" t="s">
        <v>1822</v>
      </c>
      <c r="F70" s="27" t="s">
        <v>1750</v>
      </c>
      <c r="G70" s="26">
        <v>601</v>
      </c>
      <c r="H70" s="26">
        <v>1035</v>
      </c>
      <c r="I70" s="28" t="s">
        <v>18</v>
      </c>
      <c r="J70" s="30" t="s">
        <v>17</v>
      </c>
      <c r="K70" s="29"/>
    </row>
    <row r="71" spans="1:11" ht="31.8" x14ac:dyDescent="0.2">
      <c r="A71" s="8">
        <v>68</v>
      </c>
      <c r="B71" s="25" t="s">
        <v>378</v>
      </c>
      <c r="C71" s="40" t="s">
        <v>132</v>
      </c>
      <c r="D71" s="40" t="s">
        <v>174</v>
      </c>
      <c r="E71" s="54" t="s">
        <v>1956</v>
      </c>
      <c r="F71" s="25" t="s">
        <v>126</v>
      </c>
      <c r="G71" s="26">
        <v>2102</v>
      </c>
      <c r="H71" s="26">
        <v>4436</v>
      </c>
      <c r="I71" s="42" t="s">
        <v>18</v>
      </c>
      <c r="J71" s="42" t="s">
        <v>17</v>
      </c>
      <c r="K71" s="23" t="s">
        <v>950</v>
      </c>
    </row>
    <row r="72" spans="1:11" ht="31.8" x14ac:dyDescent="0.2">
      <c r="A72" s="8">
        <v>69</v>
      </c>
      <c r="B72" s="19" t="s">
        <v>634</v>
      </c>
      <c r="C72" s="19" t="s">
        <v>132</v>
      </c>
      <c r="D72" s="19" t="s">
        <v>174</v>
      </c>
      <c r="E72" s="53" t="s">
        <v>1972</v>
      </c>
      <c r="F72" s="20" t="s">
        <v>840</v>
      </c>
      <c r="G72" s="21">
        <v>6656</v>
      </c>
      <c r="H72" s="21">
        <v>14917</v>
      </c>
      <c r="I72" s="42" t="s">
        <v>18</v>
      </c>
      <c r="J72" s="22" t="s">
        <v>86</v>
      </c>
      <c r="K72" s="23"/>
    </row>
    <row r="73" spans="1:11" ht="31.8" x14ac:dyDescent="0.2">
      <c r="A73" s="8">
        <v>70</v>
      </c>
      <c r="B73" s="19" t="s">
        <v>182</v>
      </c>
      <c r="C73" s="19" t="s">
        <v>132</v>
      </c>
      <c r="D73" s="19" t="s">
        <v>174</v>
      </c>
      <c r="E73" s="53" t="s">
        <v>179</v>
      </c>
      <c r="F73" s="20" t="s">
        <v>26</v>
      </c>
      <c r="G73" s="21">
        <v>5095</v>
      </c>
      <c r="H73" s="21">
        <v>10446</v>
      </c>
      <c r="I73" s="24" t="s">
        <v>15</v>
      </c>
      <c r="J73" s="22" t="s">
        <v>17</v>
      </c>
      <c r="K73" s="23"/>
    </row>
    <row r="74" spans="1:11" ht="31.8" x14ac:dyDescent="0.2">
      <c r="A74" s="8">
        <v>71</v>
      </c>
      <c r="B74" s="19" t="s">
        <v>1056</v>
      </c>
      <c r="C74" s="19" t="s">
        <v>132</v>
      </c>
      <c r="D74" s="19" t="s">
        <v>174</v>
      </c>
      <c r="E74" s="53" t="s">
        <v>1980</v>
      </c>
      <c r="F74" s="20" t="s">
        <v>1981</v>
      </c>
      <c r="G74" s="21">
        <v>3075</v>
      </c>
      <c r="H74" s="21">
        <v>7422</v>
      </c>
      <c r="I74" s="24" t="s">
        <v>18</v>
      </c>
      <c r="J74" s="22" t="s">
        <v>17</v>
      </c>
      <c r="K74" s="23" t="s">
        <v>171</v>
      </c>
    </row>
    <row r="75" spans="1:11" ht="31.8" x14ac:dyDescent="0.2">
      <c r="A75" s="8">
        <v>72</v>
      </c>
      <c r="B75" s="19" t="s">
        <v>696</v>
      </c>
      <c r="C75" s="19" t="s">
        <v>132</v>
      </c>
      <c r="D75" s="19" t="s">
        <v>174</v>
      </c>
      <c r="E75" s="53">
        <v>2021.06</v>
      </c>
      <c r="F75" s="20" t="s">
        <v>1981</v>
      </c>
      <c r="G75" s="21">
        <v>1478</v>
      </c>
      <c r="H75" s="21">
        <v>3358</v>
      </c>
      <c r="I75" s="24" t="s">
        <v>18</v>
      </c>
      <c r="J75" s="22" t="s">
        <v>17</v>
      </c>
      <c r="K75" s="23" t="s">
        <v>171</v>
      </c>
    </row>
    <row r="76" spans="1:11" ht="31.8" x14ac:dyDescent="0.2">
      <c r="A76" s="8">
        <v>73</v>
      </c>
      <c r="B76" s="73" t="s">
        <v>711</v>
      </c>
      <c r="C76" s="73" t="s">
        <v>132</v>
      </c>
      <c r="D76" s="73" t="s">
        <v>174</v>
      </c>
      <c r="E76" s="94">
        <v>2021.07</v>
      </c>
      <c r="F76" s="74" t="s">
        <v>1991</v>
      </c>
      <c r="G76" s="75">
        <v>1873</v>
      </c>
      <c r="H76" s="75">
        <v>4087</v>
      </c>
      <c r="I76" s="76" t="s">
        <v>18</v>
      </c>
      <c r="J76" s="77" t="s">
        <v>17</v>
      </c>
      <c r="K76" s="79"/>
    </row>
    <row r="77" spans="1:11" ht="31.8" x14ac:dyDescent="0.2">
      <c r="A77" s="8">
        <v>74</v>
      </c>
      <c r="B77" s="19" t="s">
        <v>816</v>
      </c>
      <c r="C77" s="19" t="s">
        <v>132</v>
      </c>
      <c r="D77" s="19" t="s">
        <v>174</v>
      </c>
      <c r="E77" s="53">
        <v>2022.05</v>
      </c>
      <c r="F77" s="20" t="s">
        <v>26</v>
      </c>
      <c r="G77" s="21">
        <v>1582</v>
      </c>
      <c r="H77" s="21">
        <v>3741</v>
      </c>
      <c r="I77" s="24" t="s">
        <v>18</v>
      </c>
      <c r="J77" s="22" t="s">
        <v>17</v>
      </c>
      <c r="K77" s="23"/>
    </row>
    <row r="78" spans="1:11" ht="31.8" x14ac:dyDescent="0.2">
      <c r="A78" s="8">
        <v>75</v>
      </c>
      <c r="B78" s="19" t="s">
        <v>1324</v>
      </c>
      <c r="C78" s="19" t="s">
        <v>132</v>
      </c>
      <c r="D78" s="25" t="s">
        <v>833</v>
      </c>
      <c r="E78" s="54" t="s">
        <v>1316</v>
      </c>
      <c r="F78" s="20" t="s">
        <v>867</v>
      </c>
      <c r="G78" s="21">
        <v>1732</v>
      </c>
      <c r="H78" s="21">
        <v>3481</v>
      </c>
      <c r="I78" s="24" t="s">
        <v>15</v>
      </c>
      <c r="J78" s="22" t="s">
        <v>17</v>
      </c>
      <c r="K78" s="23"/>
    </row>
    <row r="79" spans="1:11" ht="31.8" x14ac:dyDescent="0.2">
      <c r="A79" s="8">
        <v>76</v>
      </c>
      <c r="B79" s="19" t="s">
        <v>1344</v>
      </c>
      <c r="C79" s="19" t="s">
        <v>132</v>
      </c>
      <c r="D79" s="25" t="s">
        <v>833</v>
      </c>
      <c r="E79" s="54" t="s">
        <v>1341</v>
      </c>
      <c r="F79" s="20" t="s">
        <v>1345</v>
      </c>
      <c r="G79" s="21">
        <v>535</v>
      </c>
      <c r="H79" s="21">
        <v>808</v>
      </c>
      <c r="I79" s="24" t="s">
        <v>15</v>
      </c>
      <c r="J79" s="22" t="s">
        <v>17</v>
      </c>
      <c r="K79" s="23"/>
    </row>
    <row r="80" spans="1:11" ht="31.8" x14ac:dyDescent="0.2">
      <c r="A80" s="8">
        <v>77</v>
      </c>
      <c r="B80" s="19" t="s">
        <v>627</v>
      </c>
      <c r="C80" s="19" t="s">
        <v>132</v>
      </c>
      <c r="D80" s="25" t="s">
        <v>833</v>
      </c>
      <c r="E80" s="54" t="s">
        <v>1595</v>
      </c>
      <c r="F80" s="20" t="s">
        <v>160</v>
      </c>
      <c r="G80" s="21">
        <v>1085</v>
      </c>
      <c r="H80" s="21">
        <v>2315</v>
      </c>
      <c r="I80" s="24" t="s">
        <v>15</v>
      </c>
      <c r="J80" s="22" t="s">
        <v>17</v>
      </c>
      <c r="K80" s="23"/>
    </row>
    <row r="81" spans="1:11" ht="31.8" x14ac:dyDescent="0.2">
      <c r="A81" s="8">
        <v>78</v>
      </c>
      <c r="B81" s="25" t="s">
        <v>979</v>
      </c>
      <c r="C81" s="25" t="s">
        <v>132</v>
      </c>
      <c r="D81" s="25" t="s">
        <v>833</v>
      </c>
      <c r="E81" s="54" t="s">
        <v>213</v>
      </c>
      <c r="F81" s="27" t="s">
        <v>1415</v>
      </c>
      <c r="G81" s="26">
        <v>1653</v>
      </c>
      <c r="H81" s="26">
        <v>2148</v>
      </c>
      <c r="I81" s="28" t="s">
        <v>18</v>
      </c>
      <c r="J81" s="30" t="s">
        <v>17</v>
      </c>
      <c r="K81" s="29"/>
    </row>
    <row r="82" spans="1:11" ht="31.8" x14ac:dyDescent="0.2">
      <c r="A82" s="8">
        <v>79</v>
      </c>
      <c r="B82" s="25" t="s">
        <v>986</v>
      </c>
      <c r="C82" s="25" t="s">
        <v>132</v>
      </c>
      <c r="D82" s="25" t="s">
        <v>833</v>
      </c>
      <c r="E82" s="54" t="s">
        <v>1777</v>
      </c>
      <c r="F82" s="27" t="s">
        <v>118</v>
      </c>
      <c r="G82" s="26">
        <v>212</v>
      </c>
      <c r="H82" s="26">
        <v>520</v>
      </c>
      <c r="I82" s="28" t="s">
        <v>968</v>
      </c>
      <c r="J82" s="30" t="s">
        <v>86</v>
      </c>
      <c r="K82" s="29"/>
    </row>
    <row r="83" spans="1:11" ht="31.8" x14ac:dyDescent="0.2">
      <c r="A83" s="8">
        <v>80</v>
      </c>
      <c r="B83" s="33" t="s">
        <v>1847</v>
      </c>
      <c r="C83" s="33" t="s">
        <v>132</v>
      </c>
      <c r="D83" s="25" t="s">
        <v>833</v>
      </c>
      <c r="E83" s="54" t="s">
        <v>1841</v>
      </c>
      <c r="F83" s="27" t="s">
        <v>126</v>
      </c>
      <c r="G83" s="26">
        <v>878</v>
      </c>
      <c r="H83" s="26">
        <v>1960</v>
      </c>
      <c r="I83" s="28" t="s">
        <v>18</v>
      </c>
      <c r="J83" s="30" t="s">
        <v>17</v>
      </c>
      <c r="K83" s="23"/>
    </row>
    <row r="84" spans="1:11" ht="31.8" x14ac:dyDescent="0.2">
      <c r="A84" s="8">
        <v>81</v>
      </c>
      <c r="B84" s="19" t="s">
        <v>1067</v>
      </c>
      <c r="C84" s="19" t="s">
        <v>132</v>
      </c>
      <c r="D84" s="19" t="s">
        <v>833</v>
      </c>
      <c r="E84" s="53">
        <v>2021.03</v>
      </c>
      <c r="F84" s="20" t="s">
        <v>62</v>
      </c>
      <c r="G84" s="21">
        <v>839</v>
      </c>
      <c r="H84" s="21">
        <v>1706</v>
      </c>
      <c r="I84" s="24" t="s">
        <v>18</v>
      </c>
      <c r="J84" s="22" t="s">
        <v>41</v>
      </c>
      <c r="K84" s="23"/>
    </row>
    <row r="85" spans="1:11" ht="31.8" x14ac:dyDescent="0.2">
      <c r="A85" s="8">
        <v>82</v>
      </c>
      <c r="B85" s="19" t="s">
        <v>738</v>
      </c>
      <c r="C85" s="19" t="s">
        <v>132</v>
      </c>
      <c r="D85" s="19" t="s">
        <v>833</v>
      </c>
      <c r="E85" s="53">
        <v>2021.09</v>
      </c>
      <c r="F85" s="20" t="s">
        <v>1991</v>
      </c>
      <c r="G85" s="21">
        <v>1873</v>
      </c>
      <c r="H85" s="21">
        <v>4087</v>
      </c>
      <c r="I85" s="24" t="s">
        <v>18</v>
      </c>
      <c r="J85" s="22" t="s">
        <v>17</v>
      </c>
      <c r="K85" s="23"/>
    </row>
    <row r="86" spans="1:11" ht="32.4" thickBot="1" x14ac:dyDescent="0.25">
      <c r="A86" s="106">
        <v>83</v>
      </c>
      <c r="B86" s="82" t="s">
        <v>776</v>
      </c>
      <c r="C86" s="82" t="s">
        <v>132</v>
      </c>
      <c r="D86" s="82" t="s">
        <v>833</v>
      </c>
      <c r="E86" s="105">
        <v>2022.01</v>
      </c>
      <c r="F86" s="83" t="s">
        <v>1596</v>
      </c>
      <c r="G86" s="84">
        <v>1750</v>
      </c>
      <c r="H86" s="84">
        <v>3738</v>
      </c>
      <c r="I86" s="85" t="s">
        <v>15</v>
      </c>
      <c r="J86" s="86" t="s">
        <v>17</v>
      </c>
      <c r="K86" s="87"/>
    </row>
  </sheetData>
  <mergeCells count="11">
    <mergeCell ref="I2:I3"/>
    <mergeCell ref="J2:J3"/>
    <mergeCell ref="K2:K3"/>
    <mergeCell ref="H1:K1"/>
    <mergeCell ref="A1:G1"/>
    <mergeCell ref="A2:A3"/>
    <mergeCell ref="B2:B3"/>
    <mergeCell ref="C2:C3"/>
    <mergeCell ref="D2:D3"/>
    <mergeCell ref="E2:E3"/>
    <mergeCell ref="F2:F3"/>
  </mergeCells>
  <phoneticPr fontId="2"/>
  <dataValidations count="2">
    <dataValidation type="list" allowBlank="1" showInputMessage="1" showErrorMessage="1" sqref="D45:D46 D55:D63 C37:C38 D32:D36 C60:C61 C69:C70 D71:D74 D40:D43 D77:D86" xr:uid="{4EB40192-057C-4FAC-8EFC-C3CBD1ED51EA}">
      <formula1>#REF!</formula1>
    </dataValidation>
    <dataValidation type="list" allowBlank="1" showInputMessage="1" showErrorMessage="1" sqref="D47" xr:uid="{38704E72-5704-4591-A6C7-0403953EFD94}">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s>
  <pageMargins left="0.70866141732283472" right="0.70866141732283472" top="0.74803149606299213" bottom="0.74803149606299213" header="0.31496062992125984" footer="0.31496062992125984"/>
  <pageSetup paperSize="9" scale="49" fitToHeight="0" orientation="portrait" r:id="rId1"/>
  <rowBreaks count="1" manualBreakCount="1">
    <brk id="50"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376E0-2F9A-449D-9473-B4D4E136E98A}">
  <sheetPr>
    <pageSetUpPr fitToPage="1"/>
  </sheetPr>
  <dimension ref="A1:K76"/>
  <sheetViews>
    <sheetView view="pageBreakPreview" topLeftCell="A68" zoomScaleNormal="100" zoomScaleSheetLayoutView="100" workbookViewId="0">
      <selection activeCell="E83" sqref="E83"/>
    </sheetView>
  </sheetViews>
  <sheetFormatPr defaultRowHeight="13.2" x14ac:dyDescent="0.2"/>
  <cols>
    <col min="1" max="1" width="4" customWidth="1"/>
    <col min="2" max="2" width="44.33203125" customWidth="1"/>
    <col min="3" max="3" width="9.88671875" customWidth="1"/>
    <col min="4" max="4" width="13.88671875" customWidth="1"/>
    <col min="5" max="5" width="17.5546875" customWidth="1"/>
    <col min="6" max="6" width="20.77734375" customWidth="1"/>
    <col min="7" max="7" width="14.6640625" customWidth="1"/>
    <col min="8" max="8" width="12.44140625" customWidth="1"/>
    <col min="9" max="9" width="11.88671875" customWidth="1"/>
    <col min="11" max="11" width="13.5546875" customWidth="1"/>
  </cols>
  <sheetData>
    <row r="1" spans="1:11" ht="34.799999999999997" x14ac:dyDescent="0.2">
      <c r="A1" s="209" t="s">
        <v>676</v>
      </c>
      <c r="B1" s="210"/>
      <c r="C1" s="210"/>
      <c r="D1" s="210"/>
      <c r="E1" s="210"/>
      <c r="F1" s="210"/>
      <c r="G1" s="211"/>
      <c r="H1" s="212" t="s">
        <v>2054</v>
      </c>
      <c r="I1" s="210"/>
      <c r="J1" s="210"/>
      <c r="K1" s="213"/>
    </row>
    <row r="2" spans="1:11" ht="31.8" x14ac:dyDescent="0.2">
      <c r="A2" s="202" t="s">
        <v>661</v>
      </c>
      <c r="B2" s="197" t="s">
        <v>6</v>
      </c>
      <c r="C2" s="197" t="s">
        <v>662</v>
      </c>
      <c r="D2" s="197" t="s">
        <v>7</v>
      </c>
      <c r="E2" s="203" t="s">
        <v>14</v>
      </c>
      <c r="F2" s="197" t="s">
        <v>2</v>
      </c>
      <c r="G2" s="11" t="s">
        <v>20</v>
      </c>
      <c r="H2" s="11" t="s">
        <v>21</v>
      </c>
      <c r="I2" s="196" t="s">
        <v>0</v>
      </c>
      <c r="J2" s="197" t="s">
        <v>1</v>
      </c>
      <c r="K2" s="198" t="s">
        <v>168</v>
      </c>
    </row>
    <row r="3" spans="1:11" ht="31.8" x14ac:dyDescent="0.2">
      <c r="A3" s="202"/>
      <c r="B3" s="197"/>
      <c r="C3" s="197"/>
      <c r="D3" s="197"/>
      <c r="E3" s="203"/>
      <c r="F3" s="197"/>
      <c r="G3" s="11" t="s">
        <v>2034</v>
      </c>
      <c r="H3" s="11" t="s">
        <v>2035</v>
      </c>
      <c r="I3" s="196"/>
      <c r="J3" s="197"/>
      <c r="K3" s="199"/>
    </row>
    <row r="4" spans="1:11" ht="31.8" x14ac:dyDescent="0.2">
      <c r="A4" s="8">
        <v>1</v>
      </c>
      <c r="B4" s="25" t="s">
        <v>1119</v>
      </c>
      <c r="C4" s="19" t="s">
        <v>710</v>
      </c>
      <c r="D4" s="25" t="s">
        <v>615</v>
      </c>
      <c r="E4" s="54" t="s">
        <v>1118</v>
      </c>
      <c r="F4" s="27" t="s">
        <v>34</v>
      </c>
      <c r="G4" s="26">
        <v>1062</v>
      </c>
      <c r="H4" s="26">
        <v>1380</v>
      </c>
      <c r="I4" s="30" t="s">
        <v>15</v>
      </c>
      <c r="J4" s="22" t="s">
        <v>17</v>
      </c>
      <c r="K4" s="29"/>
    </row>
    <row r="5" spans="1:11" ht="31.8" x14ac:dyDescent="0.2">
      <c r="A5" s="8">
        <v>2</v>
      </c>
      <c r="B5" s="19" t="s">
        <v>1178</v>
      </c>
      <c r="C5" s="19" t="s">
        <v>710</v>
      </c>
      <c r="D5" s="25" t="s">
        <v>615</v>
      </c>
      <c r="E5" s="54" t="s">
        <v>1179</v>
      </c>
      <c r="F5" s="20" t="s">
        <v>853</v>
      </c>
      <c r="G5" s="21">
        <v>3211</v>
      </c>
      <c r="H5" s="21">
        <v>5966</v>
      </c>
      <c r="I5" s="22" t="s">
        <v>15</v>
      </c>
      <c r="J5" s="22" t="s">
        <v>17</v>
      </c>
      <c r="K5" s="23"/>
    </row>
    <row r="6" spans="1:11" ht="31.8" x14ac:dyDescent="0.2">
      <c r="A6" s="8">
        <v>3</v>
      </c>
      <c r="B6" s="19" t="s">
        <v>1180</v>
      </c>
      <c r="C6" s="19" t="s">
        <v>710</v>
      </c>
      <c r="D6" s="25" t="s">
        <v>615</v>
      </c>
      <c r="E6" s="54" t="s">
        <v>1179</v>
      </c>
      <c r="F6" s="20" t="s">
        <v>1181</v>
      </c>
      <c r="G6" s="21">
        <v>2485</v>
      </c>
      <c r="H6" s="21">
        <v>5322</v>
      </c>
      <c r="I6" s="22" t="s">
        <v>15</v>
      </c>
      <c r="J6" s="22" t="s">
        <v>17</v>
      </c>
      <c r="K6" s="23"/>
    </row>
    <row r="7" spans="1:11" ht="31.8" x14ac:dyDescent="0.2">
      <c r="A7" s="8">
        <v>4</v>
      </c>
      <c r="B7" s="19" t="s">
        <v>1186</v>
      </c>
      <c r="C7" s="19" t="s">
        <v>710</v>
      </c>
      <c r="D7" s="25" t="s">
        <v>615</v>
      </c>
      <c r="E7" s="54" t="s">
        <v>1179</v>
      </c>
      <c r="F7" s="20" t="s">
        <v>853</v>
      </c>
      <c r="G7" s="21">
        <v>1918</v>
      </c>
      <c r="H7" s="21">
        <v>3655</v>
      </c>
      <c r="I7" s="22" t="s">
        <v>15</v>
      </c>
      <c r="J7" s="22" t="s">
        <v>17</v>
      </c>
      <c r="K7" s="23"/>
    </row>
    <row r="8" spans="1:11" ht="31.8" x14ac:dyDescent="0.2">
      <c r="A8" s="8">
        <v>5</v>
      </c>
      <c r="B8" s="19" t="s">
        <v>1196</v>
      </c>
      <c r="C8" s="19" t="s">
        <v>710</v>
      </c>
      <c r="D8" s="25" t="s">
        <v>615</v>
      </c>
      <c r="E8" s="54" t="s">
        <v>1197</v>
      </c>
      <c r="F8" s="20" t="s">
        <v>884</v>
      </c>
      <c r="G8" s="21">
        <v>10008</v>
      </c>
      <c r="H8" s="21">
        <v>17868</v>
      </c>
      <c r="I8" s="28" t="s">
        <v>15</v>
      </c>
      <c r="J8" s="22" t="s">
        <v>17</v>
      </c>
      <c r="K8" s="23"/>
    </row>
    <row r="9" spans="1:11" ht="31.8" x14ac:dyDescent="0.2">
      <c r="A9" s="8">
        <v>6</v>
      </c>
      <c r="B9" s="19" t="s">
        <v>1222</v>
      </c>
      <c r="C9" s="19" t="s">
        <v>710</v>
      </c>
      <c r="D9" s="25" t="s">
        <v>615</v>
      </c>
      <c r="E9" s="53" t="s">
        <v>1223</v>
      </c>
      <c r="F9" s="20" t="s">
        <v>1224</v>
      </c>
      <c r="G9" s="21">
        <v>6090</v>
      </c>
      <c r="H9" s="21">
        <v>7812</v>
      </c>
      <c r="I9" s="24" t="s">
        <v>15</v>
      </c>
      <c r="J9" s="22" t="s">
        <v>17</v>
      </c>
      <c r="K9" s="23"/>
    </row>
    <row r="10" spans="1:11" ht="31.8" x14ac:dyDescent="0.2">
      <c r="A10" s="8">
        <v>7</v>
      </c>
      <c r="B10" s="19" t="s">
        <v>1274</v>
      </c>
      <c r="C10" s="19" t="s">
        <v>710</v>
      </c>
      <c r="D10" s="25" t="s">
        <v>615</v>
      </c>
      <c r="E10" s="54" t="s">
        <v>1262</v>
      </c>
      <c r="F10" s="20" t="s">
        <v>35</v>
      </c>
      <c r="G10" s="21">
        <v>1600</v>
      </c>
      <c r="H10" s="21">
        <v>2923</v>
      </c>
      <c r="I10" s="22" t="s">
        <v>18</v>
      </c>
      <c r="J10" s="22" t="s">
        <v>17</v>
      </c>
      <c r="K10" s="23"/>
    </row>
    <row r="11" spans="1:11" ht="31.8" x14ac:dyDescent="0.2">
      <c r="A11" s="8">
        <v>8</v>
      </c>
      <c r="B11" s="19" t="s">
        <v>1280</v>
      </c>
      <c r="C11" s="19" t="s">
        <v>710</v>
      </c>
      <c r="D11" s="25" t="s">
        <v>615</v>
      </c>
      <c r="E11" s="54" t="s">
        <v>666</v>
      </c>
      <c r="F11" s="20" t="s">
        <v>1276</v>
      </c>
      <c r="G11" s="21">
        <v>192</v>
      </c>
      <c r="H11" s="21">
        <v>336</v>
      </c>
      <c r="I11" s="24" t="s">
        <v>15</v>
      </c>
      <c r="J11" s="22" t="s">
        <v>17</v>
      </c>
      <c r="K11" s="31"/>
    </row>
    <row r="12" spans="1:11" ht="31.8" x14ac:dyDescent="0.2">
      <c r="A12" s="8">
        <v>9</v>
      </c>
      <c r="B12" s="19" t="s">
        <v>1291</v>
      </c>
      <c r="C12" s="19" t="s">
        <v>710</v>
      </c>
      <c r="D12" s="25" t="s">
        <v>615</v>
      </c>
      <c r="E12" s="54" t="s">
        <v>1287</v>
      </c>
      <c r="F12" s="20" t="s">
        <v>1288</v>
      </c>
      <c r="G12" s="21">
        <v>359</v>
      </c>
      <c r="H12" s="21">
        <v>432</v>
      </c>
      <c r="I12" s="62" t="s">
        <v>15</v>
      </c>
      <c r="J12" s="62" t="s">
        <v>17</v>
      </c>
      <c r="K12" s="31"/>
    </row>
    <row r="13" spans="1:11" ht="31.8" x14ac:dyDescent="0.2">
      <c r="A13" s="8">
        <v>10</v>
      </c>
      <c r="B13" s="19" t="s">
        <v>1304</v>
      </c>
      <c r="C13" s="19" t="s">
        <v>710</v>
      </c>
      <c r="D13" s="25" t="s">
        <v>615</v>
      </c>
      <c r="E13" s="54" t="s">
        <v>1299</v>
      </c>
      <c r="F13" s="20" t="s">
        <v>1276</v>
      </c>
      <c r="G13" s="21">
        <v>945</v>
      </c>
      <c r="H13" s="21">
        <v>1376</v>
      </c>
      <c r="I13" s="24" t="s">
        <v>15</v>
      </c>
      <c r="J13" s="22" t="s">
        <v>17</v>
      </c>
      <c r="K13" s="23"/>
    </row>
    <row r="14" spans="1:11" ht="31.8" x14ac:dyDescent="0.2">
      <c r="A14" s="8">
        <v>11</v>
      </c>
      <c r="B14" s="19" t="s">
        <v>1306</v>
      </c>
      <c r="C14" s="19" t="s">
        <v>710</v>
      </c>
      <c r="D14" s="25" t="s">
        <v>615</v>
      </c>
      <c r="E14" s="54" t="s">
        <v>1307</v>
      </c>
      <c r="F14" s="20" t="s">
        <v>1308</v>
      </c>
      <c r="G14" s="21">
        <v>4540</v>
      </c>
      <c r="H14" s="21">
        <v>8611</v>
      </c>
      <c r="I14" s="24" t="s">
        <v>15</v>
      </c>
      <c r="J14" s="22" t="s">
        <v>17</v>
      </c>
      <c r="K14" s="23"/>
    </row>
    <row r="15" spans="1:11" ht="31.8" x14ac:dyDescent="0.2">
      <c r="A15" s="8">
        <v>12</v>
      </c>
      <c r="B15" s="19" t="s">
        <v>1310</v>
      </c>
      <c r="C15" s="19" t="s">
        <v>710</v>
      </c>
      <c r="D15" s="25" t="s">
        <v>615</v>
      </c>
      <c r="E15" s="54" t="s">
        <v>1311</v>
      </c>
      <c r="F15" s="20" t="s">
        <v>27</v>
      </c>
      <c r="G15" s="21">
        <v>6342</v>
      </c>
      <c r="H15" s="21">
        <v>12163</v>
      </c>
      <c r="I15" s="24" t="s">
        <v>15</v>
      </c>
      <c r="J15" s="22" t="s">
        <v>17</v>
      </c>
      <c r="K15" s="23"/>
    </row>
    <row r="16" spans="1:11" ht="31.8" x14ac:dyDescent="0.2">
      <c r="A16" s="8">
        <v>13</v>
      </c>
      <c r="B16" s="19" t="s">
        <v>1330</v>
      </c>
      <c r="C16" s="19" t="s">
        <v>710</v>
      </c>
      <c r="D16" s="25" t="s">
        <v>615</v>
      </c>
      <c r="E16" s="54" t="s">
        <v>1326</v>
      </c>
      <c r="F16" s="20" t="s">
        <v>159</v>
      </c>
      <c r="G16" s="21">
        <v>418</v>
      </c>
      <c r="H16" s="21">
        <v>649</v>
      </c>
      <c r="I16" s="24" t="s">
        <v>15</v>
      </c>
      <c r="J16" s="22" t="s">
        <v>17</v>
      </c>
      <c r="K16" s="23"/>
    </row>
    <row r="17" spans="1:11" ht="31.8" x14ac:dyDescent="0.2">
      <c r="A17" s="8">
        <v>14</v>
      </c>
      <c r="B17" s="19" t="s">
        <v>955</v>
      </c>
      <c r="C17" s="19" t="s">
        <v>710</v>
      </c>
      <c r="D17" s="25" t="s">
        <v>615</v>
      </c>
      <c r="E17" s="54" t="s">
        <v>1332</v>
      </c>
      <c r="F17" s="20" t="s">
        <v>1334</v>
      </c>
      <c r="G17" s="21">
        <v>3304</v>
      </c>
      <c r="H17" s="21">
        <v>4768</v>
      </c>
      <c r="I17" s="24" t="s">
        <v>15</v>
      </c>
      <c r="J17" s="22" t="s">
        <v>17</v>
      </c>
      <c r="K17" s="23"/>
    </row>
    <row r="18" spans="1:11" ht="31.8" x14ac:dyDescent="0.2">
      <c r="A18" s="8">
        <v>15</v>
      </c>
      <c r="B18" s="19" t="s">
        <v>960</v>
      </c>
      <c r="C18" s="19" t="s">
        <v>710</v>
      </c>
      <c r="D18" s="25" t="s">
        <v>615</v>
      </c>
      <c r="E18" s="54" t="s">
        <v>1336</v>
      </c>
      <c r="F18" s="20" t="s">
        <v>160</v>
      </c>
      <c r="G18" s="21">
        <v>1194</v>
      </c>
      <c r="H18" s="21">
        <v>1937</v>
      </c>
      <c r="I18" s="24" t="s">
        <v>15</v>
      </c>
      <c r="J18" s="22" t="s">
        <v>17</v>
      </c>
      <c r="K18" s="23"/>
    </row>
    <row r="19" spans="1:11" ht="31.8" x14ac:dyDescent="0.2">
      <c r="A19" s="8">
        <v>16</v>
      </c>
      <c r="B19" s="19" t="s">
        <v>1348</v>
      </c>
      <c r="C19" s="19" t="s">
        <v>710</v>
      </c>
      <c r="D19" s="25" t="s">
        <v>615</v>
      </c>
      <c r="E19" s="54" t="s">
        <v>1346</v>
      </c>
      <c r="F19" s="20" t="s">
        <v>26</v>
      </c>
      <c r="G19" s="21">
        <v>384</v>
      </c>
      <c r="H19" s="21">
        <v>842</v>
      </c>
      <c r="I19" s="22" t="s">
        <v>18</v>
      </c>
      <c r="J19" s="22" t="s">
        <v>17</v>
      </c>
      <c r="K19" s="23"/>
    </row>
    <row r="20" spans="1:11" ht="31.8" x14ac:dyDescent="0.2">
      <c r="A20" s="8">
        <v>17</v>
      </c>
      <c r="B20" s="19" t="s">
        <v>1386</v>
      </c>
      <c r="C20" s="19" t="s">
        <v>710</v>
      </c>
      <c r="D20" s="25" t="s">
        <v>615</v>
      </c>
      <c r="E20" s="53" t="s">
        <v>1376</v>
      </c>
      <c r="F20" s="20" t="s">
        <v>867</v>
      </c>
      <c r="G20" s="21">
        <v>775</v>
      </c>
      <c r="H20" s="21">
        <v>1647</v>
      </c>
      <c r="I20" s="24" t="s">
        <v>18</v>
      </c>
      <c r="J20" s="22" t="s">
        <v>17</v>
      </c>
      <c r="K20" s="23"/>
    </row>
    <row r="21" spans="1:11" ht="31.8" x14ac:dyDescent="0.2">
      <c r="A21" s="8">
        <v>18</v>
      </c>
      <c r="B21" s="19" t="s">
        <v>1394</v>
      </c>
      <c r="C21" s="19" t="s">
        <v>710</v>
      </c>
      <c r="D21" s="25" t="s">
        <v>615</v>
      </c>
      <c r="E21" s="53" t="s">
        <v>1390</v>
      </c>
      <c r="F21" s="20" t="s">
        <v>1395</v>
      </c>
      <c r="G21" s="21">
        <v>2828</v>
      </c>
      <c r="H21" s="21">
        <v>6965</v>
      </c>
      <c r="I21" s="24" t="s">
        <v>18</v>
      </c>
      <c r="J21" s="22" t="s">
        <v>17</v>
      </c>
      <c r="K21" s="23"/>
    </row>
    <row r="22" spans="1:11" ht="31.8" x14ac:dyDescent="0.2">
      <c r="A22" s="8">
        <v>19</v>
      </c>
      <c r="B22" s="25" t="s">
        <v>1435</v>
      </c>
      <c r="C22" s="19" t="s">
        <v>710</v>
      </c>
      <c r="D22" s="25" t="s">
        <v>615</v>
      </c>
      <c r="E22" s="53" t="s">
        <v>1428</v>
      </c>
      <c r="F22" s="20" t="s">
        <v>1430</v>
      </c>
      <c r="G22" s="21">
        <v>1197</v>
      </c>
      <c r="H22" s="21">
        <v>2423</v>
      </c>
      <c r="I22" s="24" t="s">
        <v>15</v>
      </c>
      <c r="J22" s="22" t="s">
        <v>17</v>
      </c>
      <c r="K22" s="23"/>
    </row>
    <row r="23" spans="1:11" ht="31.8" x14ac:dyDescent="0.2">
      <c r="A23" s="8">
        <v>20</v>
      </c>
      <c r="B23" s="25" t="s">
        <v>1472</v>
      </c>
      <c r="C23" s="25" t="s">
        <v>710</v>
      </c>
      <c r="D23" s="25" t="s">
        <v>615</v>
      </c>
      <c r="E23" s="53" t="s">
        <v>1469</v>
      </c>
      <c r="F23" s="20" t="s">
        <v>107</v>
      </c>
      <c r="G23" s="21">
        <v>431</v>
      </c>
      <c r="H23" s="21">
        <v>978</v>
      </c>
      <c r="I23" s="24" t="s">
        <v>18</v>
      </c>
      <c r="J23" s="22" t="s">
        <v>17</v>
      </c>
      <c r="K23" s="23"/>
    </row>
    <row r="24" spans="1:11" ht="31.8" x14ac:dyDescent="0.2">
      <c r="A24" s="8">
        <v>21</v>
      </c>
      <c r="B24" s="25" t="s">
        <v>1473</v>
      </c>
      <c r="C24" s="25" t="s">
        <v>710</v>
      </c>
      <c r="D24" s="25" t="s">
        <v>615</v>
      </c>
      <c r="E24" s="53" t="s">
        <v>1469</v>
      </c>
      <c r="F24" s="20" t="s">
        <v>52</v>
      </c>
      <c r="G24" s="21">
        <v>795</v>
      </c>
      <c r="H24" s="21">
        <v>1798</v>
      </c>
      <c r="I24" s="24" t="s">
        <v>15</v>
      </c>
      <c r="J24" s="22" t="s">
        <v>17</v>
      </c>
      <c r="K24" s="23"/>
    </row>
    <row r="25" spans="1:11" ht="31.8" x14ac:dyDescent="0.2">
      <c r="A25" s="8">
        <v>22</v>
      </c>
      <c r="B25" s="25" t="s">
        <v>1474</v>
      </c>
      <c r="C25" s="25" t="s">
        <v>710</v>
      </c>
      <c r="D25" s="25" t="s">
        <v>615</v>
      </c>
      <c r="E25" s="53" t="s">
        <v>1469</v>
      </c>
      <c r="F25" s="20" t="s">
        <v>1475</v>
      </c>
      <c r="G25" s="21">
        <v>3874</v>
      </c>
      <c r="H25" s="21">
        <v>6835</v>
      </c>
      <c r="I25" s="24" t="s">
        <v>18</v>
      </c>
      <c r="J25" s="22" t="s">
        <v>17</v>
      </c>
      <c r="K25" s="23"/>
    </row>
    <row r="26" spans="1:11" ht="31.8" x14ac:dyDescent="0.2">
      <c r="A26" s="8">
        <v>23</v>
      </c>
      <c r="B26" s="25" t="s">
        <v>1512</v>
      </c>
      <c r="C26" s="19" t="s">
        <v>710</v>
      </c>
      <c r="D26" s="25" t="s">
        <v>615</v>
      </c>
      <c r="E26" s="54" t="s">
        <v>1504</v>
      </c>
      <c r="F26" s="65" t="s">
        <v>1513</v>
      </c>
      <c r="G26" s="66">
        <v>743</v>
      </c>
      <c r="H26" s="21">
        <v>1550</v>
      </c>
      <c r="I26" s="24" t="s">
        <v>15</v>
      </c>
      <c r="J26" s="22" t="s">
        <v>17</v>
      </c>
      <c r="K26" s="32"/>
    </row>
    <row r="27" spans="1:11" ht="31.8" x14ac:dyDescent="0.2">
      <c r="A27" s="8">
        <v>24</v>
      </c>
      <c r="B27" s="25" t="s">
        <v>1519</v>
      </c>
      <c r="C27" s="25" t="s">
        <v>710</v>
      </c>
      <c r="D27" s="25" t="s">
        <v>615</v>
      </c>
      <c r="E27" s="54" t="s">
        <v>1515</v>
      </c>
      <c r="F27" s="65" t="s">
        <v>1490</v>
      </c>
      <c r="G27" s="66">
        <v>2043</v>
      </c>
      <c r="H27" s="21">
        <v>2043</v>
      </c>
      <c r="I27" s="24" t="s">
        <v>15</v>
      </c>
      <c r="J27" s="22" t="s">
        <v>17</v>
      </c>
      <c r="K27" s="32"/>
    </row>
    <row r="28" spans="1:11" ht="31.8" x14ac:dyDescent="0.2">
      <c r="A28" s="8">
        <v>25</v>
      </c>
      <c r="B28" s="19" t="s">
        <v>1555</v>
      </c>
      <c r="C28" s="19" t="s">
        <v>710</v>
      </c>
      <c r="D28" s="25" t="s">
        <v>615</v>
      </c>
      <c r="E28" s="54" t="s">
        <v>1541</v>
      </c>
      <c r="F28" s="20" t="s">
        <v>1556</v>
      </c>
      <c r="G28" s="21">
        <v>333</v>
      </c>
      <c r="H28" s="21">
        <v>432</v>
      </c>
      <c r="I28" s="24" t="s">
        <v>15</v>
      </c>
      <c r="J28" s="22" t="s">
        <v>17</v>
      </c>
      <c r="K28" s="23" t="s">
        <v>169</v>
      </c>
    </row>
    <row r="29" spans="1:11" ht="31.8" x14ac:dyDescent="0.2">
      <c r="A29" s="8">
        <v>26</v>
      </c>
      <c r="B29" s="19" t="s">
        <v>1557</v>
      </c>
      <c r="C29" s="19" t="s">
        <v>710</v>
      </c>
      <c r="D29" s="25" t="s">
        <v>615</v>
      </c>
      <c r="E29" s="54" t="s">
        <v>1541</v>
      </c>
      <c r="F29" s="20" t="s">
        <v>1241</v>
      </c>
      <c r="G29" s="21">
        <v>516</v>
      </c>
      <c r="H29" s="21">
        <v>1126</v>
      </c>
      <c r="I29" s="24" t="s">
        <v>18</v>
      </c>
      <c r="J29" s="22" t="s">
        <v>17</v>
      </c>
      <c r="K29" s="23"/>
    </row>
    <row r="30" spans="1:11" ht="31.8" x14ac:dyDescent="0.2">
      <c r="A30" s="8">
        <v>27</v>
      </c>
      <c r="B30" s="19" t="s">
        <v>1558</v>
      </c>
      <c r="C30" s="19" t="s">
        <v>710</v>
      </c>
      <c r="D30" s="25" t="s">
        <v>615</v>
      </c>
      <c r="E30" s="54" t="s">
        <v>1559</v>
      </c>
      <c r="F30" s="20" t="s">
        <v>114</v>
      </c>
      <c r="G30" s="21">
        <v>3419</v>
      </c>
      <c r="H30" s="21">
        <v>6626</v>
      </c>
      <c r="I30" s="24" t="s">
        <v>15</v>
      </c>
      <c r="J30" s="22" t="s">
        <v>17</v>
      </c>
      <c r="K30" s="23"/>
    </row>
    <row r="31" spans="1:11" ht="31.8" x14ac:dyDescent="0.2">
      <c r="A31" s="8">
        <v>28</v>
      </c>
      <c r="B31" s="19" t="s">
        <v>1580</v>
      </c>
      <c r="C31" s="19" t="s">
        <v>710</v>
      </c>
      <c r="D31" s="25" t="s">
        <v>615</v>
      </c>
      <c r="E31" s="54" t="s">
        <v>1569</v>
      </c>
      <c r="F31" s="20" t="s">
        <v>1581</v>
      </c>
      <c r="G31" s="21">
        <v>360</v>
      </c>
      <c r="H31" s="21">
        <v>774</v>
      </c>
      <c r="I31" s="24" t="s">
        <v>15</v>
      </c>
      <c r="J31" s="22" t="s">
        <v>17</v>
      </c>
      <c r="K31" s="23"/>
    </row>
    <row r="32" spans="1:11" ht="31.8" x14ac:dyDescent="0.2">
      <c r="A32" s="8">
        <v>29</v>
      </c>
      <c r="B32" s="25" t="s">
        <v>1653</v>
      </c>
      <c r="C32" s="25" t="s">
        <v>710</v>
      </c>
      <c r="D32" s="25" t="s">
        <v>615</v>
      </c>
      <c r="E32" s="54" t="s">
        <v>1640</v>
      </c>
      <c r="F32" s="27" t="s">
        <v>1642</v>
      </c>
      <c r="G32" s="26">
        <v>1168</v>
      </c>
      <c r="H32" s="26">
        <v>1228</v>
      </c>
      <c r="I32" s="28" t="s">
        <v>15</v>
      </c>
      <c r="J32" s="30" t="s">
        <v>17</v>
      </c>
      <c r="K32" s="29"/>
    </row>
    <row r="33" spans="1:11" ht="31.8" x14ac:dyDescent="0.2">
      <c r="A33" s="8">
        <v>30</v>
      </c>
      <c r="B33" s="25" t="s">
        <v>1655</v>
      </c>
      <c r="C33" s="25" t="s">
        <v>710</v>
      </c>
      <c r="D33" s="25" t="s">
        <v>615</v>
      </c>
      <c r="E33" s="54" t="s">
        <v>1654</v>
      </c>
      <c r="F33" s="27" t="s">
        <v>1656</v>
      </c>
      <c r="G33" s="26">
        <v>4082</v>
      </c>
      <c r="H33" s="26">
        <v>10857</v>
      </c>
      <c r="I33" s="28" t="s">
        <v>15</v>
      </c>
      <c r="J33" s="30" t="s">
        <v>17</v>
      </c>
      <c r="K33" s="29"/>
    </row>
    <row r="34" spans="1:11" ht="31.8" x14ac:dyDescent="0.2">
      <c r="A34" s="8">
        <v>31</v>
      </c>
      <c r="B34" s="25" t="s">
        <v>972</v>
      </c>
      <c r="C34" s="25" t="s">
        <v>710</v>
      </c>
      <c r="D34" s="25" t="s">
        <v>615</v>
      </c>
      <c r="E34" s="54" t="s">
        <v>1654</v>
      </c>
      <c r="F34" s="27" t="s">
        <v>1665</v>
      </c>
      <c r="G34" s="26">
        <v>561</v>
      </c>
      <c r="H34" s="26">
        <v>841</v>
      </c>
      <c r="I34" s="28" t="s">
        <v>15</v>
      </c>
      <c r="J34" s="30" t="s">
        <v>17</v>
      </c>
      <c r="K34" s="29"/>
    </row>
    <row r="35" spans="1:11" ht="31.8" x14ac:dyDescent="0.2">
      <c r="A35" s="8">
        <v>32</v>
      </c>
      <c r="B35" s="25" t="s">
        <v>974</v>
      </c>
      <c r="C35" s="25" t="s">
        <v>710</v>
      </c>
      <c r="D35" s="25" t="s">
        <v>615</v>
      </c>
      <c r="E35" s="54" t="s">
        <v>1681</v>
      </c>
      <c r="F35" s="27" t="s">
        <v>116</v>
      </c>
      <c r="G35" s="26">
        <v>669</v>
      </c>
      <c r="H35" s="26">
        <v>1141</v>
      </c>
      <c r="I35" s="28" t="s">
        <v>15</v>
      </c>
      <c r="J35" s="30" t="s">
        <v>17</v>
      </c>
      <c r="K35" s="29"/>
    </row>
    <row r="36" spans="1:11" ht="31.8" x14ac:dyDescent="0.2">
      <c r="A36" s="8">
        <v>33</v>
      </c>
      <c r="B36" s="25" t="s">
        <v>1697</v>
      </c>
      <c r="C36" s="25" t="s">
        <v>710</v>
      </c>
      <c r="D36" s="25" t="s">
        <v>615</v>
      </c>
      <c r="E36" s="54" t="s">
        <v>1698</v>
      </c>
      <c r="F36" s="27" t="s">
        <v>1699</v>
      </c>
      <c r="G36" s="26">
        <v>4854</v>
      </c>
      <c r="H36" s="26">
        <v>10459</v>
      </c>
      <c r="I36" s="28" t="s">
        <v>18</v>
      </c>
      <c r="J36" s="30" t="s">
        <v>17</v>
      </c>
      <c r="K36" s="29"/>
    </row>
    <row r="37" spans="1:11" ht="31.8" x14ac:dyDescent="0.2">
      <c r="A37" s="8">
        <v>34</v>
      </c>
      <c r="B37" s="25" t="s">
        <v>1708</v>
      </c>
      <c r="C37" s="25" t="s">
        <v>710</v>
      </c>
      <c r="D37" s="25" t="s">
        <v>615</v>
      </c>
      <c r="E37" s="54" t="s">
        <v>1702</v>
      </c>
      <c r="F37" s="27" t="s">
        <v>1315</v>
      </c>
      <c r="G37" s="26">
        <v>4183</v>
      </c>
      <c r="H37" s="26">
        <v>10382</v>
      </c>
      <c r="I37" s="28" t="s">
        <v>18</v>
      </c>
      <c r="J37" s="30" t="s">
        <v>17</v>
      </c>
      <c r="K37" s="29"/>
    </row>
    <row r="38" spans="1:11" ht="31.8" x14ac:dyDescent="0.2">
      <c r="A38" s="8">
        <v>35</v>
      </c>
      <c r="B38" s="25" t="s">
        <v>1720</v>
      </c>
      <c r="C38" s="25" t="s">
        <v>710</v>
      </c>
      <c r="D38" s="25" t="s">
        <v>615</v>
      </c>
      <c r="E38" s="54" t="s">
        <v>1715</v>
      </c>
      <c r="F38" s="27" t="s">
        <v>116</v>
      </c>
      <c r="G38" s="26">
        <v>1496</v>
      </c>
      <c r="H38" s="26">
        <v>3711</v>
      </c>
      <c r="I38" s="28" t="s">
        <v>18</v>
      </c>
      <c r="J38" s="30" t="s">
        <v>17</v>
      </c>
      <c r="K38" s="29"/>
    </row>
    <row r="39" spans="1:11" ht="31.8" x14ac:dyDescent="0.2">
      <c r="A39" s="8">
        <v>36</v>
      </c>
      <c r="B39" s="25" t="s">
        <v>1736</v>
      </c>
      <c r="C39" s="25" t="s">
        <v>710</v>
      </c>
      <c r="D39" s="25" t="s">
        <v>615</v>
      </c>
      <c r="E39" s="54" t="s">
        <v>1726</v>
      </c>
      <c r="F39" s="27" t="s">
        <v>1729</v>
      </c>
      <c r="G39" s="26">
        <v>874</v>
      </c>
      <c r="H39" s="26">
        <v>1681</v>
      </c>
      <c r="I39" s="28" t="s">
        <v>15</v>
      </c>
      <c r="J39" s="30" t="s">
        <v>17</v>
      </c>
      <c r="K39" s="29"/>
    </row>
    <row r="40" spans="1:11" ht="31.8" x14ac:dyDescent="0.2">
      <c r="A40" s="8">
        <v>37</v>
      </c>
      <c r="B40" s="25" t="s">
        <v>1748</v>
      </c>
      <c r="C40" s="25" t="s">
        <v>710</v>
      </c>
      <c r="D40" s="25" t="s">
        <v>615</v>
      </c>
      <c r="E40" s="54" t="s">
        <v>1738</v>
      </c>
      <c r="F40" s="27" t="s">
        <v>80</v>
      </c>
      <c r="G40" s="26">
        <v>1053</v>
      </c>
      <c r="H40" s="26">
        <v>2091</v>
      </c>
      <c r="I40" s="28" t="s">
        <v>15</v>
      </c>
      <c r="J40" s="30" t="s">
        <v>17</v>
      </c>
      <c r="K40" s="32"/>
    </row>
    <row r="41" spans="1:11" ht="31.8" x14ac:dyDescent="0.2">
      <c r="A41" s="8">
        <v>38</v>
      </c>
      <c r="B41" s="25" t="s">
        <v>1753</v>
      </c>
      <c r="C41" s="25" t="s">
        <v>710</v>
      </c>
      <c r="D41" s="25" t="s">
        <v>615</v>
      </c>
      <c r="E41" s="54" t="s">
        <v>1752</v>
      </c>
      <c r="F41" s="27" t="s">
        <v>680</v>
      </c>
      <c r="G41" s="26">
        <v>4234</v>
      </c>
      <c r="H41" s="26">
        <v>12036</v>
      </c>
      <c r="I41" s="28" t="s">
        <v>15</v>
      </c>
      <c r="J41" s="30" t="s">
        <v>17</v>
      </c>
      <c r="K41" s="29"/>
    </row>
    <row r="42" spans="1:11" ht="31.8" x14ac:dyDescent="0.2">
      <c r="A42" s="8">
        <v>39</v>
      </c>
      <c r="B42" s="25" t="s">
        <v>1763</v>
      </c>
      <c r="C42" s="25" t="s">
        <v>710</v>
      </c>
      <c r="D42" s="25" t="s">
        <v>615</v>
      </c>
      <c r="E42" s="54" t="s">
        <v>213</v>
      </c>
      <c r="F42" s="27" t="s">
        <v>1659</v>
      </c>
      <c r="G42" s="26">
        <v>899</v>
      </c>
      <c r="H42" s="26">
        <v>1724</v>
      </c>
      <c r="I42" s="28" t="s">
        <v>15</v>
      </c>
      <c r="J42" s="30" t="s">
        <v>17</v>
      </c>
      <c r="K42" s="29"/>
    </row>
    <row r="43" spans="1:11" ht="31.8" x14ac:dyDescent="0.2">
      <c r="A43" s="8">
        <v>40</v>
      </c>
      <c r="B43" s="25" t="s">
        <v>1766</v>
      </c>
      <c r="C43" s="25" t="s">
        <v>710</v>
      </c>
      <c r="D43" s="25" t="s">
        <v>615</v>
      </c>
      <c r="E43" s="54" t="s">
        <v>1764</v>
      </c>
      <c r="F43" s="27" t="s">
        <v>57</v>
      </c>
      <c r="G43" s="67">
        <v>5961</v>
      </c>
      <c r="H43" s="67">
        <v>14412</v>
      </c>
      <c r="I43" s="28" t="s">
        <v>18</v>
      </c>
      <c r="J43" s="68" t="s">
        <v>17</v>
      </c>
      <c r="K43" s="32" t="s">
        <v>170</v>
      </c>
    </row>
    <row r="44" spans="1:11" ht="31.8" x14ac:dyDescent="0.2">
      <c r="A44" s="8">
        <v>41</v>
      </c>
      <c r="B44" s="25" t="s">
        <v>1776</v>
      </c>
      <c r="C44" s="25" t="s">
        <v>710</v>
      </c>
      <c r="D44" s="25" t="s">
        <v>615</v>
      </c>
      <c r="E44" s="54" t="s">
        <v>1773</v>
      </c>
      <c r="F44" s="27" t="s">
        <v>850</v>
      </c>
      <c r="G44" s="26">
        <v>2105</v>
      </c>
      <c r="H44" s="26">
        <v>5035</v>
      </c>
      <c r="I44" s="28" t="s">
        <v>15</v>
      </c>
      <c r="J44" s="68" t="s">
        <v>17</v>
      </c>
      <c r="K44" s="29"/>
    </row>
    <row r="45" spans="1:11" ht="31.8" x14ac:dyDescent="0.2">
      <c r="A45" s="8">
        <v>42</v>
      </c>
      <c r="B45" s="25" t="s">
        <v>1783</v>
      </c>
      <c r="C45" s="25" t="s">
        <v>710</v>
      </c>
      <c r="D45" s="25" t="s">
        <v>615</v>
      </c>
      <c r="E45" s="54" t="s">
        <v>1779</v>
      </c>
      <c r="F45" s="27" t="s">
        <v>156</v>
      </c>
      <c r="G45" s="69">
        <v>2067</v>
      </c>
      <c r="H45" s="26">
        <v>3497</v>
      </c>
      <c r="I45" s="28" t="s">
        <v>18</v>
      </c>
      <c r="J45" s="68" t="s">
        <v>41</v>
      </c>
      <c r="K45" s="29"/>
    </row>
    <row r="46" spans="1:11" ht="31.8" x14ac:dyDescent="0.2">
      <c r="A46" s="8">
        <v>43</v>
      </c>
      <c r="B46" s="25" t="s">
        <v>617</v>
      </c>
      <c r="C46" s="25" t="s">
        <v>710</v>
      </c>
      <c r="D46" s="25" t="s">
        <v>615</v>
      </c>
      <c r="E46" s="54" t="s">
        <v>1779</v>
      </c>
      <c r="F46" s="27" t="s">
        <v>146</v>
      </c>
      <c r="G46" s="67">
        <v>1208</v>
      </c>
      <c r="H46" s="26">
        <v>2910</v>
      </c>
      <c r="I46" s="28" t="s">
        <v>15</v>
      </c>
      <c r="J46" s="68" t="s">
        <v>17</v>
      </c>
      <c r="K46" s="29"/>
    </row>
    <row r="47" spans="1:11" ht="31.8" x14ac:dyDescent="0.2">
      <c r="A47" s="8">
        <v>44</v>
      </c>
      <c r="B47" s="33" t="s">
        <v>1000</v>
      </c>
      <c r="C47" s="33" t="s">
        <v>710</v>
      </c>
      <c r="D47" s="25" t="s">
        <v>615</v>
      </c>
      <c r="E47" s="54" t="s">
        <v>1791</v>
      </c>
      <c r="F47" s="27" t="s">
        <v>116</v>
      </c>
      <c r="G47" s="26">
        <v>2307</v>
      </c>
      <c r="H47" s="26">
        <v>4485</v>
      </c>
      <c r="I47" s="28" t="s">
        <v>15</v>
      </c>
      <c r="J47" s="68" t="s">
        <v>17</v>
      </c>
      <c r="K47" s="29"/>
    </row>
    <row r="48" spans="1:11" ht="31.8" x14ac:dyDescent="0.2">
      <c r="A48" s="8">
        <v>45</v>
      </c>
      <c r="B48" s="25" t="s">
        <v>618</v>
      </c>
      <c r="C48" s="33" t="s">
        <v>710</v>
      </c>
      <c r="D48" s="25" t="s">
        <v>615</v>
      </c>
      <c r="E48" s="54" t="s">
        <v>1792</v>
      </c>
      <c r="F48" s="27" t="s">
        <v>48</v>
      </c>
      <c r="G48" s="26">
        <v>2191</v>
      </c>
      <c r="H48" s="26">
        <v>4156</v>
      </c>
      <c r="I48" s="28" t="s">
        <v>15</v>
      </c>
      <c r="J48" s="68" t="s">
        <v>17</v>
      </c>
      <c r="K48" s="29"/>
    </row>
    <row r="49" spans="1:11" ht="31.8" x14ac:dyDescent="0.2">
      <c r="A49" s="8">
        <v>46</v>
      </c>
      <c r="B49" s="33" t="s">
        <v>1804</v>
      </c>
      <c r="C49" s="33" t="s">
        <v>710</v>
      </c>
      <c r="D49" s="25" t="s">
        <v>615</v>
      </c>
      <c r="E49" s="54" t="s">
        <v>1799</v>
      </c>
      <c r="F49" s="27" t="s">
        <v>57</v>
      </c>
      <c r="G49" s="26">
        <v>2680</v>
      </c>
      <c r="H49" s="26">
        <v>5541</v>
      </c>
      <c r="I49" s="28" t="s">
        <v>15</v>
      </c>
      <c r="J49" s="30" t="s">
        <v>17</v>
      </c>
      <c r="K49" s="29"/>
    </row>
    <row r="50" spans="1:11" ht="31.8" x14ac:dyDescent="0.2">
      <c r="A50" s="8">
        <v>47</v>
      </c>
      <c r="B50" s="33" t="s">
        <v>1823</v>
      </c>
      <c r="C50" s="25" t="s">
        <v>710</v>
      </c>
      <c r="D50" s="25" t="s">
        <v>615</v>
      </c>
      <c r="E50" s="54" t="s">
        <v>1822</v>
      </c>
      <c r="F50" s="27" t="s">
        <v>68</v>
      </c>
      <c r="G50" s="26">
        <v>363</v>
      </c>
      <c r="H50" s="26">
        <v>835</v>
      </c>
      <c r="I50" s="28" t="s">
        <v>18</v>
      </c>
      <c r="J50" s="30" t="s">
        <v>17</v>
      </c>
      <c r="K50" s="29"/>
    </row>
    <row r="51" spans="1:11" ht="31.8" x14ac:dyDescent="0.2">
      <c r="A51" s="8">
        <v>48</v>
      </c>
      <c r="B51" s="33" t="s">
        <v>1827</v>
      </c>
      <c r="C51" s="33" t="s">
        <v>710</v>
      </c>
      <c r="D51" s="25" t="s">
        <v>615</v>
      </c>
      <c r="E51" s="54" t="s">
        <v>1822</v>
      </c>
      <c r="F51" s="27" t="s">
        <v>1333</v>
      </c>
      <c r="G51" s="26">
        <v>1953</v>
      </c>
      <c r="H51" s="26">
        <v>2007</v>
      </c>
      <c r="I51" s="28" t="s">
        <v>18</v>
      </c>
      <c r="J51" s="30" t="s">
        <v>17</v>
      </c>
      <c r="K51" s="29" t="s">
        <v>169</v>
      </c>
    </row>
    <row r="52" spans="1:11" ht="31.8" x14ac:dyDescent="0.2">
      <c r="A52" s="8">
        <v>49</v>
      </c>
      <c r="B52" s="25" t="s">
        <v>1870</v>
      </c>
      <c r="C52" s="25" t="s">
        <v>710</v>
      </c>
      <c r="D52" s="25" t="s">
        <v>615</v>
      </c>
      <c r="E52" s="54" t="s">
        <v>1869</v>
      </c>
      <c r="F52" s="27" t="s">
        <v>1024</v>
      </c>
      <c r="G52" s="26">
        <v>1356</v>
      </c>
      <c r="H52" s="26">
        <v>2755</v>
      </c>
      <c r="I52" s="28" t="s">
        <v>15</v>
      </c>
      <c r="J52" s="30" t="s">
        <v>17</v>
      </c>
      <c r="K52" s="29"/>
    </row>
    <row r="53" spans="1:11" ht="31.8" x14ac:dyDescent="0.2">
      <c r="A53" s="8">
        <v>50</v>
      </c>
      <c r="B53" s="33" t="s">
        <v>1873</v>
      </c>
      <c r="C53" s="25" t="s">
        <v>710</v>
      </c>
      <c r="D53" s="25" t="s">
        <v>615</v>
      </c>
      <c r="E53" s="54" t="s">
        <v>1869</v>
      </c>
      <c r="F53" s="27" t="s">
        <v>43</v>
      </c>
      <c r="G53" s="26">
        <v>1006</v>
      </c>
      <c r="H53" s="26">
        <v>2349</v>
      </c>
      <c r="I53" s="28" t="s">
        <v>18</v>
      </c>
      <c r="J53" s="30" t="s">
        <v>17</v>
      </c>
      <c r="K53" s="29"/>
    </row>
    <row r="54" spans="1:11" ht="31.8" x14ac:dyDescent="0.2">
      <c r="A54" s="8">
        <v>51</v>
      </c>
      <c r="B54" s="33" t="s">
        <v>1901</v>
      </c>
      <c r="C54" s="25" t="s">
        <v>710</v>
      </c>
      <c r="D54" s="25" t="s">
        <v>615</v>
      </c>
      <c r="E54" s="54" t="s">
        <v>29</v>
      </c>
      <c r="F54" s="43" t="s">
        <v>645</v>
      </c>
      <c r="G54" s="80">
        <v>3437</v>
      </c>
      <c r="H54" s="41">
        <v>7973</v>
      </c>
      <c r="I54" s="42" t="s">
        <v>15</v>
      </c>
      <c r="J54" s="42" t="s">
        <v>17</v>
      </c>
      <c r="K54" s="29"/>
    </row>
    <row r="55" spans="1:11" ht="31.8" x14ac:dyDescent="0.2">
      <c r="A55" s="8">
        <v>52</v>
      </c>
      <c r="B55" s="25" t="s">
        <v>1935</v>
      </c>
      <c r="C55" s="25" t="s">
        <v>710</v>
      </c>
      <c r="D55" s="25" t="s">
        <v>615</v>
      </c>
      <c r="E55" s="54" t="s">
        <v>1934</v>
      </c>
      <c r="F55" s="43" t="s">
        <v>34</v>
      </c>
      <c r="G55" s="26">
        <v>625</v>
      </c>
      <c r="H55" s="26">
        <v>1269</v>
      </c>
      <c r="I55" s="50" t="s">
        <v>18</v>
      </c>
      <c r="J55" s="42" t="s">
        <v>17</v>
      </c>
      <c r="K55" s="23"/>
    </row>
    <row r="56" spans="1:11" ht="31.8" x14ac:dyDescent="0.2">
      <c r="A56" s="8">
        <v>53</v>
      </c>
      <c r="B56" s="25" t="s">
        <v>621</v>
      </c>
      <c r="C56" s="25" t="s">
        <v>710</v>
      </c>
      <c r="D56" s="25" t="s">
        <v>615</v>
      </c>
      <c r="E56" s="54" t="s">
        <v>1936</v>
      </c>
      <c r="F56" s="43" t="s">
        <v>47</v>
      </c>
      <c r="G56" s="26">
        <v>865</v>
      </c>
      <c r="H56" s="26">
        <v>1787</v>
      </c>
      <c r="I56" s="42" t="s">
        <v>15</v>
      </c>
      <c r="J56" s="42" t="s">
        <v>17</v>
      </c>
      <c r="K56" s="23" t="s">
        <v>170</v>
      </c>
    </row>
    <row r="57" spans="1:11" ht="31.8" x14ac:dyDescent="0.2">
      <c r="A57" s="8">
        <v>54</v>
      </c>
      <c r="B57" s="25" t="s">
        <v>622</v>
      </c>
      <c r="C57" s="25" t="s">
        <v>710</v>
      </c>
      <c r="D57" s="25" t="s">
        <v>615</v>
      </c>
      <c r="E57" s="54" t="s">
        <v>1936</v>
      </c>
      <c r="F57" s="43" t="s">
        <v>47</v>
      </c>
      <c r="G57" s="26">
        <v>2116</v>
      </c>
      <c r="H57" s="26">
        <v>4120</v>
      </c>
      <c r="I57" s="42" t="s">
        <v>15</v>
      </c>
      <c r="J57" s="42" t="s">
        <v>17</v>
      </c>
      <c r="K57" s="23" t="s">
        <v>170</v>
      </c>
    </row>
    <row r="58" spans="1:11" ht="31.8" x14ac:dyDescent="0.2">
      <c r="A58" s="8">
        <v>55</v>
      </c>
      <c r="B58" s="25" t="s">
        <v>63</v>
      </c>
      <c r="C58" s="25" t="s">
        <v>710</v>
      </c>
      <c r="D58" s="25" t="s">
        <v>615</v>
      </c>
      <c r="E58" s="54" t="s">
        <v>1944</v>
      </c>
      <c r="F58" s="43" t="s">
        <v>57</v>
      </c>
      <c r="G58" s="26">
        <v>1763</v>
      </c>
      <c r="H58" s="26">
        <v>2797</v>
      </c>
      <c r="I58" s="50" t="s">
        <v>18</v>
      </c>
      <c r="J58" s="42" t="s">
        <v>17</v>
      </c>
      <c r="K58" s="23"/>
    </row>
    <row r="59" spans="1:11" ht="31.8" x14ac:dyDescent="0.2">
      <c r="A59" s="8">
        <v>56</v>
      </c>
      <c r="B59" s="25" t="s">
        <v>623</v>
      </c>
      <c r="C59" s="25" t="s">
        <v>710</v>
      </c>
      <c r="D59" s="25" t="s">
        <v>615</v>
      </c>
      <c r="E59" s="54" t="s">
        <v>1949</v>
      </c>
      <c r="F59" s="43" t="s">
        <v>54</v>
      </c>
      <c r="G59" s="26">
        <v>1682</v>
      </c>
      <c r="H59" s="26">
        <v>3579</v>
      </c>
      <c r="I59" s="42" t="s">
        <v>15</v>
      </c>
      <c r="J59" s="42" t="s">
        <v>17</v>
      </c>
      <c r="K59" s="23"/>
    </row>
    <row r="60" spans="1:11" ht="31.8" x14ac:dyDescent="0.2">
      <c r="A60" s="8">
        <v>57</v>
      </c>
      <c r="B60" s="19" t="s">
        <v>153</v>
      </c>
      <c r="C60" s="19" t="s">
        <v>710</v>
      </c>
      <c r="D60" s="19" t="s">
        <v>615</v>
      </c>
      <c r="E60" s="53" t="s">
        <v>1959</v>
      </c>
      <c r="F60" s="20" t="s">
        <v>154</v>
      </c>
      <c r="G60" s="21">
        <v>1696</v>
      </c>
      <c r="H60" s="21">
        <v>3150</v>
      </c>
      <c r="I60" s="24" t="s">
        <v>15</v>
      </c>
      <c r="J60" s="22" t="s">
        <v>17</v>
      </c>
      <c r="K60" s="23" t="s">
        <v>171</v>
      </c>
    </row>
    <row r="61" spans="1:11" ht="31.8" x14ac:dyDescent="0.2">
      <c r="A61" s="8">
        <v>58</v>
      </c>
      <c r="B61" s="19" t="s">
        <v>624</v>
      </c>
      <c r="C61" s="19" t="s">
        <v>710</v>
      </c>
      <c r="D61" s="19" t="s">
        <v>615</v>
      </c>
      <c r="E61" s="53" t="s">
        <v>1961</v>
      </c>
      <c r="F61" s="20" t="s">
        <v>162</v>
      </c>
      <c r="G61" s="21">
        <v>1364</v>
      </c>
      <c r="H61" s="21">
        <v>1968</v>
      </c>
      <c r="I61" s="24" t="s">
        <v>15</v>
      </c>
      <c r="J61" s="22" t="s">
        <v>17</v>
      </c>
      <c r="K61" s="23"/>
    </row>
    <row r="62" spans="1:11" ht="31.8" x14ac:dyDescent="0.2">
      <c r="A62" s="8">
        <v>59</v>
      </c>
      <c r="B62" s="19" t="s">
        <v>625</v>
      </c>
      <c r="C62" s="19" t="s">
        <v>710</v>
      </c>
      <c r="D62" s="19" t="s">
        <v>615</v>
      </c>
      <c r="E62" s="53" t="s">
        <v>1961</v>
      </c>
      <c r="F62" s="20" t="s">
        <v>40</v>
      </c>
      <c r="G62" s="21">
        <v>1249</v>
      </c>
      <c r="H62" s="21">
        <v>2313</v>
      </c>
      <c r="I62" s="24" t="s">
        <v>15</v>
      </c>
      <c r="J62" s="22" t="s">
        <v>17</v>
      </c>
      <c r="K62" s="23"/>
    </row>
    <row r="63" spans="1:11" ht="31.8" x14ac:dyDescent="0.2">
      <c r="A63" s="8">
        <v>60</v>
      </c>
      <c r="B63" s="19" t="s">
        <v>178</v>
      </c>
      <c r="C63" s="19" t="s">
        <v>710</v>
      </c>
      <c r="D63" s="25" t="s">
        <v>615</v>
      </c>
      <c r="E63" s="53" t="s">
        <v>1972</v>
      </c>
      <c r="F63" s="20" t="s">
        <v>1693</v>
      </c>
      <c r="G63" s="21">
        <v>5160</v>
      </c>
      <c r="H63" s="21">
        <v>9484</v>
      </c>
      <c r="I63" s="42" t="s">
        <v>119</v>
      </c>
      <c r="J63" s="22" t="s">
        <v>17</v>
      </c>
      <c r="K63" s="23"/>
    </row>
    <row r="64" spans="1:11" ht="31.8" x14ac:dyDescent="0.2">
      <c r="A64" s="8">
        <v>61</v>
      </c>
      <c r="B64" s="19" t="s">
        <v>249</v>
      </c>
      <c r="C64" s="19" t="s">
        <v>710</v>
      </c>
      <c r="D64" s="25" t="s">
        <v>615</v>
      </c>
      <c r="E64" s="53" t="s">
        <v>1972</v>
      </c>
      <c r="F64" s="20" t="s">
        <v>154</v>
      </c>
      <c r="G64" s="21">
        <v>3812</v>
      </c>
      <c r="H64" s="21">
        <v>6967</v>
      </c>
      <c r="I64" s="24" t="s">
        <v>15</v>
      </c>
      <c r="J64" s="22" t="s">
        <v>17</v>
      </c>
      <c r="K64" s="23" t="s">
        <v>171</v>
      </c>
    </row>
    <row r="65" spans="1:11" ht="31.8" x14ac:dyDescent="0.2">
      <c r="A65" s="8">
        <v>62</v>
      </c>
      <c r="B65" s="19" t="s">
        <v>626</v>
      </c>
      <c r="C65" s="19" t="s">
        <v>710</v>
      </c>
      <c r="D65" s="19" t="s">
        <v>615</v>
      </c>
      <c r="E65" s="53" t="s">
        <v>1972</v>
      </c>
      <c r="F65" s="20" t="s">
        <v>1740</v>
      </c>
      <c r="G65" s="21">
        <v>4673</v>
      </c>
      <c r="H65" s="21">
        <v>7096</v>
      </c>
      <c r="I65" s="24" t="s">
        <v>15</v>
      </c>
      <c r="J65" s="22" t="s">
        <v>17</v>
      </c>
      <c r="K65" s="23"/>
    </row>
    <row r="66" spans="1:11" ht="31.8" x14ac:dyDescent="0.2">
      <c r="A66" s="8">
        <v>63</v>
      </c>
      <c r="B66" s="19" t="s">
        <v>1979</v>
      </c>
      <c r="C66" s="19" t="s">
        <v>710</v>
      </c>
      <c r="D66" s="19" t="s">
        <v>615</v>
      </c>
      <c r="E66" s="53" t="s">
        <v>1977</v>
      </c>
      <c r="F66" s="20" t="s">
        <v>154</v>
      </c>
      <c r="G66" s="21">
        <v>1062</v>
      </c>
      <c r="H66" s="21">
        <v>2057</v>
      </c>
      <c r="I66" s="24" t="s">
        <v>15</v>
      </c>
      <c r="J66" s="22" t="s">
        <v>17</v>
      </c>
      <c r="K66" s="23" t="s">
        <v>171</v>
      </c>
    </row>
    <row r="67" spans="1:11" ht="31.8" x14ac:dyDescent="0.2">
      <c r="A67" s="8">
        <v>64</v>
      </c>
      <c r="B67" s="19" t="s">
        <v>660</v>
      </c>
      <c r="C67" s="19" t="s">
        <v>710</v>
      </c>
      <c r="D67" s="19" t="s">
        <v>615</v>
      </c>
      <c r="E67" s="53">
        <v>2021.02</v>
      </c>
      <c r="F67" s="20" t="s">
        <v>867</v>
      </c>
      <c r="G67" s="21">
        <v>1769</v>
      </c>
      <c r="H67" s="21">
        <v>3574</v>
      </c>
      <c r="I67" s="24" t="s">
        <v>15</v>
      </c>
      <c r="J67" s="22" t="s">
        <v>17</v>
      </c>
      <c r="K67" s="23" t="s">
        <v>170</v>
      </c>
    </row>
    <row r="68" spans="1:11" ht="31.8" x14ac:dyDescent="0.2">
      <c r="A68" s="8">
        <v>65</v>
      </c>
      <c r="B68" s="19" t="s">
        <v>694</v>
      </c>
      <c r="C68" s="19" t="s">
        <v>710</v>
      </c>
      <c r="D68" s="19" t="s">
        <v>615</v>
      </c>
      <c r="E68" s="53">
        <v>2021.06</v>
      </c>
      <c r="F68" s="20" t="s">
        <v>1206</v>
      </c>
      <c r="G68" s="21">
        <v>163</v>
      </c>
      <c r="H68" s="21">
        <v>367</v>
      </c>
      <c r="I68" s="24" t="s">
        <v>19</v>
      </c>
      <c r="J68" s="22" t="s">
        <v>41</v>
      </c>
      <c r="K68" s="23" t="s">
        <v>170</v>
      </c>
    </row>
    <row r="69" spans="1:11" ht="31.8" x14ac:dyDescent="0.2">
      <c r="A69" s="8">
        <v>66</v>
      </c>
      <c r="B69" s="19" t="s">
        <v>724</v>
      </c>
      <c r="C69" s="19" t="s">
        <v>710</v>
      </c>
      <c r="D69" s="19" t="s">
        <v>615</v>
      </c>
      <c r="E69" s="53">
        <v>2021.08</v>
      </c>
      <c r="F69" s="20" t="s">
        <v>90</v>
      </c>
      <c r="G69" s="21">
        <v>2352</v>
      </c>
      <c r="H69" s="21">
        <v>4592</v>
      </c>
      <c r="I69" s="24" t="s">
        <v>15</v>
      </c>
      <c r="J69" s="22" t="s">
        <v>17</v>
      </c>
      <c r="K69" s="23"/>
    </row>
    <row r="70" spans="1:11" ht="31.8" x14ac:dyDescent="0.2">
      <c r="A70" s="8">
        <v>67</v>
      </c>
      <c r="B70" s="19" t="s">
        <v>817</v>
      </c>
      <c r="C70" s="19" t="s">
        <v>710</v>
      </c>
      <c r="D70" s="19" t="s">
        <v>615</v>
      </c>
      <c r="E70" s="53">
        <v>2022.06</v>
      </c>
      <c r="F70" s="20" t="s">
        <v>35</v>
      </c>
      <c r="G70" s="21">
        <v>848</v>
      </c>
      <c r="H70" s="21">
        <v>889</v>
      </c>
      <c r="I70" s="24" t="s">
        <v>15</v>
      </c>
      <c r="J70" s="22" t="s">
        <v>17</v>
      </c>
      <c r="K70" s="23" t="s">
        <v>171</v>
      </c>
    </row>
    <row r="71" spans="1:11" ht="31.8" x14ac:dyDescent="0.2">
      <c r="A71" s="8">
        <v>68</v>
      </c>
      <c r="B71" s="19" t="s">
        <v>818</v>
      </c>
      <c r="C71" s="19" t="s">
        <v>710</v>
      </c>
      <c r="D71" s="19" t="s">
        <v>615</v>
      </c>
      <c r="E71" s="53">
        <v>2022.06</v>
      </c>
      <c r="F71" s="20" t="s">
        <v>35</v>
      </c>
      <c r="G71" s="21">
        <v>1201</v>
      </c>
      <c r="H71" s="21">
        <v>1236</v>
      </c>
      <c r="I71" s="24" t="s">
        <v>15</v>
      </c>
      <c r="J71" s="22" t="s">
        <v>17</v>
      </c>
      <c r="K71" s="23" t="s">
        <v>171</v>
      </c>
    </row>
    <row r="72" spans="1:11" ht="31.8" x14ac:dyDescent="0.2">
      <c r="A72" s="8">
        <v>69</v>
      </c>
      <c r="B72" s="19" t="s">
        <v>885</v>
      </c>
      <c r="C72" s="19" t="s">
        <v>710</v>
      </c>
      <c r="D72" s="19" t="s">
        <v>615</v>
      </c>
      <c r="E72" s="53" t="s">
        <v>2010</v>
      </c>
      <c r="F72" s="20" t="s">
        <v>34</v>
      </c>
      <c r="G72" s="21">
        <v>1487</v>
      </c>
      <c r="H72" s="21">
        <v>3051</v>
      </c>
      <c r="I72" s="24" t="s">
        <v>15</v>
      </c>
      <c r="J72" s="22" t="s">
        <v>17</v>
      </c>
      <c r="K72" s="23"/>
    </row>
    <row r="73" spans="1:11" ht="31.8" x14ac:dyDescent="0.2">
      <c r="A73" s="8">
        <v>70</v>
      </c>
      <c r="B73" s="19" t="s">
        <v>933</v>
      </c>
      <c r="C73" s="19" t="s">
        <v>710</v>
      </c>
      <c r="D73" s="19" t="s">
        <v>615</v>
      </c>
      <c r="E73" s="53">
        <v>2023.01</v>
      </c>
      <c r="F73" s="20" t="s">
        <v>884</v>
      </c>
      <c r="G73" s="21">
        <v>611</v>
      </c>
      <c r="H73" s="21">
        <v>1378</v>
      </c>
      <c r="I73" s="24" t="s">
        <v>15</v>
      </c>
      <c r="J73" s="22" t="s">
        <v>17</v>
      </c>
      <c r="K73" s="23"/>
    </row>
    <row r="74" spans="1:11" ht="31.8" x14ac:dyDescent="0.2">
      <c r="A74" s="8">
        <v>71</v>
      </c>
      <c r="B74" s="19" t="s">
        <v>1076</v>
      </c>
      <c r="C74" s="19" t="s">
        <v>710</v>
      </c>
      <c r="D74" s="25" t="s">
        <v>615</v>
      </c>
      <c r="E74" s="53">
        <v>2023.03</v>
      </c>
      <c r="F74" s="20" t="s">
        <v>1077</v>
      </c>
      <c r="G74" s="21">
        <v>677</v>
      </c>
      <c r="H74" s="21">
        <v>1283</v>
      </c>
      <c r="I74" s="24" t="s">
        <v>18</v>
      </c>
      <c r="J74" s="22" t="s">
        <v>17</v>
      </c>
      <c r="K74" s="23"/>
    </row>
    <row r="75" spans="1:11" ht="31.8" x14ac:dyDescent="0.2">
      <c r="A75" s="8">
        <v>72</v>
      </c>
      <c r="B75" s="19" t="s">
        <v>1078</v>
      </c>
      <c r="C75" s="19" t="s">
        <v>710</v>
      </c>
      <c r="D75" s="25" t="s">
        <v>615</v>
      </c>
      <c r="E75" s="53">
        <v>2023.03</v>
      </c>
      <c r="F75" s="20" t="s">
        <v>884</v>
      </c>
      <c r="G75" s="21">
        <v>437</v>
      </c>
      <c r="H75" s="21">
        <v>1477</v>
      </c>
      <c r="I75" s="24" t="s">
        <v>15</v>
      </c>
      <c r="J75" s="22" t="s">
        <v>17</v>
      </c>
      <c r="K75" s="23"/>
    </row>
    <row r="76" spans="1:11" ht="32.4" thickBot="1" x14ac:dyDescent="0.25">
      <c r="A76" s="106">
        <v>73</v>
      </c>
      <c r="B76" s="82" t="s">
        <v>2024</v>
      </c>
      <c r="C76" s="82" t="s">
        <v>663</v>
      </c>
      <c r="D76" s="107" t="s">
        <v>2025</v>
      </c>
      <c r="E76" s="105" t="s">
        <v>2013</v>
      </c>
      <c r="F76" s="83" t="s">
        <v>2026</v>
      </c>
      <c r="G76" s="84">
        <v>7089</v>
      </c>
      <c r="H76" s="84">
        <v>6456</v>
      </c>
      <c r="I76" s="85" t="s">
        <v>15</v>
      </c>
      <c r="J76" s="86" t="s">
        <v>17</v>
      </c>
      <c r="K76" s="87"/>
    </row>
  </sheetData>
  <mergeCells count="11">
    <mergeCell ref="F2:F3"/>
    <mergeCell ref="J2:J3"/>
    <mergeCell ref="K2:K3"/>
    <mergeCell ref="A1:G1"/>
    <mergeCell ref="H1:K1"/>
    <mergeCell ref="A2:A3"/>
    <mergeCell ref="B2:B3"/>
    <mergeCell ref="C2:C3"/>
    <mergeCell ref="D2:D3"/>
    <mergeCell ref="I2:I3"/>
    <mergeCell ref="E2:E3"/>
  </mergeCells>
  <phoneticPr fontId="2"/>
  <dataValidations count="1">
    <dataValidation type="list" allowBlank="1" showInputMessage="1" showErrorMessage="1" sqref="D30:D35" xr:uid="{FF24AAFB-ABB2-49AD-8261-A0D1A1139826}">
      <formula1>#REF!</formula1>
    </dataValidation>
  </dataValidations>
  <pageMargins left="0.70866141732283472" right="0.70866141732283472" top="0.74803149606299213" bottom="0.74803149606299213" header="0.31496062992125984" footer="0.31496062992125984"/>
  <pageSetup paperSize="9" scale="51" fitToHeight="0" orientation="portrait" r:id="rId1"/>
  <rowBreaks count="1" manualBreakCount="1">
    <brk id="48"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FE093-1FC1-453B-B446-CFA4D93E373C}">
  <sheetPr>
    <pageSetUpPr fitToPage="1"/>
  </sheetPr>
  <dimension ref="A1:I168"/>
  <sheetViews>
    <sheetView view="pageBreakPreview" zoomScaleNormal="100" zoomScaleSheetLayoutView="100" workbookViewId="0">
      <selection activeCell="D167" sqref="D167"/>
    </sheetView>
  </sheetViews>
  <sheetFormatPr defaultRowHeight="13.2" x14ac:dyDescent="0.2"/>
  <cols>
    <col min="1" max="1" width="5.109375" customWidth="1"/>
    <col min="2" max="2" width="44.5546875" customWidth="1"/>
    <col min="3" max="3" width="13.6640625" customWidth="1"/>
    <col min="4" max="4" width="16.109375" customWidth="1"/>
    <col min="5" max="5" width="14.44140625" customWidth="1"/>
    <col min="6" max="6" width="12.44140625" hidden="1" customWidth="1"/>
    <col min="9" max="9" width="15.109375" customWidth="1"/>
  </cols>
  <sheetData>
    <row r="1" spans="1:9" ht="34.799999999999997" x14ac:dyDescent="0.2">
      <c r="A1" s="209" t="s">
        <v>4179</v>
      </c>
      <c r="B1" s="210"/>
      <c r="C1" s="210"/>
      <c r="D1" s="210"/>
      <c r="E1" s="210"/>
      <c r="F1" s="177"/>
      <c r="G1" s="212" t="s">
        <v>4169</v>
      </c>
      <c r="H1" s="210"/>
      <c r="I1" s="213"/>
    </row>
    <row r="2" spans="1:9" ht="31.8" x14ac:dyDescent="0.2">
      <c r="A2" s="202" t="s">
        <v>661</v>
      </c>
      <c r="B2" s="197" t="s">
        <v>6</v>
      </c>
      <c r="C2" s="203" t="s">
        <v>14</v>
      </c>
      <c r="D2" s="197" t="s">
        <v>2</v>
      </c>
      <c r="E2" s="11" t="s">
        <v>20</v>
      </c>
      <c r="F2" s="11" t="s">
        <v>21</v>
      </c>
      <c r="G2" s="196" t="s">
        <v>0</v>
      </c>
      <c r="H2" s="197" t="s">
        <v>1</v>
      </c>
      <c r="I2" s="198" t="s">
        <v>168</v>
      </c>
    </row>
    <row r="3" spans="1:9" ht="31.8" x14ac:dyDescent="0.2">
      <c r="A3" s="202"/>
      <c r="B3" s="197"/>
      <c r="C3" s="203"/>
      <c r="D3" s="197"/>
      <c r="E3" s="11" t="s">
        <v>2034</v>
      </c>
      <c r="F3" s="11" t="s">
        <v>2035</v>
      </c>
      <c r="G3" s="196"/>
      <c r="H3" s="197"/>
      <c r="I3" s="199"/>
    </row>
    <row r="4" spans="1:9" ht="31.8" x14ac:dyDescent="0.2">
      <c r="A4" s="8">
        <v>1</v>
      </c>
      <c r="B4" s="19" t="s">
        <v>531</v>
      </c>
      <c r="C4" s="53" t="s">
        <v>1096</v>
      </c>
      <c r="D4" s="20" t="s">
        <v>43</v>
      </c>
      <c r="E4" s="21">
        <v>1467</v>
      </c>
      <c r="F4" s="21">
        <v>2920</v>
      </c>
      <c r="G4" s="24" t="s">
        <v>18</v>
      </c>
      <c r="H4" s="22" t="s">
        <v>17</v>
      </c>
      <c r="I4" s="23"/>
    </row>
    <row r="5" spans="1:9" ht="31.8" x14ac:dyDescent="0.2">
      <c r="A5" s="8">
        <v>2</v>
      </c>
      <c r="B5" s="19" t="s">
        <v>532</v>
      </c>
      <c r="C5" s="53" t="s">
        <v>1096</v>
      </c>
      <c r="D5" s="20" t="s">
        <v>108</v>
      </c>
      <c r="E5" s="21">
        <v>1039</v>
      </c>
      <c r="F5" s="21">
        <v>2473</v>
      </c>
      <c r="G5" s="24" t="s">
        <v>15</v>
      </c>
      <c r="H5" s="22" t="s">
        <v>17</v>
      </c>
      <c r="I5" s="23"/>
    </row>
    <row r="6" spans="1:9" ht="31.8" x14ac:dyDescent="0.2">
      <c r="A6" s="8">
        <v>3</v>
      </c>
      <c r="B6" s="19" t="s">
        <v>533</v>
      </c>
      <c r="C6" s="53" t="s">
        <v>1096</v>
      </c>
      <c r="D6" s="20" t="s">
        <v>34</v>
      </c>
      <c r="E6" s="21">
        <v>1160</v>
      </c>
      <c r="F6" s="21">
        <v>1515</v>
      </c>
      <c r="G6" s="24" t="s">
        <v>15</v>
      </c>
      <c r="H6" s="22" t="s">
        <v>17</v>
      </c>
      <c r="I6" s="23"/>
    </row>
    <row r="7" spans="1:9" ht="31.8" x14ac:dyDescent="0.2">
      <c r="A7" s="8">
        <v>4</v>
      </c>
      <c r="B7" s="19" t="s">
        <v>534</v>
      </c>
      <c r="C7" s="53" t="s">
        <v>1098</v>
      </c>
      <c r="D7" s="20" t="s">
        <v>180</v>
      </c>
      <c r="E7" s="21">
        <v>932</v>
      </c>
      <c r="F7" s="21">
        <v>1574</v>
      </c>
      <c r="G7" s="24" t="s">
        <v>15</v>
      </c>
      <c r="H7" s="22" t="s">
        <v>17</v>
      </c>
      <c r="I7" s="23"/>
    </row>
    <row r="8" spans="1:9" ht="31.8" x14ac:dyDescent="0.2">
      <c r="A8" s="8">
        <v>5</v>
      </c>
      <c r="B8" s="25" t="s">
        <v>1120</v>
      </c>
      <c r="C8" s="54" t="s">
        <v>1121</v>
      </c>
      <c r="D8" s="27" t="s">
        <v>34</v>
      </c>
      <c r="E8" s="26">
        <v>1342</v>
      </c>
      <c r="F8" s="26">
        <v>1882</v>
      </c>
      <c r="G8" s="30" t="s">
        <v>15</v>
      </c>
      <c r="H8" s="22" t="s">
        <v>17</v>
      </c>
      <c r="I8" s="29"/>
    </row>
    <row r="9" spans="1:9" ht="31.8" x14ac:dyDescent="0.2">
      <c r="A9" s="8">
        <v>6</v>
      </c>
      <c r="B9" s="25" t="s">
        <v>1138</v>
      </c>
      <c r="C9" s="54" t="s">
        <v>1135</v>
      </c>
      <c r="D9" s="27" t="s">
        <v>46</v>
      </c>
      <c r="E9" s="26">
        <v>1389</v>
      </c>
      <c r="F9" s="26">
        <v>2058</v>
      </c>
      <c r="G9" s="28" t="s">
        <v>15</v>
      </c>
      <c r="H9" s="30" t="s">
        <v>17</v>
      </c>
      <c r="I9" s="29"/>
    </row>
    <row r="10" spans="1:9" ht="31.8" x14ac:dyDescent="0.2">
      <c r="A10" s="8">
        <v>7</v>
      </c>
      <c r="B10" s="19" t="s">
        <v>1157</v>
      </c>
      <c r="C10" s="54" t="s">
        <v>1158</v>
      </c>
      <c r="D10" s="20" t="s">
        <v>46</v>
      </c>
      <c r="E10" s="21">
        <v>2144</v>
      </c>
      <c r="F10" s="21">
        <v>3654</v>
      </c>
      <c r="G10" s="24" t="s">
        <v>15</v>
      </c>
      <c r="H10" s="22" t="s">
        <v>17</v>
      </c>
      <c r="I10" s="23"/>
    </row>
    <row r="11" spans="1:9" ht="31.8" x14ac:dyDescent="0.2">
      <c r="A11" s="8">
        <v>8</v>
      </c>
      <c r="B11" s="19" t="s">
        <v>1210</v>
      </c>
      <c r="C11" s="53" t="s">
        <v>1209</v>
      </c>
      <c r="D11" s="20" t="s">
        <v>53</v>
      </c>
      <c r="E11" s="21">
        <v>1319</v>
      </c>
      <c r="F11" s="21">
        <v>2737</v>
      </c>
      <c r="G11" s="24" t="s">
        <v>15</v>
      </c>
      <c r="H11" s="22" t="s">
        <v>17</v>
      </c>
      <c r="I11" s="23"/>
    </row>
    <row r="12" spans="1:9" ht="31.8" x14ac:dyDescent="0.2">
      <c r="A12" s="8">
        <v>9</v>
      </c>
      <c r="B12" s="19" t="s">
        <v>1211</v>
      </c>
      <c r="C12" s="53" t="s">
        <v>1209</v>
      </c>
      <c r="D12" s="20" t="s">
        <v>518</v>
      </c>
      <c r="E12" s="21">
        <v>1028</v>
      </c>
      <c r="F12" s="21">
        <v>2096</v>
      </c>
      <c r="G12" s="24" t="s">
        <v>15</v>
      </c>
      <c r="H12" s="22" t="s">
        <v>17</v>
      </c>
      <c r="I12" s="23"/>
    </row>
    <row r="13" spans="1:9" ht="31.8" x14ac:dyDescent="0.2">
      <c r="A13" s="8">
        <v>10</v>
      </c>
      <c r="B13" s="19" t="s">
        <v>1221</v>
      </c>
      <c r="C13" s="53" t="s">
        <v>1220</v>
      </c>
      <c r="D13" s="20" t="s">
        <v>38</v>
      </c>
      <c r="E13" s="21">
        <v>1290</v>
      </c>
      <c r="F13" s="21">
        <v>1350</v>
      </c>
      <c r="G13" s="24" t="s">
        <v>15</v>
      </c>
      <c r="H13" s="22" t="s">
        <v>17</v>
      </c>
      <c r="I13" s="23"/>
    </row>
    <row r="14" spans="1:9" ht="31.8" x14ac:dyDescent="0.2">
      <c r="A14" s="8">
        <v>11</v>
      </c>
      <c r="B14" s="19" t="s">
        <v>1231</v>
      </c>
      <c r="C14" s="53" t="s">
        <v>1229</v>
      </c>
      <c r="D14" s="20" t="s">
        <v>1232</v>
      </c>
      <c r="E14" s="21">
        <v>1258</v>
      </c>
      <c r="F14" s="21">
        <v>1734</v>
      </c>
      <c r="G14" s="24" t="s">
        <v>15</v>
      </c>
      <c r="H14" s="22" t="s">
        <v>17</v>
      </c>
      <c r="I14" s="23"/>
    </row>
    <row r="15" spans="1:9" ht="31.8" x14ac:dyDescent="0.2">
      <c r="A15" s="8">
        <v>12</v>
      </c>
      <c r="B15" s="19" t="s">
        <v>1233</v>
      </c>
      <c r="C15" s="53" t="s">
        <v>1229</v>
      </c>
      <c r="D15" s="20" t="s">
        <v>518</v>
      </c>
      <c r="E15" s="21">
        <v>866</v>
      </c>
      <c r="F15" s="21">
        <v>1652</v>
      </c>
      <c r="G15" s="24" t="s">
        <v>15</v>
      </c>
      <c r="H15" s="22" t="s">
        <v>17</v>
      </c>
      <c r="I15" s="23"/>
    </row>
    <row r="16" spans="1:9" ht="31.8" x14ac:dyDescent="0.2">
      <c r="A16" s="8">
        <v>13</v>
      </c>
      <c r="B16" s="19" t="s">
        <v>1239</v>
      </c>
      <c r="C16" s="53" t="s">
        <v>1238</v>
      </c>
      <c r="D16" s="20" t="s">
        <v>934</v>
      </c>
      <c r="E16" s="21">
        <v>1366</v>
      </c>
      <c r="F16" s="21">
        <v>2665</v>
      </c>
      <c r="G16" s="24" t="s">
        <v>15</v>
      </c>
      <c r="H16" s="22" t="s">
        <v>17</v>
      </c>
      <c r="I16" s="23"/>
    </row>
    <row r="17" spans="1:9" ht="31.8" x14ac:dyDescent="0.2">
      <c r="A17" s="8">
        <v>14</v>
      </c>
      <c r="B17" s="19" t="s">
        <v>1240</v>
      </c>
      <c r="C17" s="53" t="s">
        <v>1238</v>
      </c>
      <c r="D17" s="20" t="s">
        <v>1241</v>
      </c>
      <c r="E17" s="21">
        <v>1175</v>
      </c>
      <c r="F17" s="21">
        <v>1288</v>
      </c>
      <c r="G17" s="24" t="s">
        <v>15</v>
      </c>
      <c r="H17" s="22" t="s">
        <v>17</v>
      </c>
      <c r="I17" s="23"/>
    </row>
    <row r="18" spans="1:9" ht="31.8" x14ac:dyDescent="0.2">
      <c r="A18" s="8">
        <v>15</v>
      </c>
      <c r="B18" s="19" t="s">
        <v>1245</v>
      </c>
      <c r="C18" s="53" t="s">
        <v>1242</v>
      </c>
      <c r="D18" s="20" t="s">
        <v>246</v>
      </c>
      <c r="E18" s="21">
        <v>1169</v>
      </c>
      <c r="F18" s="21">
        <v>1516</v>
      </c>
      <c r="G18" s="24" t="s">
        <v>15</v>
      </c>
      <c r="H18" s="22" t="s">
        <v>17</v>
      </c>
      <c r="I18" s="23"/>
    </row>
    <row r="19" spans="1:9" ht="31.8" x14ac:dyDescent="0.2">
      <c r="A19" s="8">
        <v>16</v>
      </c>
      <c r="B19" s="19" t="s">
        <v>1246</v>
      </c>
      <c r="C19" s="54" t="s">
        <v>1242</v>
      </c>
      <c r="D19" s="20" t="s">
        <v>157</v>
      </c>
      <c r="E19" s="21">
        <v>1360</v>
      </c>
      <c r="F19" s="21">
        <v>2728</v>
      </c>
      <c r="G19" s="24" t="s">
        <v>15</v>
      </c>
      <c r="H19" s="22" t="s">
        <v>17</v>
      </c>
      <c r="I19" s="23"/>
    </row>
    <row r="20" spans="1:9" ht="31.8" x14ac:dyDescent="0.2">
      <c r="A20" s="8">
        <v>17</v>
      </c>
      <c r="B20" s="19" t="s">
        <v>1250</v>
      </c>
      <c r="C20" s="54" t="s">
        <v>1249</v>
      </c>
      <c r="D20" s="20" t="s">
        <v>1251</v>
      </c>
      <c r="E20" s="21">
        <v>1180</v>
      </c>
      <c r="F20" s="21">
        <v>2048</v>
      </c>
      <c r="G20" s="24" t="s">
        <v>15</v>
      </c>
      <c r="H20" s="22" t="s">
        <v>17</v>
      </c>
      <c r="I20" s="23"/>
    </row>
    <row r="21" spans="1:9" ht="31.8" x14ac:dyDescent="0.2">
      <c r="A21" s="8">
        <v>18</v>
      </c>
      <c r="B21" s="19" t="s">
        <v>1277</v>
      </c>
      <c r="C21" s="54" t="s">
        <v>666</v>
      </c>
      <c r="D21" s="20" t="s">
        <v>1276</v>
      </c>
      <c r="E21" s="21">
        <v>1388</v>
      </c>
      <c r="F21" s="21">
        <v>2051</v>
      </c>
      <c r="G21" s="62" t="s">
        <v>15</v>
      </c>
      <c r="H21" s="62" t="s">
        <v>17</v>
      </c>
      <c r="I21" s="31"/>
    </row>
    <row r="22" spans="1:9" ht="31.8" x14ac:dyDescent="0.2">
      <c r="A22" s="8">
        <v>19</v>
      </c>
      <c r="B22" s="19" t="s">
        <v>1285</v>
      </c>
      <c r="C22" s="54" t="s">
        <v>1282</v>
      </c>
      <c r="D22" s="20" t="s">
        <v>1030</v>
      </c>
      <c r="E22" s="21">
        <v>1222</v>
      </c>
      <c r="F22" s="21">
        <v>1551</v>
      </c>
      <c r="G22" s="62" t="s">
        <v>15</v>
      </c>
      <c r="H22" s="62" t="s">
        <v>17</v>
      </c>
      <c r="I22" s="31"/>
    </row>
    <row r="23" spans="1:9" ht="31.8" x14ac:dyDescent="0.2">
      <c r="A23" s="8">
        <v>20</v>
      </c>
      <c r="B23" s="19" t="s">
        <v>1293</v>
      </c>
      <c r="C23" s="54" t="s">
        <v>1292</v>
      </c>
      <c r="D23" s="20" t="s">
        <v>1294</v>
      </c>
      <c r="E23" s="21">
        <v>1334</v>
      </c>
      <c r="F23" s="21">
        <v>1725</v>
      </c>
      <c r="G23" s="24" t="s">
        <v>15</v>
      </c>
      <c r="H23" s="22" t="s">
        <v>17</v>
      </c>
      <c r="I23" s="23"/>
    </row>
    <row r="24" spans="1:9" ht="31.8" x14ac:dyDescent="0.2">
      <c r="A24" s="8">
        <v>21</v>
      </c>
      <c r="B24" s="19" t="s">
        <v>1295</v>
      </c>
      <c r="C24" s="54" t="s">
        <v>1292</v>
      </c>
      <c r="D24" s="20" t="s">
        <v>1296</v>
      </c>
      <c r="E24" s="21">
        <v>1290</v>
      </c>
      <c r="F24" s="21">
        <v>1649</v>
      </c>
      <c r="G24" s="24" t="s">
        <v>15</v>
      </c>
      <c r="H24" s="22" t="s">
        <v>17</v>
      </c>
      <c r="I24" s="23"/>
    </row>
    <row r="25" spans="1:9" ht="31.8" x14ac:dyDescent="0.2">
      <c r="A25" s="8">
        <v>22</v>
      </c>
      <c r="B25" s="19" t="s">
        <v>1302</v>
      </c>
      <c r="C25" s="54" t="s">
        <v>1299</v>
      </c>
      <c r="D25" s="20" t="s">
        <v>53</v>
      </c>
      <c r="E25" s="21">
        <v>1348</v>
      </c>
      <c r="F25" s="21">
        <v>1835</v>
      </c>
      <c r="G25" s="24" t="s">
        <v>15</v>
      </c>
      <c r="H25" s="22" t="s">
        <v>17</v>
      </c>
      <c r="I25" s="31"/>
    </row>
    <row r="26" spans="1:9" ht="31.8" x14ac:dyDescent="0.2">
      <c r="A26" s="8">
        <v>23</v>
      </c>
      <c r="B26" s="19" t="s">
        <v>1303</v>
      </c>
      <c r="C26" s="54" t="s">
        <v>1299</v>
      </c>
      <c r="D26" s="20" t="s">
        <v>73</v>
      </c>
      <c r="E26" s="21">
        <v>1334</v>
      </c>
      <c r="F26" s="21">
        <v>1699</v>
      </c>
      <c r="G26" s="24" t="s">
        <v>15</v>
      </c>
      <c r="H26" s="22" t="s">
        <v>17</v>
      </c>
      <c r="I26" s="23"/>
    </row>
    <row r="27" spans="1:9" ht="31.8" x14ac:dyDescent="0.2">
      <c r="A27" s="8">
        <v>24</v>
      </c>
      <c r="B27" s="19" t="s">
        <v>1342</v>
      </c>
      <c r="C27" s="54" t="s">
        <v>1341</v>
      </c>
      <c r="D27" s="20" t="s">
        <v>1343</v>
      </c>
      <c r="E27" s="21">
        <v>1282</v>
      </c>
      <c r="F27" s="21">
        <v>1603</v>
      </c>
      <c r="G27" s="24" t="s">
        <v>15</v>
      </c>
      <c r="H27" s="22" t="s">
        <v>17</v>
      </c>
      <c r="I27" s="23"/>
    </row>
    <row r="28" spans="1:9" ht="31.8" x14ac:dyDescent="0.2">
      <c r="A28" s="8">
        <v>25</v>
      </c>
      <c r="B28" s="19" t="s">
        <v>1350</v>
      </c>
      <c r="C28" s="54" t="s">
        <v>1349</v>
      </c>
      <c r="D28" s="20" t="s">
        <v>25</v>
      </c>
      <c r="E28" s="21">
        <v>763</v>
      </c>
      <c r="F28" s="21">
        <v>1252</v>
      </c>
      <c r="G28" s="24" t="s">
        <v>15</v>
      </c>
      <c r="H28" s="22" t="s">
        <v>17</v>
      </c>
      <c r="I28" s="23"/>
    </row>
    <row r="29" spans="1:9" ht="31.8" x14ac:dyDescent="0.2">
      <c r="A29" s="8">
        <v>26</v>
      </c>
      <c r="B29" s="19" t="s">
        <v>1371</v>
      </c>
      <c r="C29" s="54" t="s">
        <v>1368</v>
      </c>
      <c r="D29" s="20" t="s">
        <v>1009</v>
      </c>
      <c r="E29" s="21">
        <v>1167</v>
      </c>
      <c r="F29" s="21">
        <v>1752</v>
      </c>
      <c r="G29" s="24" t="s">
        <v>15</v>
      </c>
      <c r="H29" s="22" t="s">
        <v>17</v>
      </c>
      <c r="I29" s="23"/>
    </row>
    <row r="30" spans="1:9" ht="31.8" x14ac:dyDescent="0.2">
      <c r="A30" s="8">
        <v>27</v>
      </c>
      <c r="B30" s="19" t="s">
        <v>1383</v>
      </c>
      <c r="C30" s="53" t="s">
        <v>1376</v>
      </c>
      <c r="D30" s="20" t="s">
        <v>1384</v>
      </c>
      <c r="E30" s="21">
        <v>1445</v>
      </c>
      <c r="F30" s="21">
        <v>1525</v>
      </c>
      <c r="G30" s="24" t="s">
        <v>15</v>
      </c>
      <c r="H30" s="22" t="s">
        <v>17</v>
      </c>
      <c r="I30" s="23"/>
    </row>
    <row r="31" spans="1:9" ht="31.8" x14ac:dyDescent="0.2">
      <c r="A31" s="8">
        <v>28</v>
      </c>
      <c r="B31" s="19" t="s">
        <v>1393</v>
      </c>
      <c r="C31" s="53" t="s">
        <v>1390</v>
      </c>
      <c r="D31" s="20" t="s">
        <v>26</v>
      </c>
      <c r="E31" s="21">
        <v>1302</v>
      </c>
      <c r="F31" s="21">
        <v>1763</v>
      </c>
      <c r="G31" s="24" t="s">
        <v>15</v>
      </c>
      <c r="H31" s="22" t="s">
        <v>17</v>
      </c>
      <c r="I31" s="23"/>
    </row>
    <row r="32" spans="1:9" ht="31.8" x14ac:dyDescent="0.2">
      <c r="A32" s="8">
        <v>29</v>
      </c>
      <c r="B32" s="19" t="s">
        <v>1399</v>
      </c>
      <c r="C32" s="53" t="s">
        <v>1397</v>
      </c>
      <c r="D32" s="20" t="s">
        <v>1400</v>
      </c>
      <c r="E32" s="21">
        <v>1036</v>
      </c>
      <c r="F32" s="21">
        <v>1294</v>
      </c>
      <c r="G32" s="24" t="s">
        <v>15</v>
      </c>
      <c r="H32" s="22" t="s">
        <v>17</v>
      </c>
      <c r="I32" s="23"/>
    </row>
    <row r="33" spans="1:9" ht="31.8" x14ac:dyDescent="0.2">
      <c r="A33" s="8">
        <v>30</v>
      </c>
      <c r="B33" s="25" t="s">
        <v>1420</v>
      </c>
      <c r="C33" s="53" t="s">
        <v>1417</v>
      </c>
      <c r="D33" s="20" t="s">
        <v>1356</v>
      </c>
      <c r="E33" s="21">
        <v>2331</v>
      </c>
      <c r="F33" s="21">
        <v>2154</v>
      </c>
      <c r="G33" s="24" t="s">
        <v>15</v>
      </c>
      <c r="H33" s="22" t="s">
        <v>17</v>
      </c>
      <c r="I33" s="23"/>
    </row>
    <row r="34" spans="1:9" ht="31.8" x14ac:dyDescent="0.2">
      <c r="A34" s="8">
        <v>31</v>
      </c>
      <c r="B34" s="25" t="s">
        <v>1421</v>
      </c>
      <c r="C34" s="53" t="s">
        <v>1417</v>
      </c>
      <c r="D34" s="20" t="s">
        <v>108</v>
      </c>
      <c r="E34" s="21">
        <v>1302</v>
      </c>
      <c r="F34" s="21">
        <v>1826</v>
      </c>
      <c r="G34" s="24" t="s">
        <v>15</v>
      </c>
      <c r="H34" s="22" t="s">
        <v>17</v>
      </c>
      <c r="I34" s="23"/>
    </row>
    <row r="35" spans="1:9" ht="31.8" x14ac:dyDescent="0.2">
      <c r="A35" s="8">
        <v>32</v>
      </c>
      <c r="B35" s="25" t="s">
        <v>1426</v>
      </c>
      <c r="C35" s="53" t="s">
        <v>1422</v>
      </c>
      <c r="D35" s="20" t="s">
        <v>1050</v>
      </c>
      <c r="E35" s="21">
        <v>1231</v>
      </c>
      <c r="F35" s="21">
        <v>1975</v>
      </c>
      <c r="G35" s="24" t="s">
        <v>15</v>
      </c>
      <c r="H35" s="22" t="s">
        <v>17</v>
      </c>
      <c r="I35" s="23"/>
    </row>
    <row r="36" spans="1:9" ht="31.8" x14ac:dyDescent="0.2">
      <c r="A36" s="8">
        <v>33</v>
      </c>
      <c r="B36" s="25" t="s">
        <v>1438</v>
      </c>
      <c r="C36" s="53" t="s">
        <v>966</v>
      </c>
      <c r="D36" s="20" t="s">
        <v>126</v>
      </c>
      <c r="E36" s="21">
        <v>1555</v>
      </c>
      <c r="F36" s="21">
        <v>2622</v>
      </c>
      <c r="G36" s="24" t="s">
        <v>15</v>
      </c>
      <c r="H36" s="22" t="s">
        <v>17</v>
      </c>
      <c r="I36" s="23"/>
    </row>
    <row r="37" spans="1:9" ht="31.8" x14ac:dyDescent="0.2">
      <c r="A37" s="8">
        <v>34</v>
      </c>
      <c r="B37" s="25" t="s">
        <v>1439</v>
      </c>
      <c r="C37" s="53" t="s">
        <v>966</v>
      </c>
      <c r="D37" s="20" t="s">
        <v>35</v>
      </c>
      <c r="E37" s="21">
        <v>2126</v>
      </c>
      <c r="F37" s="21">
        <v>3162</v>
      </c>
      <c r="G37" s="24" t="s">
        <v>15</v>
      </c>
      <c r="H37" s="22" t="s">
        <v>17</v>
      </c>
      <c r="I37" s="23"/>
    </row>
    <row r="38" spans="1:9" ht="31.8" x14ac:dyDescent="0.2">
      <c r="A38" s="8">
        <v>35</v>
      </c>
      <c r="B38" s="25" t="s">
        <v>1458</v>
      </c>
      <c r="C38" s="53" t="s">
        <v>1451</v>
      </c>
      <c r="D38" s="20" t="s">
        <v>80</v>
      </c>
      <c r="E38" s="21">
        <v>1265</v>
      </c>
      <c r="F38" s="21">
        <v>2174</v>
      </c>
      <c r="G38" s="24" t="s">
        <v>18</v>
      </c>
      <c r="H38" s="22" t="s">
        <v>17</v>
      </c>
      <c r="I38" s="23"/>
    </row>
    <row r="39" spans="1:9" ht="31.8" x14ac:dyDescent="0.2">
      <c r="A39" s="8">
        <v>36</v>
      </c>
      <c r="B39" s="25" t="s">
        <v>1465</v>
      </c>
      <c r="C39" s="53" t="s">
        <v>1461</v>
      </c>
      <c r="D39" s="20" t="s">
        <v>33</v>
      </c>
      <c r="E39" s="21">
        <v>1163</v>
      </c>
      <c r="F39" s="21">
        <v>2274</v>
      </c>
      <c r="G39" s="24" t="s">
        <v>15</v>
      </c>
      <c r="H39" s="22" t="s">
        <v>17</v>
      </c>
      <c r="I39" s="23"/>
    </row>
    <row r="40" spans="1:9" ht="31.8" x14ac:dyDescent="0.2">
      <c r="A40" s="8">
        <v>37</v>
      </c>
      <c r="B40" s="25" t="s">
        <v>1466</v>
      </c>
      <c r="C40" s="53" t="s">
        <v>1461</v>
      </c>
      <c r="D40" s="20" t="s">
        <v>1256</v>
      </c>
      <c r="E40" s="21">
        <v>2051</v>
      </c>
      <c r="F40" s="21">
        <v>1863</v>
      </c>
      <c r="G40" s="24" t="s">
        <v>15</v>
      </c>
      <c r="H40" s="22" t="s">
        <v>17</v>
      </c>
      <c r="I40" s="23"/>
    </row>
    <row r="41" spans="1:9" ht="31.8" x14ac:dyDescent="0.2">
      <c r="A41" s="8">
        <v>38</v>
      </c>
      <c r="B41" s="25" t="s">
        <v>616</v>
      </c>
      <c r="C41" s="53" t="s">
        <v>1469</v>
      </c>
      <c r="D41" s="20" t="s">
        <v>52</v>
      </c>
      <c r="E41" s="21">
        <v>1421</v>
      </c>
      <c r="F41" s="21">
        <v>2446</v>
      </c>
      <c r="G41" s="24" t="s">
        <v>15</v>
      </c>
      <c r="H41" s="22" t="s">
        <v>17</v>
      </c>
      <c r="I41" s="23"/>
    </row>
    <row r="42" spans="1:9" ht="31.8" x14ac:dyDescent="0.2">
      <c r="A42" s="8">
        <v>39</v>
      </c>
      <c r="B42" s="19" t="s">
        <v>1489</v>
      </c>
      <c r="C42" s="54" t="s">
        <v>1486</v>
      </c>
      <c r="D42" s="65" t="s">
        <v>1490</v>
      </c>
      <c r="E42" s="26">
        <v>1378</v>
      </c>
      <c r="F42" s="21">
        <v>2390</v>
      </c>
      <c r="G42" s="24" t="s">
        <v>15</v>
      </c>
      <c r="H42" s="22" t="s">
        <v>17</v>
      </c>
      <c r="I42" s="32"/>
    </row>
    <row r="43" spans="1:9" ht="31.8" x14ac:dyDescent="0.2">
      <c r="A43" s="8">
        <v>40</v>
      </c>
      <c r="B43" s="25" t="s">
        <v>1510</v>
      </c>
      <c r="C43" s="54" t="s">
        <v>1504</v>
      </c>
      <c r="D43" s="65" t="s">
        <v>162</v>
      </c>
      <c r="E43" s="66">
        <v>789</v>
      </c>
      <c r="F43" s="21">
        <v>1392</v>
      </c>
      <c r="G43" s="24" t="s">
        <v>15</v>
      </c>
      <c r="H43" s="22" t="s">
        <v>17</v>
      </c>
      <c r="I43" s="32"/>
    </row>
    <row r="44" spans="1:9" ht="31.8" x14ac:dyDescent="0.2">
      <c r="A44" s="8">
        <v>41</v>
      </c>
      <c r="B44" s="25" t="s">
        <v>1523</v>
      </c>
      <c r="C44" s="54" t="s">
        <v>1521</v>
      </c>
      <c r="D44" s="65" t="s">
        <v>1524</v>
      </c>
      <c r="E44" s="66">
        <v>2540</v>
      </c>
      <c r="F44" s="21">
        <v>3294</v>
      </c>
      <c r="G44" s="24" t="s">
        <v>15</v>
      </c>
      <c r="H44" s="22" t="s">
        <v>17</v>
      </c>
      <c r="I44" s="32"/>
    </row>
    <row r="45" spans="1:9" ht="31.8" x14ac:dyDescent="0.2">
      <c r="A45" s="8">
        <v>42</v>
      </c>
      <c r="B45" s="25" t="s">
        <v>1525</v>
      </c>
      <c r="C45" s="54" t="s">
        <v>1521</v>
      </c>
      <c r="D45" s="65" t="s">
        <v>914</v>
      </c>
      <c r="E45" s="66">
        <v>1467</v>
      </c>
      <c r="F45" s="21">
        <v>2013</v>
      </c>
      <c r="G45" s="24" t="s">
        <v>15</v>
      </c>
      <c r="H45" s="22" t="s">
        <v>17</v>
      </c>
      <c r="I45" s="32"/>
    </row>
    <row r="46" spans="1:9" ht="31.8" x14ac:dyDescent="0.2">
      <c r="A46" s="8">
        <v>43</v>
      </c>
      <c r="B46" s="25" t="s">
        <v>1536</v>
      </c>
      <c r="C46" s="54" t="s">
        <v>1529</v>
      </c>
      <c r="D46" s="65" t="s">
        <v>518</v>
      </c>
      <c r="E46" s="66">
        <v>977</v>
      </c>
      <c r="F46" s="21">
        <v>1844</v>
      </c>
      <c r="G46" s="24" t="s">
        <v>15</v>
      </c>
      <c r="H46" s="22" t="s">
        <v>17</v>
      </c>
      <c r="I46" s="32"/>
    </row>
    <row r="47" spans="1:9" ht="31.8" x14ac:dyDescent="0.2">
      <c r="A47" s="8">
        <v>44</v>
      </c>
      <c r="B47" s="19" t="s">
        <v>1563</v>
      </c>
      <c r="C47" s="54" t="s">
        <v>1559</v>
      </c>
      <c r="D47" s="20" t="s">
        <v>114</v>
      </c>
      <c r="E47" s="21">
        <v>1379</v>
      </c>
      <c r="F47" s="21">
        <v>2716</v>
      </c>
      <c r="G47" s="24" t="s">
        <v>15</v>
      </c>
      <c r="H47" s="22" t="s">
        <v>17</v>
      </c>
      <c r="I47" s="23"/>
    </row>
    <row r="48" spans="1:9" ht="31.8" x14ac:dyDescent="0.2">
      <c r="A48" s="8">
        <v>45</v>
      </c>
      <c r="B48" s="19" t="s">
        <v>1575</v>
      </c>
      <c r="C48" s="54" t="s">
        <v>1569</v>
      </c>
      <c r="D48" s="20" t="s">
        <v>1576</v>
      </c>
      <c r="E48" s="21">
        <v>1405</v>
      </c>
      <c r="F48" s="21">
        <v>2749</v>
      </c>
      <c r="G48" s="24" t="s">
        <v>15</v>
      </c>
      <c r="H48" s="22" t="s">
        <v>17</v>
      </c>
      <c r="I48" s="23"/>
    </row>
    <row r="49" spans="1:9" ht="31.8" x14ac:dyDescent="0.2">
      <c r="A49" s="8">
        <v>46</v>
      </c>
      <c r="B49" s="19" t="s">
        <v>1577</v>
      </c>
      <c r="C49" s="54" t="s">
        <v>1569</v>
      </c>
      <c r="D49" s="20" t="s">
        <v>1561</v>
      </c>
      <c r="E49" s="21">
        <v>1446</v>
      </c>
      <c r="F49" s="21">
        <v>1446</v>
      </c>
      <c r="G49" s="24" t="s">
        <v>15</v>
      </c>
      <c r="H49" s="22" t="s">
        <v>17</v>
      </c>
      <c r="I49" s="23"/>
    </row>
    <row r="50" spans="1:9" ht="31.8" x14ac:dyDescent="0.2">
      <c r="A50" s="8">
        <v>47</v>
      </c>
      <c r="B50" s="19" t="s">
        <v>1588</v>
      </c>
      <c r="C50" s="54" t="s">
        <v>667</v>
      </c>
      <c r="D50" s="20" t="s">
        <v>645</v>
      </c>
      <c r="E50" s="21">
        <v>676</v>
      </c>
      <c r="F50" s="21">
        <v>1366</v>
      </c>
      <c r="G50" s="24" t="s">
        <v>15</v>
      </c>
      <c r="H50" s="22" t="s">
        <v>17</v>
      </c>
      <c r="I50" s="23"/>
    </row>
    <row r="51" spans="1:9" ht="31.8" x14ac:dyDescent="0.2">
      <c r="A51" s="8">
        <v>48</v>
      </c>
      <c r="B51" s="19" t="s">
        <v>1614</v>
      </c>
      <c r="C51" s="54" t="s">
        <v>1612</v>
      </c>
      <c r="D51" s="20" t="s">
        <v>156</v>
      </c>
      <c r="E51" s="21">
        <v>1768</v>
      </c>
      <c r="F51" s="21">
        <v>3104</v>
      </c>
      <c r="G51" s="24" t="s">
        <v>15</v>
      </c>
      <c r="H51" s="22" t="s">
        <v>17</v>
      </c>
      <c r="I51" s="23"/>
    </row>
    <row r="52" spans="1:9" ht="31.8" x14ac:dyDescent="0.2">
      <c r="A52" s="8">
        <v>49</v>
      </c>
      <c r="B52" s="25" t="s">
        <v>1615</v>
      </c>
      <c r="C52" s="54" t="s">
        <v>1612</v>
      </c>
      <c r="D52" s="27" t="s">
        <v>1017</v>
      </c>
      <c r="E52" s="26">
        <v>1602</v>
      </c>
      <c r="F52" s="26">
        <v>3276</v>
      </c>
      <c r="G52" s="28" t="s">
        <v>15</v>
      </c>
      <c r="H52" s="30" t="s">
        <v>17</v>
      </c>
      <c r="I52" s="29"/>
    </row>
    <row r="53" spans="1:9" ht="31.8" x14ac:dyDescent="0.2">
      <c r="A53" s="8">
        <v>50</v>
      </c>
      <c r="B53" s="25" t="s">
        <v>535</v>
      </c>
      <c r="C53" s="54" t="s">
        <v>1623</v>
      </c>
      <c r="D53" s="27" t="s">
        <v>43</v>
      </c>
      <c r="E53" s="26">
        <v>1355</v>
      </c>
      <c r="F53" s="26">
        <v>2292</v>
      </c>
      <c r="G53" s="28" t="s">
        <v>15</v>
      </c>
      <c r="H53" s="30" t="s">
        <v>17</v>
      </c>
      <c r="I53" s="29"/>
    </row>
    <row r="54" spans="1:9" ht="31.8" x14ac:dyDescent="0.2">
      <c r="A54" s="8">
        <v>51</v>
      </c>
      <c r="B54" s="25" t="s">
        <v>1649</v>
      </c>
      <c r="C54" s="54" t="s">
        <v>1640</v>
      </c>
      <c r="D54" s="27" t="s">
        <v>1379</v>
      </c>
      <c r="E54" s="26">
        <v>1191</v>
      </c>
      <c r="F54" s="26">
        <v>2356</v>
      </c>
      <c r="G54" s="28" t="s">
        <v>15</v>
      </c>
      <c r="H54" s="30" t="s">
        <v>17</v>
      </c>
      <c r="I54" s="29"/>
    </row>
    <row r="55" spans="1:9" ht="31.8" x14ac:dyDescent="0.2">
      <c r="A55" s="8">
        <v>52</v>
      </c>
      <c r="B55" s="25" t="s">
        <v>1650</v>
      </c>
      <c r="C55" s="54" t="s">
        <v>1640</v>
      </c>
      <c r="D55" s="27" t="s">
        <v>1369</v>
      </c>
      <c r="E55" s="26">
        <v>1510</v>
      </c>
      <c r="F55" s="26">
        <v>2117</v>
      </c>
      <c r="G55" s="28" t="s">
        <v>15</v>
      </c>
      <c r="H55" s="30" t="s">
        <v>17</v>
      </c>
      <c r="I55" s="29"/>
    </row>
    <row r="56" spans="1:9" ht="31.8" x14ac:dyDescent="0.2">
      <c r="A56" s="8">
        <v>53</v>
      </c>
      <c r="B56" s="25" t="s">
        <v>1673</v>
      </c>
      <c r="C56" s="54" t="s">
        <v>1669</v>
      </c>
      <c r="D56" s="27" t="s">
        <v>639</v>
      </c>
      <c r="E56" s="26">
        <v>1860</v>
      </c>
      <c r="F56" s="26">
        <v>2467</v>
      </c>
      <c r="G56" s="28" t="s">
        <v>15</v>
      </c>
      <c r="H56" s="30" t="s">
        <v>17</v>
      </c>
      <c r="I56" s="29"/>
    </row>
    <row r="57" spans="1:9" ht="31.8" x14ac:dyDescent="0.2">
      <c r="A57" s="8">
        <v>54</v>
      </c>
      <c r="B57" s="25" t="s">
        <v>1676</v>
      </c>
      <c r="C57" s="54" t="s">
        <v>255</v>
      </c>
      <c r="D57" s="27" t="s">
        <v>914</v>
      </c>
      <c r="E57" s="26">
        <v>1457</v>
      </c>
      <c r="F57" s="26">
        <v>2163</v>
      </c>
      <c r="G57" s="28" t="s">
        <v>15</v>
      </c>
      <c r="H57" s="30" t="s">
        <v>17</v>
      </c>
      <c r="I57" s="32"/>
    </row>
    <row r="58" spans="1:9" ht="31.8" x14ac:dyDescent="0.2">
      <c r="A58" s="8">
        <v>55</v>
      </c>
      <c r="B58" s="25" t="s">
        <v>1677</v>
      </c>
      <c r="C58" s="54" t="s">
        <v>255</v>
      </c>
      <c r="D58" s="27" t="s">
        <v>35</v>
      </c>
      <c r="E58" s="26">
        <v>1348</v>
      </c>
      <c r="F58" s="26">
        <v>2222</v>
      </c>
      <c r="G58" s="28" t="s">
        <v>15</v>
      </c>
      <c r="H58" s="30" t="s">
        <v>17</v>
      </c>
      <c r="I58" s="32"/>
    </row>
    <row r="59" spans="1:9" ht="31.8" x14ac:dyDescent="0.2">
      <c r="A59" s="8">
        <v>56</v>
      </c>
      <c r="B59" s="25" t="s">
        <v>1684</v>
      </c>
      <c r="C59" s="54" t="s">
        <v>1681</v>
      </c>
      <c r="D59" s="27" t="s">
        <v>1685</v>
      </c>
      <c r="E59" s="26">
        <v>1548</v>
      </c>
      <c r="F59" s="26">
        <v>3317</v>
      </c>
      <c r="G59" s="28" t="s">
        <v>15</v>
      </c>
      <c r="H59" s="30" t="s">
        <v>17</v>
      </c>
      <c r="I59" s="29"/>
    </row>
    <row r="60" spans="1:9" ht="31.8" x14ac:dyDescent="0.2">
      <c r="A60" s="8">
        <v>57</v>
      </c>
      <c r="B60" s="25" t="s">
        <v>1686</v>
      </c>
      <c r="C60" s="54" t="s">
        <v>1681</v>
      </c>
      <c r="D60" s="27" t="s">
        <v>67</v>
      </c>
      <c r="E60" s="26">
        <v>1029</v>
      </c>
      <c r="F60" s="26">
        <v>1803</v>
      </c>
      <c r="G60" s="28" t="s">
        <v>15</v>
      </c>
      <c r="H60" s="30" t="s">
        <v>17</v>
      </c>
      <c r="I60" s="29"/>
    </row>
    <row r="61" spans="1:9" ht="31.8" x14ac:dyDescent="0.2">
      <c r="A61" s="8">
        <v>58</v>
      </c>
      <c r="B61" s="25" t="s">
        <v>536</v>
      </c>
      <c r="C61" s="54" t="s">
        <v>1698</v>
      </c>
      <c r="D61" s="27" t="s">
        <v>1017</v>
      </c>
      <c r="E61" s="26">
        <v>1469</v>
      </c>
      <c r="F61" s="26">
        <v>3586</v>
      </c>
      <c r="G61" s="28" t="s">
        <v>15</v>
      </c>
      <c r="H61" s="30" t="s">
        <v>17</v>
      </c>
      <c r="I61" s="29"/>
    </row>
    <row r="62" spans="1:9" ht="31.8" x14ac:dyDescent="0.2">
      <c r="A62" s="8">
        <v>59</v>
      </c>
      <c r="B62" s="25" t="s">
        <v>1719</v>
      </c>
      <c r="C62" s="54" t="s">
        <v>1715</v>
      </c>
      <c r="D62" s="27" t="s">
        <v>1017</v>
      </c>
      <c r="E62" s="26">
        <v>1460</v>
      </c>
      <c r="F62" s="26">
        <v>3634</v>
      </c>
      <c r="G62" s="28" t="s">
        <v>15</v>
      </c>
      <c r="H62" s="30" t="s">
        <v>17</v>
      </c>
      <c r="I62" s="29"/>
    </row>
    <row r="63" spans="1:9" ht="31.8" x14ac:dyDescent="0.2">
      <c r="A63" s="8">
        <v>60</v>
      </c>
      <c r="B63" s="25" t="s">
        <v>1724</v>
      </c>
      <c r="C63" s="54" t="s">
        <v>1721</v>
      </c>
      <c r="D63" s="27" t="s">
        <v>1343</v>
      </c>
      <c r="E63" s="26">
        <v>1471</v>
      </c>
      <c r="F63" s="26">
        <v>2363</v>
      </c>
      <c r="G63" s="28" t="s">
        <v>15</v>
      </c>
      <c r="H63" s="30" t="s">
        <v>17</v>
      </c>
      <c r="I63" s="29"/>
    </row>
    <row r="64" spans="1:9" ht="31.8" x14ac:dyDescent="0.2">
      <c r="A64" s="8">
        <v>61</v>
      </c>
      <c r="B64" s="25" t="s">
        <v>1744</v>
      </c>
      <c r="C64" s="54" t="s">
        <v>1738</v>
      </c>
      <c r="D64" s="27" t="s">
        <v>830</v>
      </c>
      <c r="E64" s="26">
        <v>1577</v>
      </c>
      <c r="F64" s="26">
        <v>2918</v>
      </c>
      <c r="G64" s="28" t="s">
        <v>15</v>
      </c>
      <c r="H64" s="30" t="s">
        <v>17</v>
      </c>
      <c r="I64" s="32"/>
    </row>
    <row r="65" spans="1:9" ht="31.8" x14ac:dyDescent="0.2">
      <c r="A65" s="8">
        <v>62</v>
      </c>
      <c r="B65" s="25" t="s">
        <v>1745</v>
      </c>
      <c r="C65" s="54" t="s">
        <v>1738</v>
      </c>
      <c r="D65" s="27" t="s">
        <v>1746</v>
      </c>
      <c r="E65" s="26">
        <v>1487</v>
      </c>
      <c r="F65" s="26">
        <v>2278</v>
      </c>
      <c r="G65" s="28" t="s">
        <v>15</v>
      </c>
      <c r="H65" s="30" t="s">
        <v>17</v>
      </c>
      <c r="I65" s="32"/>
    </row>
    <row r="66" spans="1:9" ht="31.8" x14ac:dyDescent="0.2">
      <c r="A66" s="8">
        <v>63</v>
      </c>
      <c r="B66" s="25" t="s">
        <v>1757</v>
      </c>
      <c r="C66" s="54" t="s">
        <v>1752</v>
      </c>
      <c r="D66" s="27" t="s">
        <v>35</v>
      </c>
      <c r="E66" s="26">
        <v>1525</v>
      </c>
      <c r="F66" s="26">
        <v>2419</v>
      </c>
      <c r="G66" s="28" t="s">
        <v>15</v>
      </c>
      <c r="H66" s="30" t="s">
        <v>17</v>
      </c>
      <c r="I66" s="29"/>
    </row>
    <row r="67" spans="1:9" ht="31.8" x14ac:dyDescent="0.2">
      <c r="A67" s="8">
        <v>64</v>
      </c>
      <c r="B67" s="25" t="s">
        <v>537</v>
      </c>
      <c r="C67" s="54" t="s">
        <v>213</v>
      </c>
      <c r="D67" s="27" t="s">
        <v>91</v>
      </c>
      <c r="E67" s="26">
        <v>1407</v>
      </c>
      <c r="F67" s="26">
        <v>2396</v>
      </c>
      <c r="G67" s="28" t="s">
        <v>15</v>
      </c>
      <c r="H67" s="30" t="s">
        <v>17</v>
      </c>
      <c r="I67" s="29"/>
    </row>
    <row r="68" spans="1:9" ht="31.8" x14ac:dyDescent="0.2">
      <c r="A68" s="8">
        <v>65</v>
      </c>
      <c r="B68" s="25" t="s">
        <v>538</v>
      </c>
      <c r="C68" s="54" t="s">
        <v>1764</v>
      </c>
      <c r="D68" s="27" t="s">
        <v>156</v>
      </c>
      <c r="E68" s="26">
        <v>1554</v>
      </c>
      <c r="F68" s="26">
        <v>2641</v>
      </c>
      <c r="G68" s="28" t="s">
        <v>15</v>
      </c>
      <c r="H68" s="111" t="s">
        <v>17</v>
      </c>
      <c r="I68" s="29"/>
    </row>
    <row r="69" spans="1:9" ht="31.8" x14ac:dyDescent="0.2">
      <c r="A69" s="8">
        <v>66</v>
      </c>
      <c r="B69" s="25" t="s">
        <v>539</v>
      </c>
      <c r="C69" s="54" t="s">
        <v>1773</v>
      </c>
      <c r="D69" s="27" t="s">
        <v>162</v>
      </c>
      <c r="E69" s="26">
        <v>2672</v>
      </c>
      <c r="F69" s="26">
        <v>5849</v>
      </c>
      <c r="G69" s="28" t="s">
        <v>15</v>
      </c>
      <c r="H69" s="111" t="s">
        <v>17</v>
      </c>
      <c r="I69" s="29"/>
    </row>
    <row r="70" spans="1:9" ht="31.8" x14ac:dyDescent="0.2">
      <c r="A70" s="8">
        <v>67</v>
      </c>
      <c r="B70" s="25" t="s">
        <v>540</v>
      </c>
      <c r="C70" s="54" t="s">
        <v>1787</v>
      </c>
      <c r="D70" s="27" t="s">
        <v>1645</v>
      </c>
      <c r="E70" s="26">
        <v>1654</v>
      </c>
      <c r="F70" s="26">
        <v>2658</v>
      </c>
      <c r="G70" s="111" t="s">
        <v>15</v>
      </c>
      <c r="H70" s="111" t="s">
        <v>17</v>
      </c>
      <c r="I70" s="29"/>
    </row>
    <row r="71" spans="1:9" ht="31.8" x14ac:dyDescent="0.2">
      <c r="A71" s="8">
        <v>68</v>
      </c>
      <c r="B71" s="25" t="s">
        <v>541</v>
      </c>
      <c r="C71" s="54" t="s">
        <v>1787</v>
      </c>
      <c r="D71" s="27" t="s">
        <v>680</v>
      </c>
      <c r="E71" s="26">
        <v>1942</v>
      </c>
      <c r="F71" s="26">
        <v>3187</v>
      </c>
      <c r="G71" s="111" t="s">
        <v>15</v>
      </c>
      <c r="H71" s="111" t="s">
        <v>17</v>
      </c>
      <c r="I71" s="29"/>
    </row>
    <row r="72" spans="1:9" ht="31.8" x14ac:dyDescent="0.2">
      <c r="A72" s="8">
        <v>69</v>
      </c>
      <c r="B72" s="33" t="s">
        <v>998</v>
      </c>
      <c r="C72" s="54" t="s">
        <v>1791</v>
      </c>
      <c r="D72" s="27" t="s">
        <v>1050</v>
      </c>
      <c r="E72" s="26">
        <v>2218</v>
      </c>
      <c r="F72" s="26">
        <v>4098</v>
      </c>
      <c r="G72" s="28" t="s">
        <v>15</v>
      </c>
      <c r="H72" s="111" t="s">
        <v>17</v>
      </c>
      <c r="I72" s="29"/>
    </row>
    <row r="73" spans="1:9" ht="31.8" x14ac:dyDescent="0.2">
      <c r="A73" s="8">
        <v>70</v>
      </c>
      <c r="B73" s="33" t="s">
        <v>999</v>
      </c>
      <c r="C73" s="54" t="s">
        <v>1791</v>
      </c>
      <c r="D73" s="27" t="s">
        <v>1024</v>
      </c>
      <c r="E73" s="26">
        <v>1404</v>
      </c>
      <c r="F73" s="26">
        <v>2655</v>
      </c>
      <c r="G73" s="28" t="s">
        <v>15</v>
      </c>
      <c r="H73" s="111" t="s">
        <v>17</v>
      </c>
      <c r="I73" s="29"/>
    </row>
    <row r="74" spans="1:9" ht="31.8" x14ac:dyDescent="0.2">
      <c r="A74" s="8">
        <v>71</v>
      </c>
      <c r="B74" s="25" t="s">
        <v>1007</v>
      </c>
      <c r="C74" s="54" t="s">
        <v>1792</v>
      </c>
      <c r="D74" s="27" t="s">
        <v>1535</v>
      </c>
      <c r="E74" s="26">
        <v>1096</v>
      </c>
      <c r="F74" s="26">
        <v>3192</v>
      </c>
      <c r="G74" s="28" t="s">
        <v>15</v>
      </c>
      <c r="H74" s="111" t="s">
        <v>17</v>
      </c>
      <c r="I74" s="29"/>
    </row>
    <row r="75" spans="1:9" ht="31.8" x14ac:dyDescent="0.2">
      <c r="A75" s="8">
        <v>72</v>
      </c>
      <c r="B75" s="25" t="s">
        <v>1797</v>
      </c>
      <c r="C75" s="54" t="s">
        <v>1792</v>
      </c>
      <c r="D75" s="27" t="s">
        <v>44</v>
      </c>
      <c r="E75" s="26">
        <v>1642</v>
      </c>
      <c r="F75" s="26">
        <v>3211</v>
      </c>
      <c r="G75" s="28" t="s">
        <v>15</v>
      </c>
      <c r="H75" s="111" t="s">
        <v>17</v>
      </c>
      <c r="I75" s="29"/>
    </row>
    <row r="76" spans="1:9" ht="31.8" x14ac:dyDescent="0.2">
      <c r="A76" s="8">
        <v>73</v>
      </c>
      <c r="B76" s="33" t="s">
        <v>542</v>
      </c>
      <c r="C76" s="54" t="s">
        <v>1799</v>
      </c>
      <c r="D76" s="27" t="s">
        <v>1005</v>
      </c>
      <c r="E76" s="26">
        <v>1198</v>
      </c>
      <c r="F76" s="26">
        <v>2446</v>
      </c>
      <c r="G76" s="28" t="s">
        <v>15</v>
      </c>
      <c r="H76" s="30" t="s">
        <v>17</v>
      </c>
      <c r="I76" s="29"/>
    </row>
    <row r="77" spans="1:9" ht="31.8" x14ac:dyDescent="0.2">
      <c r="A77" s="8">
        <v>74</v>
      </c>
      <c r="B77" s="33" t="s">
        <v>543</v>
      </c>
      <c r="C77" s="54" t="s">
        <v>1799</v>
      </c>
      <c r="D77" s="27" t="s">
        <v>101</v>
      </c>
      <c r="E77" s="26">
        <v>1431</v>
      </c>
      <c r="F77" s="26">
        <v>2602</v>
      </c>
      <c r="G77" s="28" t="s">
        <v>15</v>
      </c>
      <c r="H77" s="30" t="s">
        <v>17</v>
      </c>
      <c r="I77" s="29"/>
    </row>
    <row r="78" spans="1:9" ht="31.8" x14ac:dyDescent="0.2">
      <c r="A78" s="8">
        <v>75</v>
      </c>
      <c r="B78" s="33" t="s">
        <v>544</v>
      </c>
      <c r="C78" s="54" t="s">
        <v>1799</v>
      </c>
      <c r="D78" s="27" t="s">
        <v>1802</v>
      </c>
      <c r="E78" s="26">
        <v>1361</v>
      </c>
      <c r="F78" s="26">
        <v>2435</v>
      </c>
      <c r="G78" s="28" t="s">
        <v>15</v>
      </c>
      <c r="H78" s="30" t="s">
        <v>17</v>
      </c>
      <c r="I78" s="29"/>
    </row>
    <row r="79" spans="1:9" ht="31.8" x14ac:dyDescent="0.2">
      <c r="A79" s="8">
        <v>76</v>
      </c>
      <c r="B79" s="33" t="s">
        <v>545</v>
      </c>
      <c r="C79" s="54" t="s">
        <v>1799</v>
      </c>
      <c r="D79" s="27" t="s">
        <v>91</v>
      </c>
      <c r="E79" s="26">
        <v>1365</v>
      </c>
      <c r="F79" s="26">
        <v>2345</v>
      </c>
      <c r="G79" s="28" t="s">
        <v>15</v>
      </c>
      <c r="H79" s="30" t="s">
        <v>17</v>
      </c>
      <c r="I79" s="29"/>
    </row>
    <row r="80" spans="1:9" ht="31.8" x14ac:dyDescent="0.2">
      <c r="A80" s="8">
        <v>77</v>
      </c>
      <c r="B80" s="25" t="s">
        <v>546</v>
      </c>
      <c r="C80" s="54" t="s">
        <v>1799</v>
      </c>
      <c r="D80" s="27" t="s">
        <v>1195</v>
      </c>
      <c r="E80" s="26">
        <v>1591</v>
      </c>
      <c r="F80" s="26">
        <v>2949</v>
      </c>
      <c r="G80" s="28" t="s">
        <v>15</v>
      </c>
      <c r="H80" s="30" t="s">
        <v>17</v>
      </c>
      <c r="I80" s="29"/>
    </row>
    <row r="81" spans="1:9" ht="31.8" x14ac:dyDescent="0.2">
      <c r="A81" s="8">
        <v>78</v>
      </c>
      <c r="B81" s="33" t="s">
        <v>1008</v>
      </c>
      <c r="C81" s="54" t="s">
        <v>1805</v>
      </c>
      <c r="D81" s="27" t="s">
        <v>1023</v>
      </c>
      <c r="E81" s="26">
        <v>1798</v>
      </c>
      <c r="F81" s="26">
        <v>3533</v>
      </c>
      <c r="G81" s="28" t="s">
        <v>15</v>
      </c>
      <c r="H81" s="30" t="s">
        <v>17</v>
      </c>
      <c r="I81" s="29"/>
    </row>
    <row r="82" spans="1:9" ht="31.8" x14ac:dyDescent="0.2">
      <c r="A82" s="8">
        <v>79</v>
      </c>
      <c r="B82" s="33" t="s">
        <v>547</v>
      </c>
      <c r="C82" s="54" t="s">
        <v>1812</v>
      </c>
      <c r="D82" s="27" t="s">
        <v>1195</v>
      </c>
      <c r="E82" s="26">
        <v>984</v>
      </c>
      <c r="F82" s="26">
        <v>1895</v>
      </c>
      <c r="G82" s="28" t="s">
        <v>15</v>
      </c>
      <c r="H82" s="30" t="s">
        <v>17</v>
      </c>
      <c r="I82" s="29"/>
    </row>
    <row r="83" spans="1:9" ht="31.8" x14ac:dyDescent="0.2">
      <c r="A83" s="8">
        <v>80</v>
      </c>
      <c r="B83" s="33" t="s">
        <v>548</v>
      </c>
      <c r="C83" s="54" t="s">
        <v>1812</v>
      </c>
      <c r="D83" s="27" t="s">
        <v>1813</v>
      </c>
      <c r="E83" s="26">
        <v>1630</v>
      </c>
      <c r="F83" s="26">
        <v>3308</v>
      </c>
      <c r="G83" s="28" t="s">
        <v>15</v>
      </c>
      <c r="H83" s="30" t="s">
        <v>17</v>
      </c>
      <c r="I83" s="29"/>
    </row>
    <row r="84" spans="1:9" ht="31.8" x14ac:dyDescent="0.2">
      <c r="A84" s="8">
        <v>81</v>
      </c>
      <c r="B84" s="33" t="s">
        <v>1824</v>
      </c>
      <c r="C84" s="54" t="s">
        <v>1822</v>
      </c>
      <c r="D84" s="27" t="s">
        <v>162</v>
      </c>
      <c r="E84" s="26">
        <v>1357</v>
      </c>
      <c r="F84" s="26">
        <v>2721</v>
      </c>
      <c r="G84" s="28" t="s">
        <v>15</v>
      </c>
      <c r="H84" s="30" t="s">
        <v>17</v>
      </c>
      <c r="I84" s="29"/>
    </row>
    <row r="85" spans="1:9" ht="31.8" x14ac:dyDescent="0.2">
      <c r="A85" s="8">
        <v>82</v>
      </c>
      <c r="B85" s="33" t="s">
        <v>1825</v>
      </c>
      <c r="C85" s="54" t="s">
        <v>1822</v>
      </c>
      <c r="D85" s="27" t="s">
        <v>156</v>
      </c>
      <c r="E85" s="26">
        <v>1364</v>
      </c>
      <c r="F85" s="26">
        <v>2823</v>
      </c>
      <c r="G85" s="28" t="s">
        <v>15</v>
      </c>
      <c r="H85" s="30" t="s">
        <v>17</v>
      </c>
      <c r="I85" s="29"/>
    </row>
    <row r="86" spans="1:9" ht="31.8" x14ac:dyDescent="0.2">
      <c r="A86" s="8">
        <v>83</v>
      </c>
      <c r="B86" s="33" t="s">
        <v>1833</v>
      </c>
      <c r="C86" s="54" t="s">
        <v>1829</v>
      </c>
      <c r="D86" s="109" t="s">
        <v>944</v>
      </c>
      <c r="E86" s="26">
        <v>1598</v>
      </c>
      <c r="F86" s="26">
        <v>3031</v>
      </c>
      <c r="G86" s="28" t="s">
        <v>15</v>
      </c>
      <c r="H86" s="30" t="s">
        <v>17</v>
      </c>
      <c r="I86" s="29"/>
    </row>
    <row r="87" spans="1:9" ht="31.8" x14ac:dyDescent="0.2">
      <c r="A87" s="8">
        <v>84</v>
      </c>
      <c r="B87" s="33" t="s">
        <v>1837</v>
      </c>
      <c r="C87" s="54" t="s">
        <v>1835</v>
      </c>
      <c r="D87" s="27" t="s">
        <v>27</v>
      </c>
      <c r="E87" s="26">
        <v>1501</v>
      </c>
      <c r="F87" s="26">
        <v>2810</v>
      </c>
      <c r="G87" s="28" t="s">
        <v>15</v>
      </c>
      <c r="H87" s="30" t="s">
        <v>17</v>
      </c>
      <c r="I87" s="29"/>
    </row>
    <row r="88" spans="1:9" ht="31.8" x14ac:dyDescent="0.2">
      <c r="A88" s="8">
        <v>85</v>
      </c>
      <c r="B88" s="25" t="s">
        <v>1838</v>
      </c>
      <c r="C88" s="54" t="s">
        <v>1835</v>
      </c>
      <c r="D88" s="27" t="s">
        <v>1019</v>
      </c>
      <c r="E88" s="26">
        <v>1199</v>
      </c>
      <c r="F88" s="26">
        <v>1854</v>
      </c>
      <c r="G88" s="28" t="s">
        <v>15</v>
      </c>
      <c r="H88" s="30" t="s">
        <v>17</v>
      </c>
      <c r="I88" s="29"/>
    </row>
    <row r="89" spans="1:9" ht="31.8" x14ac:dyDescent="0.2">
      <c r="A89" s="8">
        <v>86</v>
      </c>
      <c r="B89" s="25" t="s">
        <v>1839</v>
      </c>
      <c r="C89" s="54" t="s">
        <v>1835</v>
      </c>
      <c r="D89" s="27" t="s">
        <v>680</v>
      </c>
      <c r="E89" s="26">
        <v>1448</v>
      </c>
      <c r="F89" s="26">
        <v>2773</v>
      </c>
      <c r="G89" s="28" t="s">
        <v>15</v>
      </c>
      <c r="H89" s="30" t="s">
        <v>17</v>
      </c>
      <c r="I89" s="29"/>
    </row>
    <row r="90" spans="1:9" ht="31.8" x14ac:dyDescent="0.2">
      <c r="A90" s="8">
        <v>87</v>
      </c>
      <c r="B90" s="25" t="s">
        <v>1845</v>
      </c>
      <c r="C90" s="54" t="s">
        <v>1841</v>
      </c>
      <c r="D90" s="27" t="s">
        <v>35</v>
      </c>
      <c r="E90" s="26">
        <v>1612</v>
      </c>
      <c r="F90" s="26">
        <v>2738</v>
      </c>
      <c r="G90" s="28" t="s">
        <v>15</v>
      </c>
      <c r="H90" s="30" t="s">
        <v>17</v>
      </c>
      <c r="I90" s="29" t="s">
        <v>171</v>
      </c>
    </row>
    <row r="91" spans="1:9" ht="31.8" x14ac:dyDescent="0.2">
      <c r="A91" s="8">
        <v>88</v>
      </c>
      <c r="B91" s="25" t="s">
        <v>1846</v>
      </c>
      <c r="C91" s="54" t="s">
        <v>1841</v>
      </c>
      <c r="D91" s="27" t="s">
        <v>1021</v>
      </c>
      <c r="E91" s="26">
        <v>1402</v>
      </c>
      <c r="F91" s="26">
        <v>2264</v>
      </c>
      <c r="G91" s="28" t="s">
        <v>15</v>
      </c>
      <c r="H91" s="30" t="s">
        <v>17</v>
      </c>
      <c r="I91" s="23"/>
    </row>
    <row r="92" spans="1:9" ht="31.8" x14ac:dyDescent="0.2">
      <c r="A92" s="8">
        <v>89</v>
      </c>
      <c r="B92" s="25" t="s">
        <v>1853</v>
      </c>
      <c r="C92" s="54" t="s">
        <v>1848</v>
      </c>
      <c r="D92" s="27" t="s">
        <v>53</v>
      </c>
      <c r="E92" s="26">
        <v>1435</v>
      </c>
      <c r="F92" s="26">
        <v>2867</v>
      </c>
      <c r="G92" s="28" t="s">
        <v>15</v>
      </c>
      <c r="H92" s="30" t="s">
        <v>17</v>
      </c>
      <c r="I92" s="29" t="s">
        <v>170</v>
      </c>
    </row>
    <row r="93" spans="1:9" ht="31.8" x14ac:dyDescent="0.2">
      <c r="A93" s="8">
        <v>90</v>
      </c>
      <c r="B93" s="33" t="s">
        <v>1854</v>
      </c>
      <c r="C93" s="54" t="s">
        <v>1848</v>
      </c>
      <c r="D93" s="27" t="s">
        <v>115</v>
      </c>
      <c r="E93" s="26">
        <v>1186</v>
      </c>
      <c r="F93" s="26">
        <v>1960</v>
      </c>
      <c r="G93" s="28" t="s">
        <v>15</v>
      </c>
      <c r="H93" s="30" t="s">
        <v>17</v>
      </c>
      <c r="I93" s="29"/>
    </row>
    <row r="94" spans="1:9" ht="31.8" x14ac:dyDescent="0.2">
      <c r="A94" s="8">
        <v>91</v>
      </c>
      <c r="B94" s="33" t="s">
        <v>1863</v>
      </c>
      <c r="C94" s="54" t="s">
        <v>1859</v>
      </c>
      <c r="D94" s="109" t="s">
        <v>1029</v>
      </c>
      <c r="E94" s="26">
        <v>1265</v>
      </c>
      <c r="F94" s="26">
        <v>1954</v>
      </c>
      <c r="G94" s="28" t="s">
        <v>15</v>
      </c>
      <c r="H94" s="30" t="s">
        <v>17</v>
      </c>
      <c r="I94" s="29"/>
    </row>
    <row r="95" spans="1:9" ht="31.8" x14ac:dyDescent="0.2">
      <c r="A95" s="8">
        <v>92</v>
      </c>
      <c r="B95" s="25" t="s">
        <v>549</v>
      </c>
      <c r="C95" s="54" t="s">
        <v>1859</v>
      </c>
      <c r="D95" s="27" t="s">
        <v>115</v>
      </c>
      <c r="E95" s="26">
        <v>1088</v>
      </c>
      <c r="F95" s="26">
        <v>2238</v>
      </c>
      <c r="G95" s="28" t="s">
        <v>15</v>
      </c>
      <c r="H95" s="30" t="s">
        <v>17</v>
      </c>
      <c r="I95" s="29"/>
    </row>
    <row r="96" spans="1:9" ht="31.8" x14ac:dyDescent="0.2">
      <c r="A96" s="8">
        <v>93</v>
      </c>
      <c r="B96" s="25" t="s">
        <v>1864</v>
      </c>
      <c r="C96" s="54" t="s">
        <v>1859</v>
      </c>
      <c r="D96" s="27" t="s">
        <v>1865</v>
      </c>
      <c r="E96" s="26">
        <v>1624</v>
      </c>
      <c r="F96" s="26">
        <v>3172</v>
      </c>
      <c r="G96" s="28" t="s">
        <v>15</v>
      </c>
      <c r="H96" s="30" t="s">
        <v>17</v>
      </c>
      <c r="I96" s="29" t="s">
        <v>170</v>
      </c>
    </row>
    <row r="97" spans="1:9" ht="31.8" x14ac:dyDescent="0.2">
      <c r="A97" s="8">
        <v>94</v>
      </c>
      <c r="B97" s="33" t="s">
        <v>1866</v>
      </c>
      <c r="C97" s="54" t="s">
        <v>1859</v>
      </c>
      <c r="D97" s="109" t="s">
        <v>57</v>
      </c>
      <c r="E97" s="26">
        <v>1426</v>
      </c>
      <c r="F97" s="26">
        <v>2940</v>
      </c>
      <c r="G97" s="28" t="s">
        <v>15</v>
      </c>
      <c r="H97" s="30" t="s">
        <v>17</v>
      </c>
      <c r="I97" s="29"/>
    </row>
    <row r="98" spans="1:9" ht="31.8" x14ac:dyDescent="0.2">
      <c r="A98" s="8">
        <v>95</v>
      </c>
      <c r="B98" s="33" t="s">
        <v>550</v>
      </c>
      <c r="C98" s="54" t="s">
        <v>1869</v>
      </c>
      <c r="D98" s="27" t="s">
        <v>1024</v>
      </c>
      <c r="E98" s="26">
        <v>1813</v>
      </c>
      <c r="F98" s="26">
        <v>3412</v>
      </c>
      <c r="G98" s="28" t="s">
        <v>15</v>
      </c>
      <c r="H98" s="30" t="s">
        <v>17</v>
      </c>
      <c r="I98" s="29"/>
    </row>
    <row r="99" spans="1:9" ht="31.8" x14ac:dyDescent="0.2">
      <c r="A99" s="8">
        <v>96</v>
      </c>
      <c r="B99" s="33" t="s">
        <v>1872</v>
      </c>
      <c r="C99" s="54" t="s">
        <v>1869</v>
      </c>
      <c r="D99" s="27" t="s">
        <v>27</v>
      </c>
      <c r="E99" s="26">
        <v>1428</v>
      </c>
      <c r="F99" s="26">
        <v>2821</v>
      </c>
      <c r="G99" s="28" t="s">
        <v>15</v>
      </c>
      <c r="H99" s="30" t="s">
        <v>17</v>
      </c>
      <c r="I99" s="29" t="s">
        <v>170</v>
      </c>
    </row>
    <row r="100" spans="1:9" ht="31.8" x14ac:dyDescent="0.2">
      <c r="A100" s="8">
        <v>97</v>
      </c>
      <c r="B100" s="33" t="s">
        <v>1878</v>
      </c>
      <c r="C100" s="54" t="s">
        <v>1875</v>
      </c>
      <c r="D100" s="27" t="s">
        <v>48</v>
      </c>
      <c r="E100" s="26">
        <v>1441</v>
      </c>
      <c r="F100" s="26">
        <v>2782</v>
      </c>
      <c r="G100" s="28" t="s">
        <v>15</v>
      </c>
      <c r="H100" s="30" t="s">
        <v>17</v>
      </c>
      <c r="I100" s="29"/>
    </row>
    <row r="101" spans="1:9" ht="31.8" x14ac:dyDescent="0.2">
      <c r="A101" s="8">
        <v>98</v>
      </c>
      <c r="B101" s="25" t="s">
        <v>1879</v>
      </c>
      <c r="C101" s="54" t="s">
        <v>1875</v>
      </c>
      <c r="D101" s="27" t="s">
        <v>884</v>
      </c>
      <c r="E101" s="26">
        <v>1431</v>
      </c>
      <c r="F101" s="26">
        <v>1989</v>
      </c>
      <c r="G101" s="28" t="s">
        <v>15</v>
      </c>
      <c r="H101" s="30" t="s">
        <v>17</v>
      </c>
      <c r="I101" s="29"/>
    </row>
    <row r="102" spans="1:9" ht="31.8" x14ac:dyDescent="0.2">
      <c r="A102" s="8">
        <v>99</v>
      </c>
      <c r="B102" s="25" t="s">
        <v>551</v>
      </c>
      <c r="C102" s="54" t="s">
        <v>1875</v>
      </c>
      <c r="D102" s="27" t="s">
        <v>1019</v>
      </c>
      <c r="E102" s="26">
        <v>1323</v>
      </c>
      <c r="F102" s="26">
        <v>2066</v>
      </c>
      <c r="G102" s="28" t="s">
        <v>15</v>
      </c>
      <c r="H102" s="30" t="s">
        <v>17</v>
      </c>
      <c r="I102" s="29"/>
    </row>
    <row r="103" spans="1:9" ht="31.8" x14ac:dyDescent="0.2">
      <c r="A103" s="8">
        <v>100</v>
      </c>
      <c r="B103" s="25" t="s">
        <v>552</v>
      </c>
      <c r="C103" s="54" t="s">
        <v>1882</v>
      </c>
      <c r="D103" s="27" t="s">
        <v>1030</v>
      </c>
      <c r="E103" s="26">
        <v>1453</v>
      </c>
      <c r="F103" s="26">
        <v>2301</v>
      </c>
      <c r="G103" s="28" t="s">
        <v>15</v>
      </c>
      <c r="H103" s="30" t="s">
        <v>17</v>
      </c>
      <c r="I103" s="38"/>
    </row>
    <row r="104" spans="1:9" ht="31.8" x14ac:dyDescent="0.2">
      <c r="A104" s="8">
        <v>101</v>
      </c>
      <c r="B104" s="25" t="s">
        <v>553</v>
      </c>
      <c r="C104" s="54" t="s">
        <v>1889</v>
      </c>
      <c r="D104" s="27" t="s">
        <v>958</v>
      </c>
      <c r="E104" s="26">
        <v>1435</v>
      </c>
      <c r="F104" s="26">
        <v>2739</v>
      </c>
      <c r="G104" s="28" t="s">
        <v>15</v>
      </c>
      <c r="H104" s="30" t="s">
        <v>17</v>
      </c>
      <c r="I104" s="29"/>
    </row>
    <row r="105" spans="1:9" ht="31.8" x14ac:dyDescent="0.2">
      <c r="A105" s="8">
        <v>102</v>
      </c>
      <c r="B105" s="25" t="s">
        <v>1895</v>
      </c>
      <c r="C105" s="54" t="s">
        <v>1889</v>
      </c>
      <c r="D105" s="109" t="s">
        <v>1652</v>
      </c>
      <c r="E105" s="26">
        <v>1466</v>
      </c>
      <c r="F105" s="26">
        <v>2955</v>
      </c>
      <c r="G105" s="28" t="s">
        <v>15</v>
      </c>
      <c r="H105" s="30" t="s">
        <v>17</v>
      </c>
      <c r="I105" s="29"/>
    </row>
    <row r="106" spans="1:9" ht="31.8" x14ac:dyDescent="0.2">
      <c r="A106" s="8">
        <v>103</v>
      </c>
      <c r="B106" s="33" t="s">
        <v>554</v>
      </c>
      <c r="C106" s="54" t="s">
        <v>1896</v>
      </c>
      <c r="D106" s="27" t="s">
        <v>115</v>
      </c>
      <c r="E106" s="41">
        <v>1156</v>
      </c>
      <c r="F106" s="41">
        <v>3502</v>
      </c>
      <c r="G106" s="42" t="s">
        <v>15</v>
      </c>
      <c r="H106" s="42" t="s">
        <v>17</v>
      </c>
      <c r="I106" s="29"/>
    </row>
    <row r="107" spans="1:9" ht="31.8" x14ac:dyDescent="0.2">
      <c r="A107" s="8">
        <v>104</v>
      </c>
      <c r="B107" s="25" t="s">
        <v>555</v>
      </c>
      <c r="C107" s="54" t="s">
        <v>1896</v>
      </c>
      <c r="D107" s="27" t="s">
        <v>53</v>
      </c>
      <c r="E107" s="41">
        <v>1570</v>
      </c>
      <c r="F107" s="41">
        <v>2326</v>
      </c>
      <c r="G107" s="42" t="s">
        <v>15</v>
      </c>
      <c r="H107" s="42" t="s">
        <v>17</v>
      </c>
      <c r="I107" s="29"/>
    </row>
    <row r="108" spans="1:9" ht="31.8" x14ac:dyDescent="0.2">
      <c r="A108" s="8">
        <v>105</v>
      </c>
      <c r="B108" s="33" t="s">
        <v>1899</v>
      </c>
      <c r="C108" s="54" t="s">
        <v>1896</v>
      </c>
      <c r="D108" s="27" t="s">
        <v>1025</v>
      </c>
      <c r="E108" s="41">
        <v>1390</v>
      </c>
      <c r="F108" s="41">
        <v>2738</v>
      </c>
      <c r="G108" s="42" t="s">
        <v>15</v>
      </c>
      <c r="H108" s="42" t="s">
        <v>17</v>
      </c>
      <c r="I108" s="29"/>
    </row>
    <row r="109" spans="1:9" ht="31.8" x14ac:dyDescent="0.2">
      <c r="A109" s="8">
        <v>106</v>
      </c>
      <c r="B109" s="25" t="s">
        <v>556</v>
      </c>
      <c r="C109" s="54" t="s">
        <v>1908</v>
      </c>
      <c r="D109" s="27" t="s">
        <v>27</v>
      </c>
      <c r="E109" s="41">
        <v>1957</v>
      </c>
      <c r="F109" s="41">
        <v>3308</v>
      </c>
      <c r="G109" s="28" t="s">
        <v>15</v>
      </c>
      <c r="H109" s="42" t="s">
        <v>17</v>
      </c>
      <c r="I109" s="29" t="s">
        <v>170</v>
      </c>
    </row>
    <row r="110" spans="1:9" ht="31.8" x14ac:dyDescent="0.2">
      <c r="A110" s="8">
        <v>107</v>
      </c>
      <c r="B110" s="25" t="s">
        <v>1922</v>
      </c>
      <c r="C110" s="54" t="s">
        <v>1915</v>
      </c>
      <c r="D110" s="25" t="s">
        <v>1923</v>
      </c>
      <c r="E110" s="26">
        <v>1329</v>
      </c>
      <c r="F110" s="26">
        <v>2642</v>
      </c>
      <c r="G110" s="42" t="s">
        <v>15</v>
      </c>
      <c r="H110" s="42" t="s">
        <v>17</v>
      </c>
      <c r="I110" s="29" t="s">
        <v>170</v>
      </c>
    </row>
    <row r="111" spans="1:9" ht="31.8" x14ac:dyDescent="0.2">
      <c r="A111" s="8">
        <v>108</v>
      </c>
      <c r="B111" s="25" t="s">
        <v>557</v>
      </c>
      <c r="C111" s="54" t="s">
        <v>1915</v>
      </c>
      <c r="D111" s="25" t="s">
        <v>1664</v>
      </c>
      <c r="E111" s="26">
        <v>1641</v>
      </c>
      <c r="F111" s="26">
        <v>3238</v>
      </c>
      <c r="G111" s="42" t="s">
        <v>15</v>
      </c>
      <c r="H111" s="42" t="s">
        <v>17</v>
      </c>
      <c r="I111" s="29"/>
    </row>
    <row r="112" spans="1:9" ht="31.8" x14ac:dyDescent="0.2">
      <c r="A112" s="8">
        <v>109</v>
      </c>
      <c r="B112" s="25" t="s">
        <v>1924</v>
      </c>
      <c r="C112" s="54" t="s">
        <v>1915</v>
      </c>
      <c r="D112" s="25" t="s">
        <v>1664</v>
      </c>
      <c r="E112" s="26">
        <v>22</v>
      </c>
      <c r="F112" s="26">
        <v>32</v>
      </c>
      <c r="G112" s="42" t="s">
        <v>833</v>
      </c>
      <c r="H112" s="42" t="s">
        <v>833</v>
      </c>
      <c r="I112" s="23"/>
    </row>
    <row r="113" spans="1:9" ht="31.8" x14ac:dyDescent="0.2">
      <c r="A113" s="8">
        <v>110</v>
      </c>
      <c r="B113" s="19" t="s">
        <v>1929</v>
      </c>
      <c r="C113" s="53" t="s">
        <v>1042</v>
      </c>
      <c r="D113" s="19" t="s">
        <v>1930</v>
      </c>
      <c r="E113" s="21">
        <v>1491</v>
      </c>
      <c r="F113" s="21">
        <v>2274</v>
      </c>
      <c r="G113" s="62" t="s">
        <v>15</v>
      </c>
      <c r="H113" s="24" t="s">
        <v>17</v>
      </c>
      <c r="I113" s="23"/>
    </row>
    <row r="114" spans="1:9" ht="31.8" x14ac:dyDescent="0.2">
      <c r="A114" s="8">
        <v>111</v>
      </c>
      <c r="B114" s="19" t="s">
        <v>558</v>
      </c>
      <c r="C114" s="53" t="s">
        <v>1043</v>
      </c>
      <c r="D114" s="19" t="s">
        <v>1933</v>
      </c>
      <c r="E114" s="21">
        <v>1537</v>
      </c>
      <c r="F114" s="21">
        <v>2378</v>
      </c>
      <c r="G114" s="24" t="s">
        <v>15</v>
      </c>
      <c r="H114" s="22" t="s">
        <v>17</v>
      </c>
      <c r="I114" s="23"/>
    </row>
    <row r="115" spans="1:9" ht="31.8" x14ac:dyDescent="0.2">
      <c r="A115" s="8">
        <v>112</v>
      </c>
      <c r="B115" s="25" t="s">
        <v>1938</v>
      </c>
      <c r="C115" s="54" t="s">
        <v>1936</v>
      </c>
      <c r="D115" s="25" t="s">
        <v>559</v>
      </c>
      <c r="E115" s="26">
        <v>3090</v>
      </c>
      <c r="F115" s="26">
        <v>6506</v>
      </c>
      <c r="G115" s="42" t="s">
        <v>15</v>
      </c>
      <c r="H115" s="42" t="s">
        <v>17</v>
      </c>
      <c r="I115" s="23"/>
    </row>
    <row r="116" spans="1:9" ht="31.8" x14ac:dyDescent="0.2">
      <c r="A116" s="8">
        <v>113</v>
      </c>
      <c r="B116" s="25" t="s">
        <v>560</v>
      </c>
      <c r="C116" s="54" t="s">
        <v>1939</v>
      </c>
      <c r="D116" s="25" t="s">
        <v>27</v>
      </c>
      <c r="E116" s="26">
        <v>1699</v>
      </c>
      <c r="F116" s="26">
        <v>3425</v>
      </c>
      <c r="G116" s="42" t="s">
        <v>15</v>
      </c>
      <c r="H116" s="42" t="s">
        <v>17</v>
      </c>
      <c r="I116" s="23" t="s">
        <v>172</v>
      </c>
    </row>
    <row r="117" spans="1:9" ht="31.8" x14ac:dyDescent="0.2">
      <c r="A117" s="8">
        <v>114</v>
      </c>
      <c r="B117" s="25" t="s">
        <v>1044</v>
      </c>
      <c r="C117" s="54" t="s">
        <v>1939</v>
      </c>
      <c r="D117" s="25" t="s">
        <v>35</v>
      </c>
      <c r="E117" s="26">
        <v>1398</v>
      </c>
      <c r="F117" s="26">
        <v>2357</v>
      </c>
      <c r="G117" s="42" t="s">
        <v>15</v>
      </c>
      <c r="H117" s="42" t="s">
        <v>17</v>
      </c>
      <c r="I117" s="23"/>
    </row>
    <row r="118" spans="1:9" ht="31.8" x14ac:dyDescent="0.2">
      <c r="A118" s="8">
        <v>115</v>
      </c>
      <c r="B118" s="25" t="s">
        <v>561</v>
      </c>
      <c r="C118" s="54" t="s">
        <v>1944</v>
      </c>
      <c r="D118" s="25" t="s">
        <v>57</v>
      </c>
      <c r="E118" s="26">
        <v>2273</v>
      </c>
      <c r="F118" s="26">
        <v>4672</v>
      </c>
      <c r="G118" s="42" t="s">
        <v>15</v>
      </c>
      <c r="H118" s="42" t="s">
        <v>17</v>
      </c>
      <c r="I118" s="23" t="s">
        <v>170</v>
      </c>
    </row>
    <row r="119" spans="1:9" ht="31.8" x14ac:dyDescent="0.2">
      <c r="A119" s="8">
        <v>116</v>
      </c>
      <c r="B119" s="25" t="s">
        <v>64</v>
      </c>
      <c r="C119" s="54" t="s">
        <v>1944</v>
      </c>
      <c r="D119" s="25" t="s">
        <v>24</v>
      </c>
      <c r="E119" s="26">
        <v>1534</v>
      </c>
      <c r="F119" s="26">
        <v>3073</v>
      </c>
      <c r="G119" s="42" t="s">
        <v>15</v>
      </c>
      <c r="H119" s="42" t="s">
        <v>17</v>
      </c>
      <c r="I119" s="23"/>
    </row>
    <row r="120" spans="1:9" ht="31.8" x14ac:dyDescent="0.2">
      <c r="A120" s="8">
        <v>117</v>
      </c>
      <c r="B120" s="25" t="s">
        <v>562</v>
      </c>
      <c r="C120" s="54" t="s">
        <v>1945</v>
      </c>
      <c r="D120" s="25" t="s">
        <v>69</v>
      </c>
      <c r="E120" s="26">
        <v>1698</v>
      </c>
      <c r="F120" s="26">
        <v>2810</v>
      </c>
      <c r="G120" s="42" t="s">
        <v>15</v>
      </c>
      <c r="H120" s="42" t="s">
        <v>17</v>
      </c>
      <c r="I120" s="23"/>
    </row>
    <row r="121" spans="1:9" ht="31.8" x14ac:dyDescent="0.2">
      <c r="A121" s="8">
        <v>118</v>
      </c>
      <c r="B121" s="25" t="s">
        <v>78</v>
      </c>
      <c r="C121" s="54" t="s">
        <v>1946</v>
      </c>
      <c r="D121" s="25" t="s">
        <v>25</v>
      </c>
      <c r="E121" s="26">
        <v>1518</v>
      </c>
      <c r="F121" s="26">
        <v>2928</v>
      </c>
      <c r="G121" s="42" t="s">
        <v>15</v>
      </c>
      <c r="H121" s="42" t="s">
        <v>17</v>
      </c>
      <c r="I121" s="81"/>
    </row>
    <row r="122" spans="1:9" ht="31.8" x14ac:dyDescent="0.2">
      <c r="A122" s="8">
        <v>119</v>
      </c>
      <c r="B122" s="25" t="s">
        <v>87</v>
      </c>
      <c r="C122" s="54" t="s">
        <v>1947</v>
      </c>
      <c r="D122" s="25" t="s">
        <v>91</v>
      </c>
      <c r="E122" s="26">
        <v>2736</v>
      </c>
      <c r="F122" s="26">
        <v>4969</v>
      </c>
      <c r="G122" s="42" t="s">
        <v>15</v>
      </c>
      <c r="H122" s="42" t="s">
        <v>17</v>
      </c>
      <c r="I122" s="23"/>
    </row>
    <row r="123" spans="1:9" ht="31.8" x14ac:dyDescent="0.2">
      <c r="A123" s="8">
        <v>120</v>
      </c>
      <c r="B123" s="25" t="s">
        <v>88</v>
      </c>
      <c r="C123" s="54" t="s">
        <v>1947</v>
      </c>
      <c r="D123" s="25" t="s">
        <v>99</v>
      </c>
      <c r="E123" s="26">
        <v>1369</v>
      </c>
      <c r="F123" s="26">
        <v>1374</v>
      </c>
      <c r="G123" s="42" t="s">
        <v>15</v>
      </c>
      <c r="H123" s="42" t="s">
        <v>17</v>
      </c>
      <c r="I123" s="23"/>
    </row>
    <row r="124" spans="1:9" ht="31.8" x14ac:dyDescent="0.2">
      <c r="A124" s="8">
        <v>121</v>
      </c>
      <c r="B124" s="25" t="s">
        <v>563</v>
      </c>
      <c r="C124" s="54" t="s">
        <v>1949</v>
      </c>
      <c r="D124" s="25" t="s">
        <v>1951</v>
      </c>
      <c r="E124" s="26">
        <v>1591</v>
      </c>
      <c r="F124" s="26">
        <v>2443</v>
      </c>
      <c r="G124" s="42" t="s">
        <v>15</v>
      </c>
      <c r="H124" s="42" t="s">
        <v>17</v>
      </c>
      <c r="I124" s="23"/>
    </row>
    <row r="125" spans="1:9" ht="31.8" x14ac:dyDescent="0.2">
      <c r="A125" s="8">
        <v>122</v>
      </c>
      <c r="B125" s="25" t="s">
        <v>564</v>
      </c>
      <c r="C125" s="54" t="s">
        <v>1955</v>
      </c>
      <c r="D125" s="25" t="s">
        <v>1352</v>
      </c>
      <c r="E125" s="26">
        <v>2740</v>
      </c>
      <c r="F125" s="26">
        <v>4901</v>
      </c>
      <c r="G125" s="42" t="s">
        <v>15</v>
      </c>
      <c r="H125" s="42" t="s">
        <v>17</v>
      </c>
      <c r="I125" s="23"/>
    </row>
    <row r="126" spans="1:9" ht="31.8" x14ac:dyDescent="0.2">
      <c r="A126" s="8">
        <v>123</v>
      </c>
      <c r="B126" s="25" t="s">
        <v>135</v>
      </c>
      <c r="C126" s="54" t="s">
        <v>1956</v>
      </c>
      <c r="D126" s="25" t="s">
        <v>136</v>
      </c>
      <c r="E126" s="26">
        <v>1830</v>
      </c>
      <c r="F126" s="26">
        <v>3572</v>
      </c>
      <c r="G126" s="42" t="s">
        <v>15</v>
      </c>
      <c r="H126" s="42" t="s">
        <v>17</v>
      </c>
      <c r="I126" s="23" t="s">
        <v>170</v>
      </c>
    </row>
    <row r="127" spans="1:9" ht="31.8" x14ac:dyDescent="0.2">
      <c r="A127" s="8">
        <v>124</v>
      </c>
      <c r="B127" s="25" t="s">
        <v>137</v>
      </c>
      <c r="C127" s="54" t="s">
        <v>1956</v>
      </c>
      <c r="D127" s="25" t="s">
        <v>1048</v>
      </c>
      <c r="E127" s="26">
        <v>1544</v>
      </c>
      <c r="F127" s="26">
        <v>3119</v>
      </c>
      <c r="G127" s="42" t="s">
        <v>18</v>
      </c>
      <c r="H127" s="42" t="s">
        <v>17</v>
      </c>
      <c r="I127" s="23"/>
    </row>
    <row r="128" spans="1:9" ht="31.8" x14ac:dyDescent="0.2">
      <c r="A128" s="8">
        <v>125</v>
      </c>
      <c r="B128" s="19" t="s">
        <v>565</v>
      </c>
      <c r="C128" s="53" t="s">
        <v>1959</v>
      </c>
      <c r="D128" s="20" t="s">
        <v>152</v>
      </c>
      <c r="E128" s="21">
        <v>1057</v>
      </c>
      <c r="F128" s="21">
        <v>2122</v>
      </c>
      <c r="G128" s="24" t="s">
        <v>15</v>
      </c>
      <c r="H128" s="22" t="s">
        <v>17</v>
      </c>
      <c r="I128" s="23" t="s">
        <v>172</v>
      </c>
    </row>
    <row r="129" spans="1:9" ht="31.8" x14ac:dyDescent="0.2">
      <c r="A129" s="8">
        <v>126</v>
      </c>
      <c r="B129" s="19" t="s">
        <v>566</v>
      </c>
      <c r="C129" s="53" t="s">
        <v>1959</v>
      </c>
      <c r="D129" s="20" t="s">
        <v>82</v>
      </c>
      <c r="E129" s="21">
        <v>1268</v>
      </c>
      <c r="F129" s="21">
        <v>2055</v>
      </c>
      <c r="G129" s="24" t="s">
        <v>15</v>
      </c>
      <c r="H129" s="22" t="s">
        <v>17</v>
      </c>
      <c r="I129" s="23"/>
    </row>
    <row r="130" spans="1:9" ht="31.8" x14ac:dyDescent="0.2">
      <c r="A130" s="8">
        <v>127</v>
      </c>
      <c r="B130" s="19" t="s">
        <v>1962</v>
      </c>
      <c r="C130" s="53" t="s">
        <v>1961</v>
      </c>
      <c r="D130" s="20" t="s">
        <v>151</v>
      </c>
      <c r="E130" s="21">
        <v>1700</v>
      </c>
      <c r="F130" s="21">
        <v>3102</v>
      </c>
      <c r="G130" s="24" t="s">
        <v>15</v>
      </c>
      <c r="H130" s="22" t="s">
        <v>17</v>
      </c>
      <c r="I130" s="23" t="s">
        <v>171</v>
      </c>
    </row>
    <row r="131" spans="1:9" ht="31.8" x14ac:dyDescent="0.2">
      <c r="A131" s="8">
        <v>128</v>
      </c>
      <c r="B131" s="19" t="s">
        <v>567</v>
      </c>
      <c r="C131" s="53" t="s">
        <v>1961</v>
      </c>
      <c r="D131" s="20" t="s">
        <v>164</v>
      </c>
      <c r="E131" s="21">
        <v>1498</v>
      </c>
      <c r="F131" s="21">
        <v>3154</v>
      </c>
      <c r="G131" s="24" t="s">
        <v>15</v>
      </c>
      <c r="H131" s="22" t="s">
        <v>17</v>
      </c>
      <c r="I131" s="23" t="s">
        <v>170</v>
      </c>
    </row>
    <row r="132" spans="1:9" ht="31.8" x14ac:dyDescent="0.2">
      <c r="A132" s="8">
        <v>129</v>
      </c>
      <c r="B132" s="19" t="s">
        <v>568</v>
      </c>
      <c r="C132" s="53" t="s">
        <v>1961</v>
      </c>
      <c r="D132" s="20" t="s">
        <v>165</v>
      </c>
      <c r="E132" s="21">
        <v>4140</v>
      </c>
      <c r="F132" s="21">
        <v>7433</v>
      </c>
      <c r="G132" s="24" t="s">
        <v>15</v>
      </c>
      <c r="H132" s="22" t="s">
        <v>17</v>
      </c>
      <c r="I132" s="23"/>
    </row>
    <row r="133" spans="1:9" ht="31.8" x14ac:dyDescent="0.2">
      <c r="A133" s="8">
        <v>130</v>
      </c>
      <c r="B133" s="25" t="s">
        <v>1964</v>
      </c>
      <c r="C133" s="54" t="s">
        <v>1965</v>
      </c>
      <c r="D133" s="27" t="s">
        <v>57</v>
      </c>
      <c r="E133" s="26">
        <v>1392</v>
      </c>
      <c r="F133" s="26">
        <v>2910</v>
      </c>
      <c r="G133" s="28" t="s">
        <v>15</v>
      </c>
      <c r="H133" s="30" t="s">
        <v>17</v>
      </c>
      <c r="I133" s="29"/>
    </row>
    <row r="134" spans="1:9" ht="31.8" x14ac:dyDescent="0.2">
      <c r="A134" s="8">
        <v>131</v>
      </c>
      <c r="B134" s="25" t="s">
        <v>1966</v>
      </c>
      <c r="C134" s="54" t="s">
        <v>1965</v>
      </c>
      <c r="D134" s="27" t="s">
        <v>1727</v>
      </c>
      <c r="E134" s="26">
        <v>1810</v>
      </c>
      <c r="F134" s="26">
        <v>2946</v>
      </c>
      <c r="G134" s="28" t="s">
        <v>15</v>
      </c>
      <c r="H134" s="30" t="s">
        <v>17</v>
      </c>
      <c r="I134" s="29"/>
    </row>
    <row r="135" spans="1:9" ht="31.8" x14ac:dyDescent="0.2">
      <c r="A135" s="8">
        <v>132</v>
      </c>
      <c r="B135" s="19" t="s">
        <v>569</v>
      </c>
      <c r="C135" s="53" t="s">
        <v>1972</v>
      </c>
      <c r="D135" s="20" t="s">
        <v>1973</v>
      </c>
      <c r="E135" s="21">
        <v>1646</v>
      </c>
      <c r="F135" s="21">
        <v>3144</v>
      </c>
      <c r="G135" s="24" t="s">
        <v>15</v>
      </c>
      <c r="H135" s="22" t="s">
        <v>17</v>
      </c>
      <c r="I135" s="23" t="s">
        <v>170</v>
      </c>
    </row>
    <row r="136" spans="1:9" ht="31.8" x14ac:dyDescent="0.2">
      <c r="A136" s="8">
        <v>133</v>
      </c>
      <c r="B136" s="19" t="s">
        <v>570</v>
      </c>
      <c r="C136" s="53" t="s">
        <v>179</v>
      </c>
      <c r="D136" s="20" t="s">
        <v>35</v>
      </c>
      <c r="E136" s="21">
        <v>1406</v>
      </c>
      <c r="F136" s="21">
        <v>2559</v>
      </c>
      <c r="G136" s="24" t="s">
        <v>15</v>
      </c>
      <c r="H136" s="22" t="s">
        <v>17</v>
      </c>
      <c r="I136" s="23"/>
    </row>
    <row r="137" spans="1:9" ht="31.8" x14ac:dyDescent="0.2">
      <c r="A137" s="8">
        <v>134</v>
      </c>
      <c r="B137" s="19" t="s">
        <v>571</v>
      </c>
      <c r="C137" s="53" t="s">
        <v>179</v>
      </c>
      <c r="D137" s="20" t="s">
        <v>48</v>
      </c>
      <c r="E137" s="21">
        <v>1465</v>
      </c>
      <c r="F137" s="21">
        <v>2283</v>
      </c>
      <c r="G137" s="24" t="s">
        <v>15</v>
      </c>
      <c r="H137" s="22" t="s">
        <v>17</v>
      </c>
      <c r="I137" s="23"/>
    </row>
    <row r="138" spans="1:9" ht="31.8" x14ac:dyDescent="0.2">
      <c r="A138" s="8">
        <v>135</v>
      </c>
      <c r="B138" s="19" t="s">
        <v>572</v>
      </c>
      <c r="C138" s="53" t="s">
        <v>1977</v>
      </c>
      <c r="D138" s="20" t="s">
        <v>23</v>
      </c>
      <c r="E138" s="21">
        <v>1008</v>
      </c>
      <c r="F138" s="21">
        <v>1997</v>
      </c>
      <c r="G138" s="24" t="s">
        <v>15</v>
      </c>
      <c r="H138" s="22" t="s">
        <v>17</v>
      </c>
      <c r="I138" s="23" t="s">
        <v>171</v>
      </c>
    </row>
    <row r="139" spans="1:9" ht="31.8" x14ac:dyDescent="0.2">
      <c r="A139" s="8">
        <v>136</v>
      </c>
      <c r="B139" s="19" t="s">
        <v>670</v>
      </c>
      <c r="C139" s="53">
        <v>2021.04</v>
      </c>
      <c r="D139" s="20" t="s">
        <v>35</v>
      </c>
      <c r="E139" s="21">
        <v>1350</v>
      </c>
      <c r="F139" s="21">
        <v>1775</v>
      </c>
      <c r="G139" s="24" t="s">
        <v>15</v>
      </c>
      <c r="H139" s="22" t="s">
        <v>17</v>
      </c>
      <c r="I139" s="23" t="s">
        <v>171</v>
      </c>
    </row>
    <row r="140" spans="1:9" ht="31.8" x14ac:dyDescent="0.2">
      <c r="A140" s="8">
        <v>137</v>
      </c>
      <c r="B140" s="19" t="s">
        <v>672</v>
      </c>
      <c r="C140" s="53">
        <v>2021.04</v>
      </c>
      <c r="D140" s="20" t="s">
        <v>71</v>
      </c>
      <c r="E140" s="21">
        <v>1830</v>
      </c>
      <c r="F140" s="21">
        <v>3690</v>
      </c>
      <c r="G140" s="24" t="s">
        <v>15</v>
      </c>
      <c r="H140" s="22" t="s">
        <v>17</v>
      </c>
      <c r="I140" s="23"/>
    </row>
    <row r="141" spans="1:9" ht="31.8" x14ac:dyDescent="0.2">
      <c r="A141" s="8">
        <v>138</v>
      </c>
      <c r="B141" s="19" t="s">
        <v>682</v>
      </c>
      <c r="C141" s="53">
        <v>2021.05</v>
      </c>
      <c r="D141" s="20" t="s">
        <v>1369</v>
      </c>
      <c r="E141" s="21">
        <v>1207</v>
      </c>
      <c r="F141" s="21">
        <v>2380</v>
      </c>
      <c r="G141" s="24" t="s">
        <v>15</v>
      </c>
      <c r="H141" s="22" t="s">
        <v>17</v>
      </c>
      <c r="I141" s="23"/>
    </row>
    <row r="142" spans="1:9" ht="31.8" x14ac:dyDescent="0.2">
      <c r="A142" s="8">
        <v>139</v>
      </c>
      <c r="B142" s="19" t="s">
        <v>683</v>
      </c>
      <c r="C142" s="53">
        <v>2021.05</v>
      </c>
      <c r="D142" s="20" t="s">
        <v>906</v>
      </c>
      <c r="E142" s="21">
        <v>1879</v>
      </c>
      <c r="F142" s="21">
        <v>3683</v>
      </c>
      <c r="G142" s="24" t="s">
        <v>15</v>
      </c>
      <c r="H142" s="22" t="s">
        <v>17</v>
      </c>
      <c r="I142" s="23"/>
    </row>
    <row r="143" spans="1:9" ht="31.8" x14ac:dyDescent="0.2">
      <c r="A143" s="8">
        <v>140</v>
      </c>
      <c r="B143" s="19" t="s">
        <v>719</v>
      </c>
      <c r="C143" s="53">
        <v>2021.08</v>
      </c>
      <c r="D143" s="20" t="s">
        <v>35</v>
      </c>
      <c r="E143" s="21">
        <v>1656</v>
      </c>
      <c r="F143" s="21">
        <v>3692</v>
      </c>
      <c r="G143" s="24" t="s">
        <v>119</v>
      </c>
      <c r="H143" s="22" t="s">
        <v>17</v>
      </c>
      <c r="I143" s="23" t="s">
        <v>171</v>
      </c>
    </row>
    <row r="144" spans="1:9" ht="31.8" x14ac:dyDescent="0.2">
      <c r="A144" s="8">
        <v>141</v>
      </c>
      <c r="B144" s="19" t="s">
        <v>720</v>
      </c>
      <c r="C144" s="53">
        <v>2021.08</v>
      </c>
      <c r="D144" s="20" t="s">
        <v>82</v>
      </c>
      <c r="E144" s="21">
        <v>1298</v>
      </c>
      <c r="F144" s="21">
        <v>2109</v>
      </c>
      <c r="G144" s="24" t="s">
        <v>15</v>
      </c>
      <c r="H144" s="22" t="s">
        <v>17</v>
      </c>
      <c r="I144" s="23" t="s">
        <v>171</v>
      </c>
    </row>
    <row r="145" spans="1:9" ht="31.8" x14ac:dyDescent="0.2">
      <c r="A145" s="8">
        <v>142</v>
      </c>
      <c r="B145" s="19" t="s">
        <v>721</v>
      </c>
      <c r="C145" s="53">
        <v>2021.08</v>
      </c>
      <c r="D145" s="20" t="s">
        <v>1890</v>
      </c>
      <c r="E145" s="21">
        <v>1462</v>
      </c>
      <c r="F145" s="21">
        <v>2520</v>
      </c>
      <c r="G145" s="24" t="s">
        <v>15</v>
      </c>
      <c r="H145" s="22" t="s">
        <v>17</v>
      </c>
      <c r="I145" s="23"/>
    </row>
    <row r="146" spans="1:9" ht="31.8" x14ac:dyDescent="0.2">
      <c r="A146" s="8">
        <v>143</v>
      </c>
      <c r="B146" s="19" t="s">
        <v>762</v>
      </c>
      <c r="C146" s="53">
        <v>2021.12</v>
      </c>
      <c r="D146" s="20" t="s">
        <v>2001</v>
      </c>
      <c r="E146" s="21">
        <v>2765</v>
      </c>
      <c r="F146" s="21">
        <v>4938</v>
      </c>
      <c r="G146" s="24" t="s">
        <v>15</v>
      </c>
      <c r="H146" s="22" t="s">
        <v>17</v>
      </c>
      <c r="I146" s="23" t="s">
        <v>171</v>
      </c>
    </row>
    <row r="147" spans="1:9" ht="31.8" x14ac:dyDescent="0.2">
      <c r="A147" s="8">
        <v>144</v>
      </c>
      <c r="B147" s="19" t="s">
        <v>775</v>
      </c>
      <c r="C147" s="53">
        <v>2022.01</v>
      </c>
      <c r="D147" s="20" t="s">
        <v>2003</v>
      </c>
      <c r="E147" s="21">
        <v>1357</v>
      </c>
      <c r="F147" s="21">
        <v>2667</v>
      </c>
      <c r="G147" s="24" t="s">
        <v>15</v>
      </c>
      <c r="H147" s="22" t="s">
        <v>17</v>
      </c>
      <c r="I147" s="23"/>
    </row>
    <row r="148" spans="1:9" ht="31.8" x14ac:dyDescent="0.2">
      <c r="A148" s="8">
        <v>145</v>
      </c>
      <c r="B148" s="19" t="s">
        <v>778</v>
      </c>
      <c r="C148" s="53">
        <v>2022.02</v>
      </c>
      <c r="D148" s="20" t="s">
        <v>160</v>
      </c>
      <c r="E148" s="21">
        <v>1694</v>
      </c>
      <c r="F148" s="21">
        <v>3030</v>
      </c>
      <c r="G148" s="24" t="s">
        <v>15</v>
      </c>
      <c r="H148" s="22" t="s">
        <v>17</v>
      </c>
      <c r="I148" s="23" t="s">
        <v>171</v>
      </c>
    </row>
    <row r="149" spans="1:9" ht="31.8" x14ac:dyDescent="0.2">
      <c r="A149" s="8">
        <v>146</v>
      </c>
      <c r="B149" s="19" t="s">
        <v>784</v>
      </c>
      <c r="C149" s="53">
        <v>2022.03</v>
      </c>
      <c r="D149" s="20" t="s">
        <v>23</v>
      </c>
      <c r="E149" s="21">
        <v>2189</v>
      </c>
      <c r="F149" s="21">
        <v>4495</v>
      </c>
      <c r="G149" s="24" t="s">
        <v>15</v>
      </c>
      <c r="H149" s="22" t="s">
        <v>17</v>
      </c>
      <c r="I149" s="23" t="s">
        <v>171</v>
      </c>
    </row>
    <row r="150" spans="1:9" ht="31.8" x14ac:dyDescent="0.2">
      <c r="A150" s="8">
        <v>147</v>
      </c>
      <c r="B150" s="19" t="s">
        <v>785</v>
      </c>
      <c r="C150" s="53">
        <v>2022.03</v>
      </c>
      <c r="D150" s="20" t="s">
        <v>1983</v>
      </c>
      <c r="E150" s="21">
        <v>1449</v>
      </c>
      <c r="F150" s="21">
        <v>2750</v>
      </c>
      <c r="G150" s="24" t="s">
        <v>15</v>
      </c>
      <c r="H150" s="22" t="s">
        <v>17</v>
      </c>
      <c r="I150" s="23"/>
    </row>
    <row r="151" spans="1:9" ht="31.8" x14ac:dyDescent="0.2">
      <c r="A151" s="8">
        <v>148</v>
      </c>
      <c r="B151" s="19" t="s">
        <v>802</v>
      </c>
      <c r="C151" s="53">
        <v>2022.04</v>
      </c>
      <c r="D151" s="20" t="s">
        <v>2008</v>
      </c>
      <c r="E151" s="21">
        <v>1462</v>
      </c>
      <c r="F151" s="21">
        <v>2911</v>
      </c>
      <c r="G151" s="24" t="s">
        <v>15</v>
      </c>
      <c r="H151" s="22" t="s">
        <v>17</v>
      </c>
      <c r="I151" s="23"/>
    </row>
    <row r="152" spans="1:9" ht="31.8" x14ac:dyDescent="0.2">
      <c r="A152" s="8">
        <v>149</v>
      </c>
      <c r="B152" s="19" t="s">
        <v>807</v>
      </c>
      <c r="C152" s="53">
        <v>2022.05</v>
      </c>
      <c r="D152" s="20" t="s">
        <v>49</v>
      </c>
      <c r="E152" s="21">
        <v>1514</v>
      </c>
      <c r="F152" s="21">
        <v>2727</v>
      </c>
      <c r="G152" s="24" t="s">
        <v>15</v>
      </c>
      <c r="H152" s="22" t="s">
        <v>17</v>
      </c>
      <c r="I152" s="23"/>
    </row>
    <row r="153" spans="1:9" ht="31.8" x14ac:dyDescent="0.2">
      <c r="A153" s="8">
        <v>150</v>
      </c>
      <c r="B153" s="19" t="s">
        <v>808</v>
      </c>
      <c r="C153" s="53">
        <v>2022.05</v>
      </c>
      <c r="D153" s="20" t="s">
        <v>805</v>
      </c>
      <c r="E153" s="21">
        <v>1487</v>
      </c>
      <c r="F153" s="21">
        <v>2840</v>
      </c>
      <c r="G153" s="24" t="s">
        <v>15</v>
      </c>
      <c r="H153" s="22" t="s">
        <v>17</v>
      </c>
      <c r="I153" s="23"/>
    </row>
    <row r="154" spans="1:9" ht="31.8" x14ac:dyDescent="0.2">
      <c r="A154" s="8">
        <v>151</v>
      </c>
      <c r="B154" s="19" t="s">
        <v>809</v>
      </c>
      <c r="C154" s="53">
        <v>2022.05</v>
      </c>
      <c r="D154" s="20" t="s">
        <v>48</v>
      </c>
      <c r="E154" s="21">
        <v>1705</v>
      </c>
      <c r="F154" s="21">
        <v>3491</v>
      </c>
      <c r="G154" s="24" t="s">
        <v>15</v>
      </c>
      <c r="H154" s="22" t="s">
        <v>17</v>
      </c>
      <c r="I154" s="23"/>
    </row>
    <row r="155" spans="1:9" ht="31.8" x14ac:dyDescent="0.2">
      <c r="A155" s="8">
        <v>152</v>
      </c>
      <c r="B155" s="19" t="s">
        <v>823</v>
      </c>
      <c r="C155" s="53">
        <v>2022.06</v>
      </c>
      <c r="D155" s="20" t="s">
        <v>805</v>
      </c>
      <c r="E155" s="21">
        <v>1784</v>
      </c>
      <c r="F155" s="21">
        <v>3480</v>
      </c>
      <c r="G155" s="24" t="s">
        <v>15</v>
      </c>
      <c r="H155" s="22" t="s">
        <v>17</v>
      </c>
      <c r="I155" s="23"/>
    </row>
    <row r="156" spans="1:9" ht="31.8" x14ac:dyDescent="0.2">
      <c r="A156" s="8">
        <v>153</v>
      </c>
      <c r="B156" s="19" t="s">
        <v>865</v>
      </c>
      <c r="C156" s="53">
        <v>2022.08</v>
      </c>
      <c r="D156" s="20" t="s">
        <v>33</v>
      </c>
      <c r="E156" s="21">
        <v>1554</v>
      </c>
      <c r="F156" s="21">
        <v>3176</v>
      </c>
      <c r="G156" s="24" t="s">
        <v>15</v>
      </c>
      <c r="H156" s="22" t="s">
        <v>17</v>
      </c>
      <c r="I156" s="23" t="s">
        <v>171</v>
      </c>
    </row>
    <row r="157" spans="1:9" ht="31.8" x14ac:dyDescent="0.2">
      <c r="A157" s="8">
        <v>154</v>
      </c>
      <c r="B157" s="19" t="s">
        <v>866</v>
      </c>
      <c r="C157" s="53">
        <v>2022.08</v>
      </c>
      <c r="D157" s="20" t="s">
        <v>867</v>
      </c>
      <c r="E157" s="21">
        <v>1622</v>
      </c>
      <c r="F157" s="21">
        <v>3041</v>
      </c>
      <c r="G157" s="24" t="s">
        <v>15</v>
      </c>
      <c r="H157" s="22" t="s">
        <v>17</v>
      </c>
      <c r="I157" s="23" t="s">
        <v>170</v>
      </c>
    </row>
    <row r="158" spans="1:9" ht="31.8" x14ac:dyDescent="0.2">
      <c r="A158" s="8">
        <v>155</v>
      </c>
      <c r="B158" s="19" t="s">
        <v>879</v>
      </c>
      <c r="C158" s="53">
        <v>2022.09</v>
      </c>
      <c r="D158" s="20" t="s">
        <v>156</v>
      </c>
      <c r="E158" s="21">
        <v>1515</v>
      </c>
      <c r="F158" s="21">
        <v>2927</v>
      </c>
      <c r="G158" s="24" t="s">
        <v>119</v>
      </c>
      <c r="H158" s="22" t="s">
        <v>17</v>
      </c>
      <c r="I158" s="23"/>
    </row>
    <row r="159" spans="1:9" ht="31.8" x14ac:dyDescent="0.2">
      <c r="A159" s="8">
        <v>156</v>
      </c>
      <c r="B159" s="19" t="s">
        <v>888</v>
      </c>
      <c r="C159" s="53">
        <v>2022.1</v>
      </c>
      <c r="D159" s="20" t="s">
        <v>889</v>
      </c>
      <c r="E159" s="21">
        <v>1134</v>
      </c>
      <c r="F159" s="21">
        <v>1945</v>
      </c>
      <c r="G159" s="24" t="s">
        <v>15</v>
      </c>
      <c r="H159" s="22" t="s">
        <v>17</v>
      </c>
      <c r="I159" s="23"/>
    </row>
    <row r="160" spans="1:9" ht="31.8" x14ac:dyDescent="0.2">
      <c r="A160" s="8">
        <v>157</v>
      </c>
      <c r="B160" s="19" t="s">
        <v>913</v>
      </c>
      <c r="C160" s="53">
        <v>2022.12</v>
      </c>
      <c r="D160" s="20" t="s">
        <v>914</v>
      </c>
      <c r="E160" s="21">
        <v>2249</v>
      </c>
      <c r="F160" s="21">
        <v>4560</v>
      </c>
      <c r="G160" s="24" t="s">
        <v>15</v>
      </c>
      <c r="H160" s="22" t="s">
        <v>17</v>
      </c>
      <c r="I160" s="23"/>
    </row>
    <row r="161" spans="1:9" ht="31.8" x14ac:dyDescent="0.2">
      <c r="A161" s="114">
        <v>158</v>
      </c>
      <c r="B161" s="115" t="s">
        <v>940</v>
      </c>
      <c r="C161" s="116">
        <v>2023.02</v>
      </c>
      <c r="D161" s="117" t="s">
        <v>131</v>
      </c>
      <c r="E161" s="118">
        <v>930</v>
      </c>
      <c r="F161" s="118">
        <v>2117</v>
      </c>
      <c r="G161" s="119" t="s">
        <v>18</v>
      </c>
      <c r="H161" s="120" t="s">
        <v>17</v>
      </c>
      <c r="I161" s="78"/>
    </row>
    <row r="162" spans="1:9" ht="31.8" x14ac:dyDescent="0.2">
      <c r="A162" s="178">
        <v>159</v>
      </c>
      <c r="B162" s="179" t="s">
        <v>2065</v>
      </c>
      <c r="C162" s="179" t="s">
        <v>2055</v>
      </c>
      <c r="D162" s="179" t="s">
        <v>2066</v>
      </c>
      <c r="E162" s="180">
        <v>1996</v>
      </c>
      <c r="F162" s="180">
        <v>3931</v>
      </c>
      <c r="G162" s="179" t="s">
        <v>2023</v>
      </c>
      <c r="H162" s="179" t="s">
        <v>17</v>
      </c>
      <c r="I162" s="181"/>
    </row>
    <row r="163" spans="1:9" ht="31.8" x14ac:dyDescent="0.2">
      <c r="A163" s="8">
        <v>160</v>
      </c>
      <c r="B163" s="25" t="s">
        <v>2117</v>
      </c>
      <c r="C163" s="155" t="s">
        <v>2108</v>
      </c>
      <c r="D163" s="22" t="s">
        <v>4180</v>
      </c>
      <c r="E163" s="26">
        <v>1407</v>
      </c>
      <c r="F163" s="185"/>
      <c r="G163" s="28" t="s">
        <v>15</v>
      </c>
      <c r="H163" s="30" t="s">
        <v>17</v>
      </c>
      <c r="I163" s="29" t="s">
        <v>171</v>
      </c>
    </row>
    <row r="164" spans="1:9" ht="31.8" x14ac:dyDescent="0.2">
      <c r="A164" s="8">
        <v>161</v>
      </c>
      <c r="B164" s="25" t="s">
        <v>2119</v>
      </c>
      <c r="C164" s="155" t="s">
        <v>2108</v>
      </c>
      <c r="D164" s="22" t="s">
        <v>4181</v>
      </c>
      <c r="E164" s="26">
        <v>2150</v>
      </c>
      <c r="F164" s="185"/>
      <c r="G164" s="28" t="s">
        <v>15</v>
      </c>
      <c r="H164" s="30" t="s">
        <v>17</v>
      </c>
      <c r="I164" s="29"/>
    </row>
    <row r="165" spans="1:9" ht="31.8" x14ac:dyDescent="0.2">
      <c r="A165" s="8">
        <v>162</v>
      </c>
      <c r="B165" s="25" t="s">
        <v>2120</v>
      </c>
      <c r="C165" s="155" t="s">
        <v>2108</v>
      </c>
      <c r="D165" s="22" t="s">
        <v>4182</v>
      </c>
      <c r="E165" s="26">
        <v>1590</v>
      </c>
      <c r="F165" s="185"/>
      <c r="G165" s="28" t="s">
        <v>15</v>
      </c>
      <c r="H165" s="30" t="s">
        <v>17</v>
      </c>
      <c r="I165" s="29"/>
    </row>
    <row r="166" spans="1:9" ht="31.8" x14ac:dyDescent="0.2">
      <c r="A166" s="8">
        <v>163</v>
      </c>
      <c r="B166" s="19" t="s">
        <v>4116</v>
      </c>
      <c r="C166" s="144" t="s">
        <v>4098</v>
      </c>
      <c r="D166" s="22" t="s">
        <v>4183</v>
      </c>
      <c r="E166" s="21">
        <v>1708</v>
      </c>
      <c r="F166" s="185"/>
      <c r="G166" s="28" t="s">
        <v>2057</v>
      </c>
      <c r="H166" s="22" t="s">
        <v>17</v>
      </c>
      <c r="I166" s="23" t="s">
        <v>172</v>
      </c>
    </row>
    <row r="167" spans="1:9" ht="31.8" x14ac:dyDescent="0.2">
      <c r="A167" s="8">
        <v>164</v>
      </c>
      <c r="B167" s="19" t="s">
        <v>4146</v>
      </c>
      <c r="C167" s="144" t="s">
        <v>4142</v>
      </c>
      <c r="D167" s="22" t="s">
        <v>4184</v>
      </c>
      <c r="E167" s="21">
        <v>2518</v>
      </c>
      <c r="F167" s="185"/>
      <c r="G167" s="28" t="s">
        <v>15</v>
      </c>
      <c r="H167" s="22" t="s">
        <v>17</v>
      </c>
      <c r="I167" s="23" t="s">
        <v>4148</v>
      </c>
    </row>
    <row r="168" spans="1:9" ht="32.4" thickBot="1" x14ac:dyDescent="0.25">
      <c r="A168" s="106">
        <v>165</v>
      </c>
      <c r="B168" s="82" t="s">
        <v>4162</v>
      </c>
      <c r="C168" s="175" t="s">
        <v>4153</v>
      </c>
      <c r="D168" s="86" t="s">
        <v>4185</v>
      </c>
      <c r="E168" s="84">
        <v>1627</v>
      </c>
      <c r="F168" s="186"/>
      <c r="G168" s="176" t="s">
        <v>15</v>
      </c>
      <c r="H168" s="86" t="s">
        <v>17</v>
      </c>
      <c r="I168" s="87"/>
    </row>
  </sheetData>
  <mergeCells count="9">
    <mergeCell ref="G2:G3"/>
    <mergeCell ref="H2:H3"/>
    <mergeCell ref="I2:I3"/>
    <mergeCell ref="G1:I1"/>
    <mergeCell ref="A2:A3"/>
    <mergeCell ref="B2:B3"/>
    <mergeCell ref="C2:C3"/>
    <mergeCell ref="D2:D3"/>
    <mergeCell ref="A1:E1"/>
  </mergeCells>
  <phoneticPr fontId="2"/>
  <conditionalFormatting sqref="B163:B167">
    <cfRule type="duplicateValues" dxfId="2" priority="1"/>
  </conditionalFormatting>
  <pageMargins left="0.70866141732283472" right="0.70866141732283472" top="0.74803149606299213" bottom="0.74803149606299213" header="0.31496062992125984" footer="0.31496062992125984"/>
  <pageSetup paperSize="9" scale="70" fitToHeight="0" orientation="portrait" r:id="rId1"/>
  <rowBreaks count="5" manualBreakCount="5">
    <brk id="35" max="8" man="1"/>
    <brk id="67" max="8" man="1"/>
    <brk id="99" max="8" man="1"/>
    <brk id="131" max="8" man="1"/>
    <brk id="163"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9B9AF-FB56-42A3-B6EB-9C1736F7F4BD}">
  <sheetPr>
    <pageSetUpPr fitToPage="1"/>
  </sheetPr>
  <dimension ref="A1:I279"/>
  <sheetViews>
    <sheetView view="pageBreakPreview" zoomScale="60" zoomScaleNormal="100" workbookViewId="0">
      <selection activeCell="G19" sqref="G19"/>
    </sheetView>
  </sheetViews>
  <sheetFormatPr defaultRowHeight="13.2" x14ac:dyDescent="0.2"/>
  <cols>
    <col min="1" max="1" width="6.88671875" style="110" customWidth="1"/>
    <col min="2" max="2" width="54.5546875" style="110" customWidth="1"/>
    <col min="3" max="3" width="15.21875" style="110" customWidth="1"/>
    <col min="4" max="4" width="22" style="110" customWidth="1"/>
    <col min="5" max="5" width="13.21875" style="110" customWidth="1"/>
    <col min="6" max="6" width="12.5546875" style="110" customWidth="1"/>
    <col min="7" max="7" width="11.6640625" style="110" customWidth="1"/>
    <col min="8" max="8" width="10" style="110" customWidth="1"/>
    <col min="9" max="9" width="13.33203125" style="110" customWidth="1"/>
    <col min="10" max="16384" width="8.88671875" style="110"/>
  </cols>
  <sheetData>
    <row r="1" spans="1:9" ht="34.799999999999997" x14ac:dyDescent="0.2">
      <c r="A1" s="209" t="s">
        <v>676</v>
      </c>
      <c r="B1" s="210"/>
      <c r="C1" s="210"/>
      <c r="D1" s="210"/>
      <c r="E1" s="210"/>
      <c r="F1" s="211"/>
      <c r="G1" s="212" t="s">
        <v>2037</v>
      </c>
      <c r="H1" s="210"/>
      <c r="I1" s="213"/>
    </row>
    <row r="2" spans="1:9" ht="31.8" x14ac:dyDescent="0.2">
      <c r="A2" s="202" t="s">
        <v>661</v>
      </c>
      <c r="B2" s="197" t="s">
        <v>6</v>
      </c>
      <c r="C2" s="203" t="s">
        <v>14</v>
      </c>
      <c r="D2" s="197" t="s">
        <v>2</v>
      </c>
      <c r="E2" s="11" t="s">
        <v>20</v>
      </c>
      <c r="F2" s="11" t="s">
        <v>21</v>
      </c>
      <c r="G2" s="196" t="s">
        <v>0</v>
      </c>
      <c r="H2" s="197" t="s">
        <v>1</v>
      </c>
      <c r="I2" s="198" t="s">
        <v>168</v>
      </c>
    </row>
    <row r="3" spans="1:9" ht="31.8" x14ac:dyDescent="0.2">
      <c r="A3" s="202"/>
      <c r="B3" s="197"/>
      <c r="C3" s="203"/>
      <c r="D3" s="197"/>
      <c r="E3" s="11" t="s">
        <v>2034</v>
      </c>
      <c r="F3" s="11" t="s">
        <v>2035</v>
      </c>
      <c r="G3" s="196"/>
      <c r="H3" s="197"/>
      <c r="I3" s="199"/>
    </row>
    <row r="4" spans="1:9" ht="31.8" x14ac:dyDescent="0.2">
      <c r="A4" s="214" t="s">
        <v>4</v>
      </c>
      <c r="B4" s="215"/>
      <c r="C4" s="215"/>
      <c r="D4" s="215"/>
      <c r="E4" s="215"/>
      <c r="F4" s="215"/>
      <c r="G4" s="215"/>
      <c r="H4" s="215"/>
      <c r="I4" s="216"/>
    </row>
    <row r="5" spans="1:9" ht="31.8" x14ac:dyDescent="0.2">
      <c r="A5" s="8">
        <v>1</v>
      </c>
      <c r="B5" s="19" t="s">
        <v>12</v>
      </c>
      <c r="C5" s="53" t="s">
        <v>1098</v>
      </c>
      <c r="D5" s="20" t="s">
        <v>1075</v>
      </c>
      <c r="E5" s="21">
        <v>4209</v>
      </c>
      <c r="F5" s="21">
        <v>14192</v>
      </c>
      <c r="G5" s="24" t="s">
        <v>968</v>
      </c>
      <c r="H5" s="22" t="s">
        <v>17</v>
      </c>
      <c r="I5" s="23"/>
    </row>
    <row r="6" spans="1:9" ht="31.8" x14ac:dyDescent="0.2">
      <c r="A6" s="8">
        <v>2</v>
      </c>
      <c r="B6" s="19" t="s">
        <v>441</v>
      </c>
      <c r="C6" s="53" t="s">
        <v>947</v>
      </c>
      <c r="D6" s="20" t="s">
        <v>23</v>
      </c>
      <c r="E6" s="21">
        <v>1711</v>
      </c>
      <c r="F6" s="21">
        <v>4946</v>
      </c>
      <c r="G6" s="24" t="s">
        <v>18</v>
      </c>
      <c r="H6" s="22" t="s">
        <v>17</v>
      </c>
      <c r="I6" s="23"/>
    </row>
    <row r="7" spans="1:9" ht="31.8" x14ac:dyDescent="0.2">
      <c r="A7" s="8">
        <v>3</v>
      </c>
      <c r="B7" s="19" t="s">
        <v>442</v>
      </c>
      <c r="C7" s="53" t="s">
        <v>947</v>
      </c>
      <c r="D7" s="20" t="s">
        <v>23</v>
      </c>
      <c r="E7" s="21">
        <v>937</v>
      </c>
      <c r="F7" s="21">
        <v>2339</v>
      </c>
      <c r="G7" s="24" t="s">
        <v>18</v>
      </c>
      <c r="H7" s="22" t="s">
        <v>17</v>
      </c>
      <c r="I7" s="23"/>
    </row>
    <row r="8" spans="1:9" ht="31.8" x14ac:dyDescent="0.2">
      <c r="A8" s="8">
        <v>4</v>
      </c>
      <c r="B8" s="19" t="s">
        <v>443</v>
      </c>
      <c r="C8" s="53" t="s">
        <v>947</v>
      </c>
      <c r="D8" s="20" t="s">
        <v>23</v>
      </c>
      <c r="E8" s="21">
        <v>1578</v>
      </c>
      <c r="F8" s="21">
        <v>1146</v>
      </c>
      <c r="G8" s="24" t="s">
        <v>15</v>
      </c>
      <c r="H8" s="22" t="s">
        <v>17</v>
      </c>
      <c r="I8" s="23"/>
    </row>
    <row r="9" spans="1:9" ht="31.8" x14ac:dyDescent="0.2">
      <c r="A9" s="8">
        <v>5</v>
      </c>
      <c r="B9" s="19" t="s">
        <v>444</v>
      </c>
      <c r="C9" s="53" t="s">
        <v>947</v>
      </c>
      <c r="D9" s="20" t="s">
        <v>23</v>
      </c>
      <c r="E9" s="21">
        <v>444</v>
      </c>
      <c r="F9" s="21">
        <v>383</v>
      </c>
      <c r="G9" s="24" t="s">
        <v>15</v>
      </c>
      <c r="H9" s="22" t="s">
        <v>17</v>
      </c>
      <c r="I9" s="23"/>
    </row>
    <row r="10" spans="1:9" ht="31.8" x14ac:dyDescent="0.2">
      <c r="A10" s="8">
        <v>6</v>
      </c>
      <c r="B10" s="19" t="s">
        <v>1145</v>
      </c>
      <c r="C10" s="54" t="s">
        <v>1146</v>
      </c>
      <c r="D10" s="27" t="s">
        <v>25</v>
      </c>
      <c r="E10" s="26">
        <v>313</v>
      </c>
      <c r="F10" s="26">
        <v>855</v>
      </c>
      <c r="G10" s="28" t="s">
        <v>15</v>
      </c>
      <c r="H10" s="30" t="s">
        <v>17</v>
      </c>
      <c r="I10" s="29"/>
    </row>
    <row r="11" spans="1:9" ht="31.8" x14ac:dyDescent="0.2">
      <c r="A11" s="8">
        <v>7</v>
      </c>
      <c r="B11" s="19" t="s">
        <v>1149</v>
      </c>
      <c r="C11" s="54" t="s">
        <v>1147</v>
      </c>
      <c r="D11" s="27" t="s">
        <v>26</v>
      </c>
      <c r="E11" s="26">
        <v>2644</v>
      </c>
      <c r="F11" s="26">
        <v>5045</v>
      </c>
      <c r="G11" s="28" t="s">
        <v>18</v>
      </c>
      <c r="H11" s="30" t="s">
        <v>17</v>
      </c>
      <c r="I11" s="29"/>
    </row>
    <row r="12" spans="1:9" ht="31.8" x14ac:dyDescent="0.2">
      <c r="A12" s="8">
        <v>8</v>
      </c>
      <c r="B12" s="19" t="s">
        <v>1153</v>
      </c>
      <c r="C12" s="54" t="s">
        <v>1151</v>
      </c>
      <c r="D12" s="27" t="s">
        <v>52</v>
      </c>
      <c r="E12" s="26">
        <v>3209</v>
      </c>
      <c r="F12" s="26">
        <v>7349</v>
      </c>
      <c r="G12" s="30" t="s">
        <v>18</v>
      </c>
      <c r="H12" s="30" t="s">
        <v>17</v>
      </c>
      <c r="I12" s="29"/>
    </row>
    <row r="13" spans="1:9" ht="31.8" x14ac:dyDescent="0.2">
      <c r="A13" s="8">
        <v>9</v>
      </c>
      <c r="B13" s="19" t="s">
        <v>1154</v>
      </c>
      <c r="C13" s="54" t="s">
        <v>1151</v>
      </c>
      <c r="D13" s="27" t="s">
        <v>52</v>
      </c>
      <c r="E13" s="26">
        <v>3347</v>
      </c>
      <c r="F13" s="26">
        <v>6608</v>
      </c>
      <c r="G13" s="28" t="s">
        <v>15</v>
      </c>
      <c r="H13" s="30" t="s">
        <v>17</v>
      </c>
      <c r="I13" s="29"/>
    </row>
    <row r="14" spans="1:9" ht="31.8" x14ac:dyDescent="0.2">
      <c r="A14" s="8">
        <v>10</v>
      </c>
      <c r="B14" s="19" t="s">
        <v>1172</v>
      </c>
      <c r="C14" s="53" t="s">
        <v>1171</v>
      </c>
      <c r="D14" s="20" t="s">
        <v>1173</v>
      </c>
      <c r="E14" s="21">
        <v>290</v>
      </c>
      <c r="F14" s="21">
        <v>524</v>
      </c>
      <c r="G14" s="22" t="s">
        <v>15</v>
      </c>
      <c r="H14" s="22" t="s">
        <v>17</v>
      </c>
      <c r="I14" s="23"/>
    </row>
    <row r="15" spans="1:9" ht="31.8" x14ac:dyDescent="0.2">
      <c r="A15" s="8">
        <v>11</v>
      </c>
      <c r="B15" s="19" t="s">
        <v>336</v>
      </c>
      <c r="C15" s="53" t="s">
        <v>1176</v>
      </c>
      <c r="D15" s="20" t="s">
        <v>23</v>
      </c>
      <c r="E15" s="21">
        <v>1355</v>
      </c>
      <c r="F15" s="21">
        <v>2523</v>
      </c>
      <c r="G15" s="22" t="s">
        <v>15</v>
      </c>
      <c r="H15" s="22" t="s">
        <v>17</v>
      </c>
      <c r="I15" s="23"/>
    </row>
    <row r="16" spans="1:9" ht="31.8" x14ac:dyDescent="0.2">
      <c r="A16" s="8">
        <v>12</v>
      </c>
      <c r="B16" s="19" t="s">
        <v>1243</v>
      </c>
      <c r="C16" s="54" t="s">
        <v>1242</v>
      </c>
      <c r="D16" s="20" t="s">
        <v>1244</v>
      </c>
      <c r="E16" s="21">
        <v>177</v>
      </c>
      <c r="F16" s="21">
        <v>312</v>
      </c>
      <c r="G16" s="22" t="s">
        <v>18</v>
      </c>
      <c r="H16" s="22" t="s">
        <v>17</v>
      </c>
      <c r="I16" s="23"/>
    </row>
    <row r="17" spans="1:9" ht="31.8" x14ac:dyDescent="0.2">
      <c r="A17" s="8">
        <v>13</v>
      </c>
      <c r="B17" s="25" t="s">
        <v>1248</v>
      </c>
      <c r="C17" s="54" t="s">
        <v>1249</v>
      </c>
      <c r="D17" s="27" t="s">
        <v>867</v>
      </c>
      <c r="E17" s="26">
        <v>7048</v>
      </c>
      <c r="F17" s="26">
        <v>7663</v>
      </c>
      <c r="G17" s="28" t="s">
        <v>15</v>
      </c>
      <c r="H17" s="30" t="s">
        <v>17</v>
      </c>
      <c r="I17" s="23"/>
    </row>
    <row r="18" spans="1:9" ht="31.8" x14ac:dyDescent="0.2">
      <c r="A18" s="8">
        <v>14</v>
      </c>
      <c r="B18" s="19" t="s">
        <v>1252</v>
      </c>
      <c r="C18" s="54" t="s">
        <v>1249</v>
      </c>
      <c r="D18" s="20" t="s">
        <v>1253</v>
      </c>
      <c r="E18" s="21">
        <v>1385</v>
      </c>
      <c r="F18" s="21">
        <v>2630</v>
      </c>
      <c r="G18" s="24" t="s">
        <v>15</v>
      </c>
      <c r="H18" s="22" t="s">
        <v>17</v>
      </c>
      <c r="I18" s="23"/>
    </row>
    <row r="19" spans="1:9" ht="31.8" x14ac:dyDescent="0.2">
      <c r="A19" s="8">
        <v>15</v>
      </c>
      <c r="B19" s="19" t="s">
        <v>1278</v>
      </c>
      <c r="C19" s="54" t="s">
        <v>666</v>
      </c>
      <c r="D19" s="20" t="s">
        <v>31</v>
      </c>
      <c r="E19" s="21">
        <v>136</v>
      </c>
      <c r="F19" s="21">
        <v>200</v>
      </c>
      <c r="G19" s="22" t="s">
        <v>18</v>
      </c>
      <c r="H19" s="62" t="s">
        <v>17</v>
      </c>
      <c r="I19" s="31"/>
    </row>
    <row r="20" spans="1:9" ht="31.8" x14ac:dyDescent="0.2">
      <c r="A20" s="8">
        <v>16</v>
      </c>
      <c r="B20" s="19" t="s">
        <v>1297</v>
      </c>
      <c r="C20" s="54" t="s">
        <v>1298</v>
      </c>
      <c r="D20" s="20" t="s">
        <v>1173</v>
      </c>
      <c r="E20" s="21">
        <v>3064</v>
      </c>
      <c r="F20" s="21">
        <v>6173</v>
      </c>
      <c r="G20" s="24" t="s">
        <v>15</v>
      </c>
      <c r="H20" s="22" t="s">
        <v>17</v>
      </c>
      <c r="I20" s="23"/>
    </row>
    <row r="21" spans="1:9" ht="31.8" x14ac:dyDescent="0.2">
      <c r="A21" s="8">
        <v>17</v>
      </c>
      <c r="B21" s="19" t="s">
        <v>1312</v>
      </c>
      <c r="C21" s="54" t="s">
        <v>1311</v>
      </c>
      <c r="D21" s="20" t="s">
        <v>1313</v>
      </c>
      <c r="E21" s="21">
        <v>2561</v>
      </c>
      <c r="F21" s="21">
        <v>5737</v>
      </c>
      <c r="G21" s="24" t="s">
        <v>15</v>
      </c>
      <c r="H21" s="22" t="s">
        <v>17</v>
      </c>
      <c r="I21" s="23"/>
    </row>
    <row r="22" spans="1:9" ht="31.8" x14ac:dyDescent="0.2">
      <c r="A22" s="8">
        <v>18</v>
      </c>
      <c r="B22" s="19" t="s">
        <v>1314</v>
      </c>
      <c r="C22" s="54" t="s">
        <v>1311</v>
      </c>
      <c r="D22" s="20" t="s">
        <v>1315</v>
      </c>
      <c r="E22" s="21">
        <v>412</v>
      </c>
      <c r="F22" s="21">
        <v>884</v>
      </c>
      <c r="G22" s="24" t="s">
        <v>15</v>
      </c>
      <c r="H22" s="22" t="s">
        <v>17</v>
      </c>
      <c r="I22" s="23"/>
    </row>
    <row r="23" spans="1:9" ht="31.8" x14ac:dyDescent="0.2">
      <c r="A23" s="8">
        <v>19</v>
      </c>
      <c r="B23" s="19" t="s">
        <v>959</v>
      </c>
      <c r="C23" s="54" t="s">
        <v>1336</v>
      </c>
      <c r="D23" s="20" t="s">
        <v>1338</v>
      </c>
      <c r="E23" s="21">
        <v>310</v>
      </c>
      <c r="F23" s="21">
        <v>290</v>
      </c>
      <c r="G23" s="24" t="s">
        <v>15</v>
      </c>
      <c r="H23" s="22" t="s">
        <v>17</v>
      </c>
      <c r="I23" s="23"/>
    </row>
    <row r="24" spans="1:9" ht="31.8" x14ac:dyDescent="0.2">
      <c r="A24" s="8">
        <v>20</v>
      </c>
      <c r="B24" s="19" t="s">
        <v>1355</v>
      </c>
      <c r="C24" s="54" t="s">
        <v>1354</v>
      </c>
      <c r="D24" s="20" t="s">
        <v>1214</v>
      </c>
      <c r="E24" s="21">
        <v>2051</v>
      </c>
      <c r="F24" s="21">
        <v>2590</v>
      </c>
      <c r="G24" s="24" t="s">
        <v>15</v>
      </c>
      <c r="H24" s="22" t="s">
        <v>17</v>
      </c>
      <c r="I24" s="23"/>
    </row>
    <row r="25" spans="1:9" ht="31.8" x14ac:dyDescent="0.2">
      <c r="A25" s="8">
        <v>21</v>
      </c>
      <c r="B25" s="19" t="s">
        <v>1373</v>
      </c>
      <c r="C25" s="53" t="s">
        <v>1372</v>
      </c>
      <c r="D25" s="20" t="s">
        <v>1033</v>
      </c>
      <c r="E25" s="21">
        <v>1955</v>
      </c>
      <c r="F25" s="21">
        <v>4921</v>
      </c>
      <c r="G25" s="24" t="s">
        <v>15</v>
      </c>
      <c r="H25" s="22" t="s">
        <v>17</v>
      </c>
      <c r="I25" s="23" t="s">
        <v>169</v>
      </c>
    </row>
    <row r="26" spans="1:9" ht="31.8" x14ac:dyDescent="0.2">
      <c r="A26" s="8">
        <v>22</v>
      </c>
      <c r="B26" s="19" t="s">
        <v>1381</v>
      </c>
      <c r="C26" s="53" t="s">
        <v>1376</v>
      </c>
      <c r="D26" s="20" t="s">
        <v>1382</v>
      </c>
      <c r="E26" s="21">
        <v>2263</v>
      </c>
      <c r="F26" s="21">
        <v>2269</v>
      </c>
      <c r="G26" s="24" t="s">
        <v>15</v>
      </c>
      <c r="H26" s="22" t="s">
        <v>17</v>
      </c>
      <c r="I26" s="23"/>
    </row>
    <row r="27" spans="1:9" ht="31.8" x14ac:dyDescent="0.2">
      <c r="A27" s="8">
        <v>23</v>
      </c>
      <c r="B27" s="19" t="s">
        <v>1409</v>
      </c>
      <c r="C27" s="53" t="s">
        <v>965</v>
      </c>
      <c r="D27" s="20" t="s">
        <v>23</v>
      </c>
      <c r="E27" s="21">
        <v>1249</v>
      </c>
      <c r="F27" s="21">
        <v>2575</v>
      </c>
      <c r="G27" s="24" t="s">
        <v>18</v>
      </c>
      <c r="H27" s="22" t="s">
        <v>17</v>
      </c>
      <c r="I27" s="23"/>
    </row>
    <row r="28" spans="1:9" ht="31.8" x14ac:dyDescent="0.2">
      <c r="A28" s="8">
        <v>24</v>
      </c>
      <c r="B28" s="63" t="s">
        <v>1413</v>
      </c>
      <c r="C28" s="54" t="s">
        <v>1411</v>
      </c>
      <c r="D28" s="20" t="s">
        <v>53</v>
      </c>
      <c r="E28" s="21">
        <v>1789</v>
      </c>
      <c r="F28" s="21">
        <v>5148</v>
      </c>
      <c r="G28" s="24" t="s">
        <v>15</v>
      </c>
      <c r="H28" s="22" t="s">
        <v>17</v>
      </c>
      <c r="I28" s="23"/>
    </row>
    <row r="29" spans="1:9" ht="31.8" x14ac:dyDescent="0.2">
      <c r="A29" s="8">
        <v>25</v>
      </c>
      <c r="B29" s="25" t="s">
        <v>1431</v>
      </c>
      <c r="C29" s="53" t="s">
        <v>1428</v>
      </c>
      <c r="D29" s="20" t="s">
        <v>101</v>
      </c>
      <c r="E29" s="21">
        <v>1072</v>
      </c>
      <c r="F29" s="21">
        <v>2757</v>
      </c>
      <c r="G29" s="24" t="s">
        <v>19</v>
      </c>
      <c r="H29" s="22" t="s">
        <v>17</v>
      </c>
      <c r="I29" s="23"/>
    </row>
    <row r="30" spans="1:9" ht="31.8" x14ac:dyDescent="0.2">
      <c r="A30" s="8">
        <v>26</v>
      </c>
      <c r="B30" s="25" t="s">
        <v>1432</v>
      </c>
      <c r="C30" s="53" t="s">
        <v>1428</v>
      </c>
      <c r="D30" s="20" t="s">
        <v>1430</v>
      </c>
      <c r="E30" s="21">
        <v>1467</v>
      </c>
      <c r="F30" s="21">
        <v>2711</v>
      </c>
      <c r="G30" s="24" t="s">
        <v>15</v>
      </c>
      <c r="H30" s="22" t="s">
        <v>17</v>
      </c>
      <c r="I30" s="23"/>
    </row>
    <row r="31" spans="1:9" ht="31.8" x14ac:dyDescent="0.2">
      <c r="A31" s="8">
        <v>27</v>
      </c>
      <c r="B31" s="25" t="s">
        <v>1448</v>
      </c>
      <c r="C31" s="53" t="s">
        <v>1445</v>
      </c>
      <c r="D31" s="20" t="s">
        <v>68</v>
      </c>
      <c r="E31" s="21">
        <v>8152</v>
      </c>
      <c r="F31" s="21">
        <v>15899</v>
      </c>
      <c r="G31" s="24" t="s">
        <v>18</v>
      </c>
      <c r="H31" s="22" t="s">
        <v>17</v>
      </c>
      <c r="I31" s="23" t="s">
        <v>657</v>
      </c>
    </row>
    <row r="32" spans="1:9" ht="31.8" x14ac:dyDescent="0.2">
      <c r="A32" s="8">
        <v>28</v>
      </c>
      <c r="B32" s="25" t="s">
        <v>1457</v>
      </c>
      <c r="C32" s="53" t="s">
        <v>1451</v>
      </c>
      <c r="D32" s="20" t="s">
        <v>850</v>
      </c>
      <c r="E32" s="21">
        <v>776</v>
      </c>
      <c r="F32" s="21">
        <v>1604</v>
      </c>
      <c r="G32" s="24" t="s">
        <v>15</v>
      </c>
      <c r="H32" s="22" t="s">
        <v>17</v>
      </c>
      <c r="I32" s="23"/>
    </row>
    <row r="33" spans="1:9" ht="31.8" x14ac:dyDescent="0.2">
      <c r="A33" s="8">
        <v>29</v>
      </c>
      <c r="B33" s="19" t="s">
        <v>1482</v>
      </c>
      <c r="C33" s="53" t="s">
        <v>1481</v>
      </c>
      <c r="D33" s="20" t="s">
        <v>1483</v>
      </c>
      <c r="E33" s="21">
        <v>498</v>
      </c>
      <c r="F33" s="21">
        <v>1063</v>
      </c>
      <c r="G33" s="24" t="s">
        <v>15</v>
      </c>
      <c r="H33" s="22" t="s">
        <v>17</v>
      </c>
      <c r="I33" s="23"/>
    </row>
    <row r="34" spans="1:9" ht="31.8" x14ac:dyDescent="0.2">
      <c r="A34" s="8">
        <v>30</v>
      </c>
      <c r="B34" s="25" t="s">
        <v>1501</v>
      </c>
      <c r="C34" s="54" t="s">
        <v>1497</v>
      </c>
      <c r="D34" s="65" t="s">
        <v>934</v>
      </c>
      <c r="E34" s="66">
        <v>1866</v>
      </c>
      <c r="F34" s="21">
        <v>3507</v>
      </c>
      <c r="G34" s="24" t="s">
        <v>15</v>
      </c>
      <c r="H34" s="22" t="s">
        <v>17</v>
      </c>
      <c r="I34" s="32"/>
    </row>
    <row r="35" spans="1:9" ht="31.8" x14ac:dyDescent="0.2">
      <c r="A35" s="8">
        <v>31</v>
      </c>
      <c r="B35" s="25" t="s">
        <v>1502</v>
      </c>
      <c r="C35" s="54" t="s">
        <v>1497</v>
      </c>
      <c r="D35" s="65" t="s">
        <v>23</v>
      </c>
      <c r="E35" s="66">
        <v>130</v>
      </c>
      <c r="F35" s="21">
        <v>436</v>
      </c>
      <c r="G35" s="24" t="s">
        <v>18</v>
      </c>
      <c r="H35" s="22" t="s">
        <v>17</v>
      </c>
      <c r="I35" s="23" t="s">
        <v>170</v>
      </c>
    </row>
    <row r="36" spans="1:9" ht="31.8" x14ac:dyDescent="0.2">
      <c r="A36" s="8">
        <v>32</v>
      </c>
      <c r="B36" s="25" t="s">
        <v>1509</v>
      </c>
      <c r="C36" s="54" t="s">
        <v>1504</v>
      </c>
      <c r="D36" s="65" t="s">
        <v>115</v>
      </c>
      <c r="E36" s="66">
        <v>533</v>
      </c>
      <c r="F36" s="21">
        <v>1027</v>
      </c>
      <c r="G36" s="24" t="s">
        <v>15</v>
      </c>
      <c r="H36" s="22" t="s">
        <v>17</v>
      </c>
      <c r="I36" s="32"/>
    </row>
    <row r="37" spans="1:9" ht="31.8" x14ac:dyDescent="0.2">
      <c r="A37" s="8">
        <v>33</v>
      </c>
      <c r="B37" s="25" t="s">
        <v>1533</v>
      </c>
      <c r="C37" s="54" t="s">
        <v>1529</v>
      </c>
      <c r="D37" s="65" t="s">
        <v>91</v>
      </c>
      <c r="E37" s="66">
        <v>245</v>
      </c>
      <c r="F37" s="21">
        <v>490</v>
      </c>
      <c r="G37" s="24" t="s">
        <v>15</v>
      </c>
      <c r="H37" s="22" t="s">
        <v>17</v>
      </c>
      <c r="I37" s="32"/>
    </row>
    <row r="38" spans="1:9" ht="31.8" x14ac:dyDescent="0.2">
      <c r="A38" s="8">
        <v>34</v>
      </c>
      <c r="B38" s="25" t="s">
        <v>1534</v>
      </c>
      <c r="C38" s="54" t="s">
        <v>1529</v>
      </c>
      <c r="D38" s="65" t="s">
        <v>1535</v>
      </c>
      <c r="E38" s="66">
        <v>1532</v>
      </c>
      <c r="F38" s="21">
        <v>2889</v>
      </c>
      <c r="G38" s="24" t="s">
        <v>18</v>
      </c>
      <c r="H38" s="22" t="s">
        <v>17</v>
      </c>
      <c r="I38" s="32"/>
    </row>
    <row r="39" spans="1:9" ht="31.8" x14ac:dyDescent="0.2">
      <c r="A39" s="8">
        <v>35</v>
      </c>
      <c r="B39" s="25" t="s">
        <v>1538</v>
      </c>
      <c r="C39" s="54" t="s">
        <v>1529</v>
      </c>
      <c r="D39" s="65" t="s">
        <v>1539</v>
      </c>
      <c r="E39" s="66">
        <v>3808</v>
      </c>
      <c r="F39" s="21">
        <v>8216</v>
      </c>
      <c r="G39" s="24" t="s">
        <v>18</v>
      </c>
      <c r="H39" s="22" t="s">
        <v>17</v>
      </c>
      <c r="I39" s="32"/>
    </row>
    <row r="40" spans="1:9" ht="31.8" x14ac:dyDescent="0.2">
      <c r="A40" s="8">
        <v>36</v>
      </c>
      <c r="B40" s="19" t="s">
        <v>1550</v>
      </c>
      <c r="C40" s="53" t="s">
        <v>1541</v>
      </c>
      <c r="D40" s="20" t="s">
        <v>23</v>
      </c>
      <c r="E40" s="21">
        <v>3526</v>
      </c>
      <c r="F40" s="21">
        <v>4187</v>
      </c>
      <c r="G40" s="24" t="s">
        <v>15</v>
      </c>
      <c r="H40" s="22" t="s">
        <v>17</v>
      </c>
      <c r="I40" s="23"/>
    </row>
    <row r="41" spans="1:9" ht="31.8" x14ac:dyDescent="0.2">
      <c r="A41" s="8">
        <v>37</v>
      </c>
      <c r="B41" s="19" t="s">
        <v>1574</v>
      </c>
      <c r="C41" s="54" t="s">
        <v>1569</v>
      </c>
      <c r="D41" s="20" t="s">
        <v>103</v>
      </c>
      <c r="E41" s="21">
        <v>97</v>
      </c>
      <c r="F41" s="21">
        <v>200</v>
      </c>
      <c r="G41" s="24" t="s">
        <v>15</v>
      </c>
      <c r="H41" s="22" t="s">
        <v>17</v>
      </c>
      <c r="I41" s="23"/>
    </row>
    <row r="42" spans="1:9" ht="31.8" x14ac:dyDescent="0.2">
      <c r="A42" s="8">
        <v>38</v>
      </c>
      <c r="B42" s="19" t="s">
        <v>1597</v>
      </c>
      <c r="C42" s="54" t="s">
        <v>1595</v>
      </c>
      <c r="D42" s="20" t="s">
        <v>146</v>
      </c>
      <c r="E42" s="21">
        <v>592</v>
      </c>
      <c r="F42" s="21">
        <v>1038</v>
      </c>
      <c r="G42" s="24" t="s">
        <v>15</v>
      </c>
      <c r="H42" s="22" t="s">
        <v>17</v>
      </c>
      <c r="I42" s="23"/>
    </row>
    <row r="43" spans="1:9" ht="31.8" x14ac:dyDescent="0.2">
      <c r="A43" s="8">
        <v>39</v>
      </c>
      <c r="B43" s="19" t="s">
        <v>1606</v>
      </c>
      <c r="C43" s="54" t="s">
        <v>1601</v>
      </c>
      <c r="D43" s="20" t="s">
        <v>1024</v>
      </c>
      <c r="E43" s="21">
        <v>511</v>
      </c>
      <c r="F43" s="21">
        <v>1037</v>
      </c>
      <c r="G43" s="24" t="s">
        <v>18</v>
      </c>
      <c r="H43" s="22" t="s">
        <v>17</v>
      </c>
      <c r="I43" s="23"/>
    </row>
    <row r="44" spans="1:9" ht="31.8" x14ac:dyDescent="0.2">
      <c r="A44" s="8">
        <v>40</v>
      </c>
      <c r="B44" s="19" t="s">
        <v>1608</v>
      </c>
      <c r="C44" s="54" t="s">
        <v>1601</v>
      </c>
      <c r="D44" s="20" t="s">
        <v>23</v>
      </c>
      <c r="E44" s="21">
        <v>1456</v>
      </c>
      <c r="F44" s="21">
        <v>2768</v>
      </c>
      <c r="G44" s="24" t="s">
        <v>15</v>
      </c>
      <c r="H44" s="22" t="s">
        <v>17</v>
      </c>
      <c r="I44" s="23"/>
    </row>
    <row r="45" spans="1:9" ht="31.8" x14ac:dyDescent="0.2">
      <c r="A45" s="8">
        <v>41</v>
      </c>
      <c r="B45" s="25" t="s">
        <v>445</v>
      </c>
      <c r="C45" s="54" t="s">
        <v>1618</v>
      </c>
      <c r="D45" s="27" t="s">
        <v>85</v>
      </c>
      <c r="E45" s="26">
        <v>841</v>
      </c>
      <c r="F45" s="26">
        <v>1593</v>
      </c>
      <c r="G45" s="28" t="s">
        <v>15</v>
      </c>
      <c r="H45" s="30" t="s">
        <v>17</v>
      </c>
      <c r="I45" s="29"/>
    </row>
    <row r="46" spans="1:9" ht="31.8" x14ac:dyDescent="0.2">
      <c r="A46" s="8">
        <v>42</v>
      </c>
      <c r="B46" s="25" t="s">
        <v>1636</v>
      </c>
      <c r="C46" s="54" t="s">
        <v>1632</v>
      </c>
      <c r="D46" s="27" t="s">
        <v>48</v>
      </c>
      <c r="E46" s="26">
        <v>6720</v>
      </c>
      <c r="F46" s="26">
        <v>14487</v>
      </c>
      <c r="G46" s="28" t="s">
        <v>15</v>
      </c>
      <c r="H46" s="30" t="s">
        <v>17</v>
      </c>
      <c r="I46" s="29"/>
    </row>
    <row r="47" spans="1:9" ht="31.8" x14ac:dyDescent="0.2">
      <c r="A47" s="8">
        <v>43</v>
      </c>
      <c r="B47" s="25" t="s">
        <v>447</v>
      </c>
      <c r="C47" s="54" t="s">
        <v>1640</v>
      </c>
      <c r="D47" s="27" t="s">
        <v>59</v>
      </c>
      <c r="E47" s="26">
        <v>1044</v>
      </c>
      <c r="F47" s="26">
        <v>1881</v>
      </c>
      <c r="G47" s="28" t="s">
        <v>15</v>
      </c>
      <c r="H47" s="30" t="s">
        <v>17</v>
      </c>
      <c r="I47" s="29"/>
    </row>
    <row r="48" spans="1:9" ht="31.8" x14ac:dyDescent="0.2">
      <c r="A48" s="8">
        <v>44</v>
      </c>
      <c r="B48" s="25" t="s">
        <v>1646</v>
      </c>
      <c r="C48" s="54" t="s">
        <v>1640</v>
      </c>
      <c r="D48" s="27" t="s">
        <v>70</v>
      </c>
      <c r="E48" s="26">
        <v>500</v>
      </c>
      <c r="F48" s="26">
        <v>807</v>
      </c>
      <c r="G48" s="28" t="s">
        <v>15</v>
      </c>
      <c r="H48" s="30" t="s">
        <v>17</v>
      </c>
      <c r="I48" s="29"/>
    </row>
    <row r="49" spans="1:9" ht="31.8" x14ac:dyDescent="0.2">
      <c r="A49" s="8">
        <v>45</v>
      </c>
      <c r="B49" s="25" t="s">
        <v>1648</v>
      </c>
      <c r="C49" s="54" t="s">
        <v>1640</v>
      </c>
      <c r="D49" s="27" t="s">
        <v>26</v>
      </c>
      <c r="E49" s="26">
        <v>890</v>
      </c>
      <c r="F49" s="26">
        <v>1590</v>
      </c>
      <c r="G49" s="28" t="s">
        <v>18</v>
      </c>
      <c r="H49" s="30" t="s">
        <v>17</v>
      </c>
      <c r="I49" s="29"/>
    </row>
    <row r="50" spans="1:9" ht="31.8" x14ac:dyDescent="0.2">
      <c r="A50" s="8">
        <v>46</v>
      </c>
      <c r="B50" s="25" t="s">
        <v>1661</v>
      </c>
      <c r="C50" s="54" t="s">
        <v>1654</v>
      </c>
      <c r="D50" s="27" t="s">
        <v>118</v>
      </c>
      <c r="E50" s="26">
        <v>7514</v>
      </c>
      <c r="F50" s="26">
        <v>12932</v>
      </c>
      <c r="G50" s="28" t="s">
        <v>15</v>
      </c>
      <c r="H50" s="30" t="s">
        <v>17</v>
      </c>
      <c r="I50" s="29"/>
    </row>
    <row r="51" spans="1:9" ht="31.8" x14ac:dyDescent="0.2">
      <c r="A51" s="8">
        <v>47</v>
      </c>
      <c r="B51" s="25" t="s">
        <v>448</v>
      </c>
      <c r="C51" s="54" t="s">
        <v>255</v>
      </c>
      <c r="D51" s="27" t="s">
        <v>867</v>
      </c>
      <c r="E51" s="26">
        <v>589</v>
      </c>
      <c r="F51" s="26">
        <v>1550</v>
      </c>
      <c r="G51" s="28" t="s">
        <v>15</v>
      </c>
      <c r="H51" s="30" t="s">
        <v>17</v>
      </c>
      <c r="I51" s="32"/>
    </row>
    <row r="52" spans="1:9" ht="31.8" x14ac:dyDescent="0.2">
      <c r="A52" s="8">
        <v>48</v>
      </c>
      <c r="B52" s="25" t="s">
        <v>449</v>
      </c>
      <c r="C52" s="54" t="s">
        <v>1681</v>
      </c>
      <c r="D52" s="27" t="s">
        <v>23</v>
      </c>
      <c r="E52" s="26">
        <v>822</v>
      </c>
      <c r="F52" s="26">
        <v>2174</v>
      </c>
      <c r="G52" s="28" t="s">
        <v>18</v>
      </c>
      <c r="H52" s="30" t="s">
        <v>17</v>
      </c>
      <c r="I52" s="29"/>
    </row>
    <row r="53" spans="1:9" ht="31.8" x14ac:dyDescent="0.2">
      <c r="A53" s="8">
        <v>49</v>
      </c>
      <c r="B53" s="25" t="s">
        <v>1682</v>
      </c>
      <c r="C53" s="54" t="s">
        <v>1681</v>
      </c>
      <c r="D53" s="27" t="s">
        <v>23</v>
      </c>
      <c r="E53" s="26">
        <v>561</v>
      </c>
      <c r="F53" s="26">
        <v>1075</v>
      </c>
      <c r="G53" s="28" t="s">
        <v>18</v>
      </c>
      <c r="H53" s="30" t="s">
        <v>17</v>
      </c>
      <c r="I53" s="29"/>
    </row>
    <row r="54" spans="1:9" ht="31.8" x14ac:dyDescent="0.2">
      <c r="A54" s="8">
        <v>50</v>
      </c>
      <c r="B54" s="25" t="s">
        <v>450</v>
      </c>
      <c r="C54" s="54" t="s">
        <v>1688</v>
      </c>
      <c r="D54" s="27" t="s">
        <v>1693</v>
      </c>
      <c r="E54" s="26">
        <v>6538</v>
      </c>
      <c r="F54" s="26">
        <v>12025</v>
      </c>
      <c r="G54" s="28" t="s">
        <v>15</v>
      </c>
      <c r="H54" s="30" t="s">
        <v>17</v>
      </c>
      <c r="I54" s="29"/>
    </row>
    <row r="55" spans="1:9" ht="31.8" x14ac:dyDescent="0.2">
      <c r="A55" s="8">
        <v>51</v>
      </c>
      <c r="B55" s="25" t="s">
        <v>451</v>
      </c>
      <c r="C55" s="54" t="s">
        <v>1688</v>
      </c>
      <c r="D55" s="27" t="s">
        <v>50</v>
      </c>
      <c r="E55" s="26">
        <v>1419</v>
      </c>
      <c r="F55" s="26">
        <v>2557</v>
      </c>
      <c r="G55" s="28" t="s">
        <v>15</v>
      </c>
      <c r="H55" s="30" t="s">
        <v>17</v>
      </c>
      <c r="I55" s="29"/>
    </row>
    <row r="56" spans="1:9" ht="31.8" x14ac:dyDescent="0.2">
      <c r="A56" s="8">
        <v>52</v>
      </c>
      <c r="B56" s="25" t="s">
        <v>452</v>
      </c>
      <c r="C56" s="54" t="s">
        <v>1688</v>
      </c>
      <c r="D56" s="27" t="s">
        <v>48</v>
      </c>
      <c r="E56" s="26">
        <v>4040</v>
      </c>
      <c r="F56" s="26">
        <v>7708</v>
      </c>
      <c r="G56" s="28" t="s">
        <v>15</v>
      </c>
      <c r="H56" s="30" t="s">
        <v>17</v>
      </c>
      <c r="I56" s="29"/>
    </row>
    <row r="57" spans="1:9" ht="31.8" x14ac:dyDescent="0.2">
      <c r="A57" s="8">
        <v>53</v>
      </c>
      <c r="B57" s="25" t="s">
        <v>453</v>
      </c>
      <c r="C57" s="54" t="s">
        <v>1688</v>
      </c>
      <c r="D57" s="27" t="s">
        <v>126</v>
      </c>
      <c r="E57" s="26">
        <v>3050</v>
      </c>
      <c r="F57" s="26">
        <v>6786</v>
      </c>
      <c r="G57" s="28" t="s">
        <v>15</v>
      </c>
      <c r="H57" s="30" t="s">
        <v>17</v>
      </c>
      <c r="I57" s="29"/>
    </row>
    <row r="58" spans="1:9" ht="31.8" x14ac:dyDescent="0.2">
      <c r="A58" s="8">
        <v>54</v>
      </c>
      <c r="B58" s="25" t="s">
        <v>454</v>
      </c>
      <c r="C58" s="54" t="s">
        <v>1698</v>
      </c>
      <c r="D58" s="27" t="s">
        <v>902</v>
      </c>
      <c r="E58" s="26">
        <v>2183</v>
      </c>
      <c r="F58" s="26">
        <v>4085</v>
      </c>
      <c r="G58" s="28" t="s">
        <v>15</v>
      </c>
      <c r="H58" s="30" t="s">
        <v>17</v>
      </c>
      <c r="I58" s="29"/>
    </row>
    <row r="59" spans="1:9" ht="31.8" x14ac:dyDescent="0.2">
      <c r="A59" s="8">
        <v>55</v>
      </c>
      <c r="B59" s="25" t="s">
        <v>344</v>
      </c>
      <c r="C59" s="54" t="s">
        <v>1702</v>
      </c>
      <c r="D59" s="27" t="s">
        <v>126</v>
      </c>
      <c r="E59" s="26">
        <v>1494</v>
      </c>
      <c r="F59" s="26">
        <v>2749</v>
      </c>
      <c r="G59" s="28" t="s">
        <v>18</v>
      </c>
      <c r="H59" s="30" t="s">
        <v>17</v>
      </c>
      <c r="I59" s="29"/>
    </row>
    <row r="60" spans="1:9" ht="31.8" x14ac:dyDescent="0.2">
      <c r="A60" s="8">
        <v>56</v>
      </c>
      <c r="B60" s="25" t="s">
        <v>455</v>
      </c>
      <c r="C60" s="54" t="s">
        <v>1702</v>
      </c>
      <c r="D60" s="27" t="s">
        <v>126</v>
      </c>
      <c r="E60" s="26">
        <v>1331</v>
      </c>
      <c r="F60" s="26">
        <v>2622</v>
      </c>
      <c r="G60" s="28" t="s">
        <v>15</v>
      </c>
      <c r="H60" s="30" t="s">
        <v>17</v>
      </c>
      <c r="I60" s="29"/>
    </row>
    <row r="61" spans="1:9" ht="31.8" x14ac:dyDescent="0.2">
      <c r="A61" s="8">
        <v>57</v>
      </c>
      <c r="B61" s="25" t="s">
        <v>456</v>
      </c>
      <c r="C61" s="54" t="s">
        <v>1702</v>
      </c>
      <c r="D61" s="27" t="s">
        <v>645</v>
      </c>
      <c r="E61" s="26">
        <v>644</v>
      </c>
      <c r="F61" s="26">
        <v>1512</v>
      </c>
      <c r="G61" s="28" t="s">
        <v>18</v>
      </c>
      <c r="H61" s="30" t="s">
        <v>17</v>
      </c>
      <c r="I61" s="29"/>
    </row>
    <row r="62" spans="1:9" ht="31.8" x14ac:dyDescent="0.2">
      <c r="A62" s="8">
        <v>58</v>
      </c>
      <c r="B62" s="25" t="s">
        <v>457</v>
      </c>
      <c r="C62" s="54" t="s">
        <v>1715</v>
      </c>
      <c r="D62" s="27" t="s">
        <v>1718</v>
      </c>
      <c r="E62" s="26">
        <v>1536</v>
      </c>
      <c r="F62" s="26">
        <v>2535</v>
      </c>
      <c r="G62" s="28" t="s">
        <v>15</v>
      </c>
      <c r="H62" s="30" t="s">
        <v>17</v>
      </c>
      <c r="I62" s="29"/>
    </row>
    <row r="63" spans="1:9" ht="31.8" x14ac:dyDescent="0.2">
      <c r="A63" s="8">
        <v>59</v>
      </c>
      <c r="B63" s="25" t="s">
        <v>458</v>
      </c>
      <c r="C63" s="54" t="s">
        <v>1715</v>
      </c>
      <c r="D63" s="27" t="s">
        <v>90</v>
      </c>
      <c r="E63" s="26">
        <v>2694</v>
      </c>
      <c r="F63" s="26">
        <v>7507</v>
      </c>
      <c r="G63" s="28" t="s">
        <v>15</v>
      </c>
      <c r="H63" s="30" t="s">
        <v>17</v>
      </c>
      <c r="I63" s="29"/>
    </row>
    <row r="64" spans="1:9" ht="31.8" x14ac:dyDescent="0.2">
      <c r="A64" s="8">
        <v>60</v>
      </c>
      <c r="B64" s="25" t="s">
        <v>976</v>
      </c>
      <c r="C64" s="54" t="s">
        <v>1721</v>
      </c>
      <c r="D64" s="27" t="s">
        <v>40</v>
      </c>
      <c r="E64" s="26">
        <v>1335</v>
      </c>
      <c r="F64" s="26">
        <v>3054</v>
      </c>
      <c r="G64" s="28" t="s">
        <v>18</v>
      </c>
      <c r="H64" s="30" t="s">
        <v>17</v>
      </c>
      <c r="I64" s="29"/>
    </row>
    <row r="65" spans="1:9" ht="31.8" x14ac:dyDescent="0.2">
      <c r="A65" s="8">
        <v>61</v>
      </c>
      <c r="B65" s="25" t="s">
        <v>459</v>
      </c>
      <c r="C65" s="54" t="s">
        <v>1721</v>
      </c>
      <c r="D65" s="27" t="s">
        <v>48</v>
      </c>
      <c r="E65" s="26">
        <v>937</v>
      </c>
      <c r="F65" s="26">
        <v>1707</v>
      </c>
      <c r="G65" s="28" t="s">
        <v>15</v>
      </c>
      <c r="H65" s="30" t="s">
        <v>17</v>
      </c>
      <c r="I65" s="29"/>
    </row>
    <row r="66" spans="1:9" ht="31.8" x14ac:dyDescent="0.2">
      <c r="A66" s="8">
        <v>62</v>
      </c>
      <c r="B66" s="25" t="s">
        <v>460</v>
      </c>
      <c r="C66" s="54" t="s">
        <v>1726</v>
      </c>
      <c r="D66" s="27" t="s">
        <v>57</v>
      </c>
      <c r="E66" s="26">
        <v>2120</v>
      </c>
      <c r="F66" s="26">
        <v>3665</v>
      </c>
      <c r="G66" s="28" t="s">
        <v>15</v>
      </c>
      <c r="H66" s="30" t="s">
        <v>17</v>
      </c>
      <c r="I66" s="29"/>
    </row>
    <row r="67" spans="1:9" ht="31.8" x14ac:dyDescent="0.2">
      <c r="A67" s="8">
        <v>63</v>
      </c>
      <c r="B67" s="25" t="s">
        <v>1730</v>
      </c>
      <c r="C67" s="54" t="s">
        <v>1726</v>
      </c>
      <c r="D67" s="27" t="s">
        <v>1731</v>
      </c>
      <c r="E67" s="26">
        <v>1011</v>
      </c>
      <c r="F67" s="26">
        <v>2008</v>
      </c>
      <c r="G67" s="28" t="s">
        <v>15</v>
      </c>
      <c r="H67" s="30" t="s">
        <v>17</v>
      </c>
      <c r="I67" s="29"/>
    </row>
    <row r="68" spans="1:9" ht="31.8" x14ac:dyDescent="0.2">
      <c r="A68" s="8">
        <v>64</v>
      </c>
      <c r="B68" s="25" t="s">
        <v>1743</v>
      </c>
      <c r="C68" s="54" t="s">
        <v>1738</v>
      </c>
      <c r="D68" s="27" t="s">
        <v>146</v>
      </c>
      <c r="E68" s="26">
        <v>1224</v>
      </c>
      <c r="F68" s="26">
        <v>1867</v>
      </c>
      <c r="G68" s="28" t="s">
        <v>15</v>
      </c>
      <c r="H68" s="30" t="s">
        <v>17</v>
      </c>
      <c r="I68" s="32"/>
    </row>
    <row r="69" spans="1:9" ht="31.8" x14ac:dyDescent="0.2">
      <c r="A69" s="8">
        <v>65</v>
      </c>
      <c r="B69" s="25" t="s">
        <v>461</v>
      </c>
      <c r="C69" s="54" t="s">
        <v>1752</v>
      </c>
      <c r="D69" s="27" t="s">
        <v>90</v>
      </c>
      <c r="E69" s="26">
        <v>4187</v>
      </c>
      <c r="F69" s="26">
        <v>7263</v>
      </c>
      <c r="G69" s="28" t="s">
        <v>15</v>
      </c>
      <c r="H69" s="30" t="s">
        <v>17</v>
      </c>
      <c r="I69" s="29"/>
    </row>
    <row r="70" spans="1:9" ht="31.8" x14ac:dyDescent="0.2">
      <c r="A70" s="8">
        <v>66</v>
      </c>
      <c r="B70" s="25" t="s">
        <v>462</v>
      </c>
      <c r="C70" s="54" t="s">
        <v>1752</v>
      </c>
      <c r="D70" s="27" t="s">
        <v>60</v>
      </c>
      <c r="E70" s="26">
        <v>1339</v>
      </c>
      <c r="F70" s="26">
        <v>2138</v>
      </c>
      <c r="G70" s="28" t="s">
        <v>15</v>
      </c>
      <c r="H70" s="30" t="s">
        <v>17</v>
      </c>
      <c r="I70" s="29"/>
    </row>
    <row r="71" spans="1:9" ht="31.8" x14ac:dyDescent="0.2">
      <c r="A71" s="8">
        <v>67</v>
      </c>
      <c r="B71" s="25" t="s">
        <v>1756</v>
      </c>
      <c r="C71" s="54" t="s">
        <v>1752</v>
      </c>
      <c r="D71" s="27" t="s">
        <v>161</v>
      </c>
      <c r="E71" s="26">
        <v>4843</v>
      </c>
      <c r="F71" s="26">
        <v>9636</v>
      </c>
      <c r="G71" s="28" t="s">
        <v>18</v>
      </c>
      <c r="H71" s="30" t="s">
        <v>17</v>
      </c>
      <c r="I71" s="29"/>
    </row>
    <row r="72" spans="1:9" ht="31.8" x14ac:dyDescent="0.2">
      <c r="A72" s="8">
        <v>68</v>
      </c>
      <c r="B72" s="25" t="s">
        <v>463</v>
      </c>
      <c r="C72" s="54" t="s">
        <v>213</v>
      </c>
      <c r="D72" s="27" t="s">
        <v>50</v>
      </c>
      <c r="E72" s="26">
        <v>262</v>
      </c>
      <c r="F72" s="26">
        <v>528</v>
      </c>
      <c r="G72" s="28" t="s">
        <v>18</v>
      </c>
      <c r="H72" s="30" t="s">
        <v>17</v>
      </c>
      <c r="I72" s="29"/>
    </row>
    <row r="73" spans="1:9" ht="31.8" x14ac:dyDescent="0.2">
      <c r="A73" s="8">
        <v>69</v>
      </c>
      <c r="B73" s="25" t="s">
        <v>464</v>
      </c>
      <c r="C73" s="54" t="s">
        <v>1773</v>
      </c>
      <c r="D73" s="27" t="s">
        <v>89</v>
      </c>
      <c r="E73" s="26">
        <v>1756</v>
      </c>
      <c r="F73" s="26">
        <v>3043</v>
      </c>
      <c r="G73" s="28" t="s">
        <v>15</v>
      </c>
      <c r="H73" s="111" t="s">
        <v>17</v>
      </c>
      <c r="I73" s="29"/>
    </row>
    <row r="74" spans="1:9" ht="31.8" x14ac:dyDescent="0.2">
      <c r="A74" s="8">
        <v>70</v>
      </c>
      <c r="B74" s="25" t="s">
        <v>465</v>
      </c>
      <c r="C74" s="54" t="s">
        <v>1773</v>
      </c>
      <c r="D74" s="27" t="s">
        <v>126</v>
      </c>
      <c r="E74" s="26">
        <v>2434</v>
      </c>
      <c r="F74" s="26">
        <v>5399</v>
      </c>
      <c r="G74" s="28" t="s">
        <v>18</v>
      </c>
      <c r="H74" s="111" t="s">
        <v>17</v>
      </c>
      <c r="I74" s="29"/>
    </row>
    <row r="75" spans="1:9" ht="31.8" x14ac:dyDescent="0.2">
      <c r="A75" s="8">
        <v>71</v>
      </c>
      <c r="B75" s="25" t="s">
        <v>466</v>
      </c>
      <c r="C75" s="54" t="s">
        <v>1777</v>
      </c>
      <c r="D75" s="27" t="s">
        <v>1778</v>
      </c>
      <c r="E75" s="26">
        <v>477</v>
      </c>
      <c r="F75" s="26">
        <v>795</v>
      </c>
      <c r="G75" s="28" t="s">
        <v>15</v>
      </c>
      <c r="H75" s="111" t="s">
        <v>17</v>
      </c>
      <c r="I75" s="29"/>
    </row>
    <row r="76" spans="1:9" ht="31.8" x14ac:dyDescent="0.2">
      <c r="A76" s="8">
        <v>72</v>
      </c>
      <c r="B76" s="25" t="s">
        <v>467</v>
      </c>
      <c r="C76" s="54" t="s">
        <v>1779</v>
      </c>
      <c r="D76" s="27" t="s">
        <v>26</v>
      </c>
      <c r="E76" s="26">
        <v>181</v>
      </c>
      <c r="F76" s="26">
        <v>344</v>
      </c>
      <c r="G76" s="111" t="s">
        <v>19</v>
      </c>
      <c r="H76" s="111" t="s">
        <v>17</v>
      </c>
      <c r="I76" s="29"/>
    </row>
    <row r="77" spans="1:9" ht="31.8" x14ac:dyDescent="0.2">
      <c r="A77" s="8">
        <v>73</v>
      </c>
      <c r="B77" s="25" t="s">
        <v>987</v>
      </c>
      <c r="C77" s="54" t="s">
        <v>1787</v>
      </c>
      <c r="D77" s="27" t="s">
        <v>1790</v>
      </c>
      <c r="E77" s="26">
        <v>11325</v>
      </c>
      <c r="F77" s="26">
        <v>21168</v>
      </c>
      <c r="G77" s="28" t="s">
        <v>15</v>
      </c>
      <c r="H77" s="111" t="s">
        <v>17</v>
      </c>
      <c r="I77" s="29"/>
    </row>
    <row r="78" spans="1:9" ht="31.8" x14ac:dyDescent="0.2">
      <c r="A78" s="8">
        <v>74</v>
      </c>
      <c r="B78" s="33" t="s">
        <v>992</v>
      </c>
      <c r="C78" s="54" t="s">
        <v>1791</v>
      </c>
      <c r="D78" s="27" t="s">
        <v>26</v>
      </c>
      <c r="E78" s="26">
        <v>436</v>
      </c>
      <c r="F78" s="26">
        <v>751</v>
      </c>
      <c r="G78" s="28" t="s">
        <v>18</v>
      </c>
      <c r="H78" s="111" t="s">
        <v>17</v>
      </c>
      <c r="I78" s="29"/>
    </row>
    <row r="79" spans="1:9" ht="31.8" x14ac:dyDescent="0.2">
      <c r="A79" s="8">
        <v>75</v>
      </c>
      <c r="B79" s="33" t="s">
        <v>993</v>
      </c>
      <c r="C79" s="54" t="s">
        <v>1791</v>
      </c>
      <c r="D79" s="27" t="s">
        <v>1189</v>
      </c>
      <c r="E79" s="26">
        <v>609</v>
      </c>
      <c r="F79" s="26">
        <v>1217</v>
      </c>
      <c r="G79" s="28" t="s">
        <v>15</v>
      </c>
      <c r="H79" s="111" t="s">
        <v>17</v>
      </c>
      <c r="I79" s="29"/>
    </row>
    <row r="80" spans="1:9" ht="31.8" x14ac:dyDescent="0.2">
      <c r="A80" s="8">
        <v>76</v>
      </c>
      <c r="B80" s="33" t="s">
        <v>994</v>
      </c>
      <c r="C80" s="54" t="s">
        <v>1791</v>
      </c>
      <c r="D80" s="27" t="s">
        <v>125</v>
      </c>
      <c r="E80" s="26">
        <v>1220</v>
      </c>
      <c r="F80" s="26">
        <v>3079</v>
      </c>
      <c r="G80" s="28" t="s">
        <v>18</v>
      </c>
      <c r="H80" s="111" t="s">
        <v>17</v>
      </c>
      <c r="I80" s="29"/>
    </row>
    <row r="81" spans="1:9" ht="31.8" x14ac:dyDescent="0.2">
      <c r="A81" s="8">
        <v>77</v>
      </c>
      <c r="B81" s="33" t="s">
        <v>995</v>
      </c>
      <c r="C81" s="54" t="s">
        <v>1791</v>
      </c>
      <c r="D81" s="27" t="s">
        <v>36</v>
      </c>
      <c r="E81" s="26">
        <v>779</v>
      </c>
      <c r="F81" s="26">
        <v>2952</v>
      </c>
      <c r="G81" s="28" t="s">
        <v>15</v>
      </c>
      <c r="H81" s="111" t="s">
        <v>17</v>
      </c>
      <c r="I81" s="29"/>
    </row>
    <row r="82" spans="1:9" ht="31.8" x14ac:dyDescent="0.2">
      <c r="A82" s="8">
        <v>78</v>
      </c>
      <c r="B82" s="33" t="s">
        <v>996</v>
      </c>
      <c r="C82" s="54" t="s">
        <v>1791</v>
      </c>
      <c r="D82" s="27" t="s">
        <v>36</v>
      </c>
      <c r="E82" s="26">
        <v>1495</v>
      </c>
      <c r="F82" s="26">
        <v>1481</v>
      </c>
      <c r="G82" s="28" t="s">
        <v>15</v>
      </c>
      <c r="H82" s="111" t="s">
        <v>17</v>
      </c>
      <c r="I82" s="29"/>
    </row>
    <row r="83" spans="1:9" ht="31.8" x14ac:dyDescent="0.2">
      <c r="A83" s="8">
        <v>79</v>
      </c>
      <c r="B83" s="25" t="s">
        <v>1006</v>
      </c>
      <c r="C83" s="54" t="s">
        <v>1792</v>
      </c>
      <c r="D83" s="27" t="s">
        <v>1693</v>
      </c>
      <c r="E83" s="26">
        <v>4200</v>
      </c>
      <c r="F83" s="26">
        <v>8294</v>
      </c>
      <c r="G83" s="28" t="s">
        <v>15</v>
      </c>
      <c r="H83" s="111" t="s">
        <v>17</v>
      </c>
      <c r="I83" s="29"/>
    </row>
    <row r="84" spans="1:9" ht="31.8" x14ac:dyDescent="0.2">
      <c r="A84" s="8">
        <v>80</v>
      </c>
      <c r="B84" s="25" t="s">
        <v>1795</v>
      </c>
      <c r="C84" s="54" t="s">
        <v>1792</v>
      </c>
      <c r="D84" s="27" t="s">
        <v>1693</v>
      </c>
      <c r="E84" s="26">
        <v>3206</v>
      </c>
      <c r="F84" s="26">
        <v>7236</v>
      </c>
      <c r="G84" s="28" t="s">
        <v>15</v>
      </c>
      <c r="H84" s="111" t="s">
        <v>17</v>
      </c>
      <c r="I84" s="29"/>
    </row>
    <row r="85" spans="1:9" ht="31.8" x14ac:dyDescent="0.2">
      <c r="A85" s="8">
        <v>81</v>
      </c>
      <c r="B85" s="25" t="s">
        <v>1796</v>
      </c>
      <c r="C85" s="54" t="s">
        <v>1792</v>
      </c>
      <c r="D85" s="27" t="s">
        <v>1379</v>
      </c>
      <c r="E85" s="26">
        <v>654</v>
      </c>
      <c r="F85" s="26">
        <v>1118</v>
      </c>
      <c r="G85" s="28" t="s">
        <v>18</v>
      </c>
      <c r="H85" s="111" t="s">
        <v>17</v>
      </c>
      <c r="I85" s="29"/>
    </row>
    <row r="86" spans="1:9" ht="31.8" x14ac:dyDescent="0.2">
      <c r="A86" s="8">
        <v>82</v>
      </c>
      <c r="B86" s="25" t="s">
        <v>469</v>
      </c>
      <c r="C86" s="54" t="s">
        <v>1792</v>
      </c>
      <c r="D86" s="27" t="s">
        <v>116</v>
      </c>
      <c r="E86" s="26">
        <v>4390</v>
      </c>
      <c r="F86" s="26">
        <v>8552</v>
      </c>
      <c r="G86" s="28" t="s">
        <v>15</v>
      </c>
      <c r="H86" s="111" t="s">
        <v>17</v>
      </c>
      <c r="I86" s="29"/>
    </row>
    <row r="87" spans="1:9" ht="31.8" x14ac:dyDescent="0.2">
      <c r="A87" s="8">
        <v>83</v>
      </c>
      <c r="B87" s="33" t="s">
        <v>470</v>
      </c>
      <c r="C87" s="54" t="s">
        <v>1799</v>
      </c>
      <c r="D87" s="27" t="s">
        <v>1369</v>
      </c>
      <c r="E87" s="26">
        <v>4962</v>
      </c>
      <c r="F87" s="26">
        <v>8515</v>
      </c>
      <c r="G87" s="28" t="s">
        <v>15</v>
      </c>
      <c r="H87" s="30" t="s">
        <v>17</v>
      </c>
      <c r="I87" s="29"/>
    </row>
    <row r="88" spans="1:9" ht="31.8" x14ac:dyDescent="0.2">
      <c r="A88" s="8">
        <v>84</v>
      </c>
      <c r="B88" s="33" t="s">
        <v>471</v>
      </c>
      <c r="C88" s="54" t="s">
        <v>1805</v>
      </c>
      <c r="D88" s="27" t="s">
        <v>1189</v>
      </c>
      <c r="E88" s="26">
        <v>1365</v>
      </c>
      <c r="F88" s="26">
        <v>2557</v>
      </c>
      <c r="G88" s="28" t="s">
        <v>15</v>
      </c>
      <c r="H88" s="30" t="s">
        <v>17</v>
      </c>
      <c r="I88" s="29"/>
    </row>
    <row r="89" spans="1:9" ht="31.8" x14ac:dyDescent="0.2">
      <c r="A89" s="8">
        <v>85</v>
      </c>
      <c r="B89" s="33" t="s">
        <v>473</v>
      </c>
      <c r="C89" s="54" t="s">
        <v>1805</v>
      </c>
      <c r="D89" s="27" t="s">
        <v>846</v>
      </c>
      <c r="E89" s="26">
        <v>2534</v>
      </c>
      <c r="F89" s="26">
        <v>5623</v>
      </c>
      <c r="G89" s="28" t="s">
        <v>15</v>
      </c>
      <c r="H89" s="30" t="s">
        <v>17</v>
      </c>
      <c r="I89" s="29"/>
    </row>
    <row r="90" spans="1:9" ht="31.8" x14ac:dyDescent="0.2">
      <c r="A90" s="8">
        <v>86</v>
      </c>
      <c r="B90" s="33" t="s">
        <v>474</v>
      </c>
      <c r="C90" s="54" t="s">
        <v>1805</v>
      </c>
      <c r="D90" s="27" t="s">
        <v>1809</v>
      </c>
      <c r="E90" s="26">
        <v>1572</v>
      </c>
      <c r="F90" s="26">
        <v>3009</v>
      </c>
      <c r="G90" s="28" t="s">
        <v>15</v>
      </c>
      <c r="H90" s="30" t="s">
        <v>17</v>
      </c>
      <c r="I90" s="29"/>
    </row>
    <row r="91" spans="1:9" ht="31.8" x14ac:dyDescent="0.2">
      <c r="A91" s="8">
        <v>87</v>
      </c>
      <c r="B91" s="33" t="s">
        <v>475</v>
      </c>
      <c r="C91" s="54" t="s">
        <v>1805</v>
      </c>
      <c r="D91" s="27" t="s">
        <v>57</v>
      </c>
      <c r="E91" s="26">
        <v>1710</v>
      </c>
      <c r="F91" s="26">
        <v>4495</v>
      </c>
      <c r="G91" s="28" t="s">
        <v>15</v>
      </c>
      <c r="H91" s="30" t="s">
        <v>17</v>
      </c>
      <c r="I91" s="29"/>
    </row>
    <row r="92" spans="1:9" ht="31.8" x14ac:dyDescent="0.2">
      <c r="A92" s="8">
        <v>88</v>
      </c>
      <c r="B92" s="33" t="s">
        <v>356</v>
      </c>
      <c r="C92" s="54" t="s">
        <v>1805</v>
      </c>
      <c r="D92" s="27" t="s">
        <v>1483</v>
      </c>
      <c r="E92" s="26">
        <v>1254</v>
      </c>
      <c r="F92" s="26">
        <v>1784</v>
      </c>
      <c r="G92" s="28" t="s">
        <v>15</v>
      </c>
      <c r="H92" s="30" t="s">
        <v>17</v>
      </c>
      <c r="I92" s="29"/>
    </row>
    <row r="93" spans="1:9" ht="31.8" x14ac:dyDescent="0.2">
      <c r="A93" s="8">
        <v>89</v>
      </c>
      <c r="B93" s="33" t="s">
        <v>476</v>
      </c>
      <c r="C93" s="54" t="s">
        <v>1812</v>
      </c>
      <c r="D93" s="27" t="s">
        <v>43</v>
      </c>
      <c r="E93" s="26">
        <v>1359</v>
      </c>
      <c r="F93" s="26">
        <v>3120</v>
      </c>
      <c r="G93" s="28" t="s">
        <v>15</v>
      </c>
      <c r="H93" s="30" t="s">
        <v>17</v>
      </c>
      <c r="I93" s="29"/>
    </row>
    <row r="94" spans="1:9" ht="31.8" x14ac:dyDescent="0.2">
      <c r="A94" s="8">
        <v>90</v>
      </c>
      <c r="B94" s="33" t="s">
        <v>1818</v>
      </c>
      <c r="C94" s="54" t="s">
        <v>1817</v>
      </c>
      <c r="D94" s="27" t="s">
        <v>1012</v>
      </c>
      <c r="E94" s="26">
        <v>952</v>
      </c>
      <c r="F94" s="26">
        <v>1861</v>
      </c>
      <c r="G94" s="28" t="s">
        <v>18</v>
      </c>
      <c r="H94" s="30" t="s">
        <v>17</v>
      </c>
      <c r="I94" s="29"/>
    </row>
    <row r="95" spans="1:9" ht="31.8" x14ac:dyDescent="0.2">
      <c r="A95" s="8">
        <v>91</v>
      </c>
      <c r="B95" s="33" t="s">
        <v>1819</v>
      </c>
      <c r="C95" s="54" t="s">
        <v>1817</v>
      </c>
      <c r="D95" s="27" t="s">
        <v>1013</v>
      </c>
      <c r="E95" s="26">
        <v>301</v>
      </c>
      <c r="F95" s="26">
        <v>618</v>
      </c>
      <c r="G95" s="28" t="s">
        <v>15</v>
      </c>
      <c r="H95" s="30" t="s">
        <v>17</v>
      </c>
      <c r="I95" s="29"/>
    </row>
    <row r="96" spans="1:9" ht="31.8" x14ac:dyDescent="0.2">
      <c r="A96" s="8">
        <v>92</v>
      </c>
      <c r="B96" s="33" t="s">
        <v>1821</v>
      </c>
      <c r="C96" s="54" t="s">
        <v>669</v>
      </c>
      <c r="D96" s="27" t="s">
        <v>1731</v>
      </c>
      <c r="E96" s="26">
        <v>1280</v>
      </c>
      <c r="F96" s="26">
        <v>3473</v>
      </c>
      <c r="G96" s="28" t="s">
        <v>15</v>
      </c>
      <c r="H96" s="30" t="s">
        <v>17</v>
      </c>
      <c r="I96" s="29"/>
    </row>
    <row r="97" spans="1:9" ht="31.8" x14ac:dyDescent="0.2">
      <c r="A97" s="8">
        <v>93</v>
      </c>
      <c r="B97" s="33" t="s">
        <v>477</v>
      </c>
      <c r="C97" s="54" t="s">
        <v>1822</v>
      </c>
      <c r="D97" s="27" t="s">
        <v>1800</v>
      </c>
      <c r="E97" s="26">
        <v>2400</v>
      </c>
      <c r="F97" s="26">
        <v>6083</v>
      </c>
      <c r="G97" s="28" t="s">
        <v>15</v>
      </c>
      <c r="H97" s="30" t="s">
        <v>17</v>
      </c>
      <c r="I97" s="29"/>
    </row>
    <row r="98" spans="1:9" ht="31.8" x14ac:dyDescent="0.2">
      <c r="A98" s="8">
        <v>94</v>
      </c>
      <c r="B98" s="33" t="s">
        <v>1830</v>
      </c>
      <c r="C98" s="54" t="s">
        <v>1829</v>
      </c>
      <c r="D98" s="109" t="s">
        <v>1018</v>
      </c>
      <c r="E98" s="26">
        <v>1969</v>
      </c>
      <c r="F98" s="26">
        <v>4510</v>
      </c>
      <c r="G98" s="28" t="s">
        <v>15</v>
      </c>
      <c r="H98" s="30" t="s">
        <v>17</v>
      </c>
      <c r="I98" s="29" t="s">
        <v>171</v>
      </c>
    </row>
    <row r="99" spans="1:9" ht="31.8" x14ac:dyDescent="0.2">
      <c r="A99" s="8">
        <v>95</v>
      </c>
      <c r="B99" s="33" t="s">
        <v>1830</v>
      </c>
      <c r="C99" s="54" t="s">
        <v>1829</v>
      </c>
      <c r="D99" s="109" t="s">
        <v>1018</v>
      </c>
      <c r="E99" s="26">
        <v>1905</v>
      </c>
      <c r="F99" s="26">
        <v>4199</v>
      </c>
      <c r="G99" s="28" t="s">
        <v>15</v>
      </c>
      <c r="H99" s="30" t="s">
        <v>17</v>
      </c>
      <c r="I99" s="29" t="s">
        <v>171</v>
      </c>
    </row>
    <row r="100" spans="1:9" ht="31.8" x14ac:dyDescent="0.2">
      <c r="A100" s="8">
        <v>96</v>
      </c>
      <c r="B100" s="33" t="s">
        <v>1830</v>
      </c>
      <c r="C100" s="54" t="s">
        <v>1829</v>
      </c>
      <c r="D100" s="109" t="s">
        <v>1018</v>
      </c>
      <c r="E100" s="26">
        <v>2312</v>
      </c>
      <c r="F100" s="26">
        <v>5044</v>
      </c>
      <c r="G100" s="28" t="s">
        <v>15</v>
      </c>
      <c r="H100" s="30" t="s">
        <v>17</v>
      </c>
      <c r="I100" s="29" t="s">
        <v>171</v>
      </c>
    </row>
    <row r="101" spans="1:9" ht="31.8" x14ac:dyDescent="0.2">
      <c r="A101" s="8">
        <v>97</v>
      </c>
      <c r="B101" s="33" t="s">
        <v>1831</v>
      </c>
      <c r="C101" s="54" t="s">
        <v>1829</v>
      </c>
      <c r="D101" s="109" t="s">
        <v>67</v>
      </c>
      <c r="E101" s="26">
        <v>722</v>
      </c>
      <c r="F101" s="26">
        <v>1885</v>
      </c>
      <c r="G101" s="28" t="s">
        <v>18</v>
      </c>
      <c r="H101" s="30" t="s">
        <v>17</v>
      </c>
      <c r="I101" s="29"/>
    </row>
    <row r="102" spans="1:9" ht="31.8" x14ac:dyDescent="0.2">
      <c r="A102" s="8">
        <v>98</v>
      </c>
      <c r="B102" s="33" t="s">
        <v>1834</v>
      </c>
      <c r="C102" s="54" t="s">
        <v>1829</v>
      </c>
      <c r="D102" s="109" t="s">
        <v>34</v>
      </c>
      <c r="E102" s="26">
        <v>816</v>
      </c>
      <c r="F102" s="26">
        <v>1712</v>
      </c>
      <c r="G102" s="28" t="s">
        <v>18</v>
      </c>
      <c r="H102" s="30" t="s">
        <v>17</v>
      </c>
      <c r="I102" s="29"/>
    </row>
    <row r="103" spans="1:9" ht="31.8" x14ac:dyDescent="0.2">
      <c r="A103" s="8">
        <v>99</v>
      </c>
      <c r="B103" s="33" t="s">
        <v>1836</v>
      </c>
      <c r="C103" s="54" t="s">
        <v>1835</v>
      </c>
      <c r="D103" s="27" t="s">
        <v>23</v>
      </c>
      <c r="E103" s="26">
        <v>342</v>
      </c>
      <c r="F103" s="26">
        <v>758</v>
      </c>
      <c r="G103" s="28" t="s">
        <v>15</v>
      </c>
      <c r="H103" s="30" t="s">
        <v>17</v>
      </c>
      <c r="I103" s="29"/>
    </row>
    <row r="104" spans="1:9" ht="31.8" x14ac:dyDescent="0.2">
      <c r="A104" s="8">
        <v>100</v>
      </c>
      <c r="B104" s="33" t="s">
        <v>1844</v>
      </c>
      <c r="C104" s="54" t="s">
        <v>1841</v>
      </c>
      <c r="D104" s="27" t="s">
        <v>1040</v>
      </c>
      <c r="E104" s="26">
        <v>6063</v>
      </c>
      <c r="F104" s="26">
        <v>12281</v>
      </c>
      <c r="G104" s="28" t="s">
        <v>15</v>
      </c>
      <c r="H104" s="30" t="s">
        <v>17</v>
      </c>
      <c r="I104" s="29" t="s">
        <v>171</v>
      </c>
    </row>
    <row r="105" spans="1:9" ht="31.8" x14ac:dyDescent="0.2">
      <c r="A105" s="8">
        <v>101</v>
      </c>
      <c r="B105" s="33" t="s">
        <v>1850</v>
      </c>
      <c r="C105" s="54" t="s">
        <v>1848</v>
      </c>
      <c r="D105" s="27" t="s">
        <v>862</v>
      </c>
      <c r="E105" s="26">
        <v>3329</v>
      </c>
      <c r="F105" s="26">
        <v>5887</v>
      </c>
      <c r="G105" s="28" t="s">
        <v>15</v>
      </c>
      <c r="H105" s="30" t="s">
        <v>17</v>
      </c>
      <c r="I105" s="29"/>
    </row>
    <row r="106" spans="1:9" ht="31.8" x14ac:dyDescent="0.2">
      <c r="A106" s="8">
        <v>102</v>
      </c>
      <c r="B106" s="25" t="s">
        <v>1851</v>
      </c>
      <c r="C106" s="54" t="s">
        <v>1848</v>
      </c>
      <c r="D106" s="27" t="s">
        <v>1852</v>
      </c>
      <c r="E106" s="26">
        <v>1713</v>
      </c>
      <c r="F106" s="26">
        <v>3564</v>
      </c>
      <c r="G106" s="28" t="s">
        <v>18</v>
      </c>
      <c r="H106" s="30" t="s">
        <v>17</v>
      </c>
      <c r="I106" s="29"/>
    </row>
    <row r="107" spans="1:9" ht="31.8" x14ac:dyDescent="0.2">
      <c r="A107" s="8">
        <v>103</v>
      </c>
      <c r="B107" s="33" t="s">
        <v>1860</v>
      </c>
      <c r="C107" s="54" t="s">
        <v>1859</v>
      </c>
      <c r="D107" s="109" t="s">
        <v>59</v>
      </c>
      <c r="E107" s="26">
        <v>13469</v>
      </c>
      <c r="F107" s="26">
        <v>26818</v>
      </c>
      <c r="G107" s="28" t="s">
        <v>15</v>
      </c>
      <c r="H107" s="30" t="s">
        <v>17</v>
      </c>
      <c r="I107" s="29"/>
    </row>
    <row r="108" spans="1:9" ht="31.8" x14ac:dyDescent="0.2">
      <c r="A108" s="8">
        <v>104</v>
      </c>
      <c r="B108" s="25" t="s">
        <v>1871</v>
      </c>
      <c r="C108" s="54" t="s">
        <v>1869</v>
      </c>
      <c r="D108" s="27" t="s">
        <v>1025</v>
      </c>
      <c r="E108" s="26">
        <v>4182</v>
      </c>
      <c r="F108" s="26">
        <v>7921</v>
      </c>
      <c r="G108" s="28" t="s">
        <v>15</v>
      </c>
      <c r="H108" s="30" t="s">
        <v>17</v>
      </c>
      <c r="I108" s="29"/>
    </row>
    <row r="109" spans="1:9" ht="31.8" x14ac:dyDescent="0.2">
      <c r="A109" s="8">
        <v>105</v>
      </c>
      <c r="B109" s="33" t="s">
        <v>479</v>
      </c>
      <c r="C109" s="54" t="s">
        <v>1875</v>
      </c>
      <c r="D109" s="27" t="s">
        <v>32</v>
      </c>
      <c r="E109" s="26">
        <v>1261</v>
      </c>
      <c r="F109" s="26">
        <v>3821</v>
      </c>
      <c r="G109" s="28" t="s">
        <v>15</v>
      </c>
      <c r="H109" s="30" t="s">
        <v>17</v>
      </c>
      <c r="I109" s="29"/>
    </row>
    <row r="110" spans="1:9" ht="31.8" x14ac:dyDescent="0.2">
      <c r="A110" s="8">
        <v>106</v>
      </c>
      <c r="B110" s="33" t="s">
        <v>1880</v>
      </c>
      <c r="C110" s="54" t="s">
        <v>1875</v>
      </c>
      <c r="D110" s="27" t="s">
        <v>1490</v>
      </c>
      <c r="E110" s="26">
        <v>4007</v>
      </c>
      <c r="F110" s="26">
        <v>9263</v>
      </c>
      <c r="G110" s="28" t="s">
        <v>15</v>
      </c>
      <c r="H110" s="30" t="s">
        <v>17</v>
      </c>
      <c r="I110" s="29"/>
    </row>
    <row r="111" spans="1:9" ht="31.8" x14ac:dyDescent="0.2">
      <c r="A111" s="8">
        <v>107</v>
      </c>
      <c r="B111" s="34" t="s">
        <v>1883</v>
      </c>
      <c r="C111" s="55" t="s">
        <v>1882</v>
      </c>
      <c r="D111" s="35" t="s">
        <v>1029</v>
      </c>
      <c r="E111" s="36">
        <v>3558</v>
      </c>
      <c r="F111" s="36">
        <v>9401</v>
      </c>
      <c r="G111" s="28" t="s">
        <v>968</v>
      </c>
      <c r="H111" s="70" t="s">
        <v>17</v>
      </c>
      <c r="I111" s="38"/>
    </row>
    <row r="112" spans="1:9" ht="31.8" x14ac:dyDescent="0.2">
      <c r="A112" s="8">
        <v>108</v>
      </c>
      <c r="B112" s="34" t="s">
        <v>1884</v>
      </c>
      <c r="C112" s="55" t="s">
        <v>1882</v>
      </c>
      <c r="D112" s="35" t="s">
        <v>897</v>
      </c>
      <c r="E112" s="36">
        <v>170</v>
      </c>
      <c r="F112" s="36">
        <v>303</v>
      </c>
      <c r="G112" s="37" t="s">
        <v>18</v>
      </c>
      <c r="H112" s="70" t="s">
        <v>17</v>
      </c>
      <c r="I112" s="38"/>
    </row>
    <row r="113" spans="1:9" ht="31.8" x14ac:dyDescent="0.2">
      <c r="A113" s="8">
        <v>109</v>
      </c>
      <c r="B113" s="34" t="s">
        <v>1885</v>
      </c>
      <c r="C113" s="55" t="s">
        <v>1882</v>
      </c>
      <c r="D113" s="35" t="s">
        <v>846</v>
      </c>
      <c r="E113" s="36">
        <v>355</v>
      </c>
      <c r="F113" s="36">
        <v>788</v>
      </c>
      <c r="G113" s="37" t="s">
        <v>15</v>
      </c>
      <c r="H113" s="70" t="s">
        <v>17</v>
      </c>
      <c r="I113" s="38"/>
    </row>
    <row r="114" spans="1:9" ht="31.8" x14ac:dyDescent="0.2">
      <c r="A114" s="8">
        <v>110</v>
      </c>
      <c r="B114" s="34" t="s">
        <v>1885</v>
      </c>
      <c r="C114" s="55" t="s">
        <v>1882</v>
      </c>
      <c r="D114" s="35" t="s">
        <v>846</v>
      </c>
      <c r="E114" s="36">
        <v>2063</v>
      </c>
      <c r="F114" s="36">
        <v>4392</v>
      </c>
      <c r="G114" s="37" t="s">
        <v>15</v>
      </c>
      <c r="H114" s="70" t="s">
        <v>17</v>
      </c>
      <c r="I114" s="38"/>
    </row>
    <row r="115" spans="1:9" ht="31.8" x14ac:dyDescent="0.2">
      <c r="A115" s="8">
        <v>111</v>
      </c>
      <c r="B115" s="39" t="s">
        <v>501</v>
      </c>
      <c r="C115" s="55" t="s">
        <v>1882</v>
      </c>
      <c r="D115" s="35" t="s">
        <v>44</v>
      </c>
      <c r="E115" s="36">
        <v>2769</v>
      </c>
      <c r="F115" s="36">
        <v>6877</v>
      </c>
      <c r="G115" s="37" t="s">
        <v>15</v>
      </c>
      <c r="H115" s="70" t="s">
        <v>17</v>
      </c>
      <c r="I115" s="38"/>
    </row>
    <row r="116" spans="1:9" ht="31.8" x14ac:dyDescent="0.2">
      <c r="A116" s="8">
        <v>112</v>
      </c>
      <c r="B116" s="25" t="s">
        <v>1892</v>
      </c>
      <c r="C116" s="54" t="s">
        <v>1889</v>
      </c>
      <c r="D116" s="27" t="s">
        <v>1893</v>
      </c>
      <c r="E116" s="26">
        <v>2861</v>
      </c>
      <c r="F116" s="26">
        <v>6398</v>
      </c>
      <c r="G116" s="28" t="s">
        <v>15</v>
      </c>
      <c r="H116" s="30" t="s">
        <v>17</v>
      </c>
      <c r="I116" s="29"/>
    </row>
    <row r="117" spans="1:9" ht="31.8" x14ac:dyDescent="0.2">
      <c r="A117" s="8">
        <v>113</v>
      </c>
      <c r="B117" s="25" t="s">
        <v>480</v>
      </c>
      <c r="C117" s="54" t="s">
        <v>1889</v>
      </c>
      <c r="D117" s="27" t="s">
        <v>1034</v>
      </c>
      <c r="E117" s="26">
        <v>1322</v>
      </c>
      <c r="F117" s="26">
        <v>2728</v>
      </c>
      <c r="G117" s="28" t="s">
        <v>15</v>
      </c>
      <c r="H117" s="30" t="s">
        <v>17</v>
      </c>
      <c r="I117" s="29"/>
    </row>
    <row r="118" spans="1:9" ht="31.8" x14ac:dyDescent="0.2">
      <c r="A118" s="8">
        <v>114</v>
      </c>
      <c r="B118" s="25" t="s">
        <v>481</v>
      </c>
      <c r="C118" s="54" t="s">
        <v>1889</v>
      </c>
      <c r="D118" s="27" t="s">
        <v>1035</v>
      </c>
      <c r="E118" s="26">
        <v>2165</v>
      </c>
      <c r="F118" s="26">
        <v>4435</v>
      </c>
      <c r="G118" s="28" t="s">
        <v>15</v>
      </c>
      <c r="H118" s="30" t="s">
        <v>17</v>
      </c>
      <c r="I118" s="29"/>
    </row>
    <row r="119" spans="1:9" ht="31.8" x14ac:dyDescent="0.2">
      <c r="A119" s="8">
        <v>115</v>
      </c>
      <c r="B119" s="25" t="s">
        <v>1898</v>
      </c>
      <c r="C119" s="54" t="s">
        <v>1896</v>
      </c>
      <c r="D119" s="27" t="s">
        <v>91</v>
      </c>
      <c r="E119" s="41">
        <v>393</v>
      </c>
      <c r="F119" s="41">
        <v>825</v>
      </c>
      <c r="G119" s="42" t="s">
        <v>15</v>
      </c>
      <c r="H119" s="42" t="s">
        <v>17</v>
      </c>
      <c r="I119" s="29"/>
    </row>
    <row r="120" spans="1:9" ht="31.8" x14ac:dyDescent="0.2">
      <c r="A120" s="8">
        <v>116</v>
      </c>
      <c r="B120" s="25" t="s">
        <v>482</v>
      </c>
      <c r="C120" s="54" t="s">
        <v>29</v>
      </c>
      <c r="D120" s="27" t="s">
        <v>639</v>
      </c>
      <c r="E120" s="26">
        <v>767</v>
      </c>
      <c r="F120" s="26">
        <v>1558</v>
      </c>
      <c r="G120" s="28" t="s">
        <v>15</v>
      </c>
      <c r="H120" s="30" t="s">
        <v>17</v>
      </c>
      <c r="I120" s="29"/>
    </row>
    <row r="121" spans="1:9" ht="31.8" x14ac:dyDescent="0.2">
      <c r="A121" s="8">
        <v>117</v>
      </c>
      <c r="B121" s="33" t="s">
        <v>483</v>
      </c>
      <c r="C121" s="54" t="s">
        <v>29</v>
      </c>
      <c r="D121" s="25" t="s">
        <v>1038</v>
      </c>
      <c r="E121" s="41">
        <v>1955</v>
      </c>
      <c r="F121" s="41">
        <v>4583</v>
      </c>
      <c r="G121" s="42" t="s">
        <v>15</v>
      </c>
      <c r="H121" s="42" t="s">
        <v>17</v>
      </c>
      <c r="I121" s="29" t="s">
        <v>170</v>
      </c>
    </row>
    <row r="122" spans="1:9" ht="31.8" x14ac:dyDescent="0.2">
      <c r="A122" s="8">
        <v>118</v>
      </c>
      <c r="B122" s="25" t="s">
        <v>1912</v>
      </c>
      <c r="C122" s="54" t="s">
        <v>1908</v>
      </c>
      <c r="D122" s="27" t="s">
        <v>1039</v>
      </c>
      <c r="E122" s="41">
        <v>1129</v>
      </c>
      <c r="F122" s="41">
        <v>2407</v>
      </c>
      <c r="G122" s="42" t="s">
        <v>15</v>
      </c>
      <c r="H122" s="42" t="s">
        <v>17</v>
      </c>
      <c r="I122" s="29"/>
    </row>
    <row r="123" spans="1:9" ht="31.8" x14ac:dyDescent="0.2">
      <c r="A123" s="8">
        <v>119</v>
      </c>
      <c r="B123" s="33" t="s">
        <v>1913</v>
      </c>
      <c r="C123" s="54" t="s">
        <v>1908</v>
      </c>
      <c r="D123" s="27" t="s">
        <v>1039</v>
      </c>
      <c r="E123" s="41">
        <v>530</v>
      </c>
      <c r="F123" s="41">
        <v>1006</v>
      </c>
      <c r="G123" s="42" t="s">
        <v>833</v>
      </c>
      <c r="H123" s="42" t="s">
        <v>17</v>
      </c>
      <c r="I123" s="29"/>
    </row>
    <row r="124" spans="1:9" ht="31.8" x14ac:dyDescent="0.2">
      <c r="A124" s="8">
        <v>120</v>
      </c>
      <c r="B124" s="25" t="s">
        <v>1919</v>
      </c>
      <c r="C124" s="54" t="s">
        <v>1915</v>
      </c>
      <c r="D124" s="25" t="s">
        <v>1023</v>
      </c>
      <c r="E124" s="26">
        <v>253</v>
      </c>
      <c r="F124" s="26">
        <v>425</v>
      </c>
      <c r="G124" s="37" t="s">
        <v>18</v>
      </c>
      <c r="H124" s="42" t="s">
        <v>17</v>
      </c>
      <c r="I124" s="23"/>
    </row>
    <row r="125" spans="1:9" ht="31.8" x14ac:dyDescent="0.2">
      <c r="A125" s="8">
        <v>121</v>
      </c>
      <c r="B125" s="25" t="s">
        <v>1920</v>
      </c>
      <c r="C125" s="54" t="s">
        <v>1915</v>
      </c>
      <c r="D125" s="27" t="s">
        <v>43</v>
      </c>
      <c r="E125" s="26">
        <v>797</v>
      </c>
      <c r="F125" s="26">
        <v>1667</v>
      </c>
      <c r="G125" s="42" t="s">
        <v>15</v>
      </c>
      <c r="H125" s="42" t="s">
        <v>17</v>
      </c>
      <c r="I125" s="23"/>
    </row>
    <row r="126" spans="1:9" ht="31.8" x14ac:dyDescent="0.2">
      <c r="A126" s="8">
        <v>122</v>
      </c>
      <c r="B126" s="25" t="s">
        <v>1921</v>
      </c>
      <c r="C126" s="54" t="s">
        <v>1915</v>
      </c>
      <c r="D126" s="27" t="s">
        <v>43</v>
      </c>
      <c r="E126" s="26">
        <v>522</v>
      </c>
      <c r="F126" s="26">
        <v>1037</v>
      </c>
      <c r="G126" s="42" t="s">
        <v>15</v>
      </c>
      <c r="H126" s="42" t="s">
        <v>17</v>
      </c>
      <c r="I126" s="23"/>
    </row>
    <row r="127" spans="1:9" ht="31.8" x14ac:dyDescent="0.2">
      <c r="A127" s="8">
        <v>123</v>
      </c>
      <c r="B127" s="19" t="s">
        <v>1928</v>
      </c>
      <c r="C127" s="53" t="s">
        <v>1042</v>
      </c>
      <c r="D127" s="20" t="s">
        <v>126</v>
      </c>
      <c r="E127" s="112">
        <v>4768</v>
      </c>
      <c r="F127" s="112">
        <v>9491</v>
      </c>
      <c r="G127" s="62" t="s">
        <v>15</v>
      </c>
      <c r="H127" s="24" t="s">
        <v>17</v>
      </c>
      <c r="I127" s="29"/>
    </row>
    <row r="128" spans="1:9" ht="31.8" x14ac:dyDescent="0.2">
      <c r="A128" s="8">
        <v>124</v>
      </c>
      <c r="B128" s="25" t="s">
        <v>484</v>
      </c>
      <c r="C128" s="53" t="s">
        <v>1043</v>
      </c>
      <c r="D128" s="19" t="s">
        <v>106</v>
      </c>
      <c r="E128" s="21">
        <v>7077</v>
      </c>
      <c r="F128" s="21">
        <v>12558</v>
      </c>
      <c r="G128" s="24" t="s">
        <v>15</v>
      </c>
      <c r="H128" s="22" t="s">
        <v>17</v>
      </c>
      <c r="I128" s="23"/>
    </row>
    <row r="129" spans="1:9" ht="31.8" x14ac:dyDescent="0.2">
      <c r="A129" s="8">
        <v>125</v>
      </c>
      <c r="B129" s="19" t="s">
        <v>485</v>
      </c>
      <c r="C129" s="53" t="s">
        <v>1043</v>
      </c>
      <c r="D129" s="19" t="s">
        <v>91</v>
      </c>
      <c r="E129" s="21">
        <v>290</v>
      </c>
      <c r="F129" s="21">
        <v>532</v>
      </c>
      <c r="G129" s="24" t="s">
        <v>15</v>
      </c>
      <c r="H129" s="22" t="s">
        <v>17</v>
      </c>
      <c r="I129" s="23"/>
    </row>
    <row r="130" spans="1:9" ht="31.8" x14ac:dyDescent="0.2">
      <c r="A130" s="8">
        <v>126</v>
      </c>
      <c r="B130" s="19" t="s">
        <v>486</v>
      </c>
      <c r="C130" s="53" t="s">
        <v>1043</v>
      </c>
      <c r="D130" s="19" t="s">
        <v>1785</v>
      </c>
      <c r="E130" s="21">
        <v>650</v>
      </c>
      <c r="F130" s="21">
        <v>1279</v>
      </c>
      <c r="G130" s="24" t="s">
        <v>15</v>
      </c>
      <c r="H130" s="22" t="s">
        <v>17</v>
      </c>
      <c r="I130" s="23"/>
    </row>
    <row r="131" spans="1:9" ht="31.8" x14ac:dyDescent="0.2">
      <c r="A131" s="8">
        <v>127</v>
      </c>
      <c r="B131" s="25" t="s">
        <v>487</v>
      </c>
      <c r="C131" s="54" t="s">
        <v>1934</v>
      </c>
      <c r="D131" s="25" t="s">
        <v>35</v>
      </c>
      <c r="E131" s="26">
        <v>10113</v>
      </c>
      <c r="F131" s="26">
        <v>19818</v>
      </c>
      <c r="G131" s="42" t="s">
        <v>19</v>
      </c>
      <c r="H131" s="42" t="s">
        <v>17</v>
      </c>
      <c r="I131" s="23" t="s">
        <v>171</v>
      </c>
    </row>
    <row r="132" spans="1:9" ht="31.8" x14ac:dyDescent="0.2">
      <c r="A132" s="8">
        <v>128</v>
      </c>
      <c r="B132" s="25" t="s">
        <v>488</v>
      </c>
      <c r="C132" s="54" t="s">
        <v>1934</v>
      </c>
      <c r="D132" s="25" t="s">
        <v>36</v>
      </c>
      <c r="E132" s="26">
        <v>16374</v>
      </c>
      <c r="F132" s="26">
        <v>36885</v>
      </c>
      <c r="G132" s="42" t="s">
        <v>15</v>
      </c>
      <c r="H132" s="42" t="s">
        <v>17</v>
      </c>
      <c r="I132" s="23"/>
    </row>
    <row r="133" spans="1:9" ht="31.8" x14ac:dyDescent="0.2">
      <c r="A133" s="8">
        <v>129</v>
      </c>
      <c r="B133" s="25" t="s">
        <v>489</v>
      </c>
      <c r="C133" s="54" t="s">
        <v>1936</v>
      </c>
      <c r="D133" s="25" t="s">
        <v>45</v>
      </c>
      <c r="E133" s="26">
        <v>1612</v>
      </c>
      <c r="F133" s="26">
        <v>3610</v>
      </c>
      <c r="G133" s="42" t="s">
        <v>15</v>
      </c>
      <c r="H133" s="42" t="s">
        <v>17</v>
      </c>
      <c r="I133" s="23" t="s">
        <v>171</v>
      </c>
    </row>
    <row r="134" spans="1:9" ht="31.8" x14ac:dyDescent="0.2">
      <c r="A134" s="8">
        <v>130</v>
      </c>
      <c r="B134" s="25" t="s">
        <v>490</v>
      </c>
      <c r="C134" s="54" t="s">
        <v>1936</v>
      </c>
      <c r="D134" s="25" t="s">
        <v>48</v>
      </c>
      <c r="E134" s="26">
        <v>845</v>
      </c>
      <c r="F134" s="26">
        <v>1767</v>
      </c>
      <c r="G134" s="24" t="s">
        <v>18</v>
      </c>
      <c r="H134" s="42" t="s">
        <v>17</v>
      </c>
      <c r="I134" s="23"/>
    </row>
    <row r="135" spans="1:9" ht="31.8" x14ac:dyDescent="0.2">
      <c r="A135" s="8">
        <v>131</v>
      </c>
      <c r="B135" s="25" t="s">
        <v>491</v>
      </c>
      <c r="C135" s="54" t="s">
        <v>1944</v>
      </c>
      <c r="D135" s="25" t="s">
        <v>59</v>
      </c>
      <c r="E135" s="26">
        <v>4168</v>
      </c>
      <c r="F135" s="26">
        <v>9571</v>
      </c>
      <c r="G135" s="42" t="s">
        <v>15</v>
      </c>
      <c r="H135" s="42" t="s">
        <v>17</v>
      </c>
      <c r="I135" s="23" t="s">
        <v>643</v>
      </c>
    </row>
    <row r="136" spans="1:9" ht="31.8" x14ac:dyDescent="0.2">
      <c r="A136" s="8">
        <v>132</v>
      </c>
      <c r="B136" s="25" t="s">
        <v>492</v>
      </c>
      <c r="C136" s="54" t="s">
        <v>1944</v>
      </c>
      <c r="D136" s="25" t="s">
        <v>58</v>
      </c>
      <c r="E136" s="26">
        <v>678</v>
      </c>
      <c r="F136" s="26">
        <v>1560</v>
      </c>
      <c r="G136" s="42" t="s">
        <v>15</v>
      </c>
      <c r="H136" s="42" t="s">
        <v>17</v>
      </c>
      <c r="I136" s="23"/>
    </row>
    <row r="137" spans="1:9" ht="31.8" x14ac:dyDescent="0.2">
      <c r="A137" s="8">
        <v>133</v>
      </c>
      <c r="B137" s="25" t="s">
        <v>493</v>
      </c>
      <c r="C137" s="54" t="s">
        <v>1945</v>
      </c>
      <c r="D137" s="25" t="s">
        <v>74</v>
      </c>
      <c r="E137" s="26">
        <v>14385</v>
      </c>
      <c r="F137" s="26">
        <v>24275</v>
      </c>
      <c r="G137" s="42" t="s">
        <v>15</v>
      </c>
      <c r="H137" s="42" t="s">
        <v>17</v>
      </c>
      <c r="I137" s="23" t="s">
        <v>171</v>
      </c>
    </row>
    <row r="138" spans="1:9" ht="31.8" x14ac:dyDescent="0.2">
      <c r="A138" s="8">
        <v>134</v>
      </c>
      <c r="B138" s="25" t="s">
        <v>494</v>
      </c>
      <c r="C138" s="54" t="s">
        <v>1945</v>
      </c>
      <c r="D138" s="25" t="s">
        <v>73</v>
      </c>
      <c r="E138" s="26">
        <v>5124</v>
      </c>
      <c r="F138" s="26">
        <v>12226</v>
      </c>
      <c r="G138" s="42" t="s">
        <v>15</v>
      </c>
      <c r="H138" s="42" t="s">
        <v>17</v>
      </c>
      <c r="I138" s="23" t="s">
        <v>170</v>
      </c>
    </row>
    <row r="139" spans="1:9" ht="31.8" x14ac:dyDescent="0.2">
      <c r="A139" s="8">
        <v>135</v>
      </c>
      <c r="B139" s="25" t="s">
        <v>501</v>
      </c>
      <c r="C139" s="54" t="s">
        <v>1945</v>
      </c>
      <c r="D139" s="25" t="s">
        <v>44</v>
      </c>
      <c r="E139" s="26">
        <v>2782</v>
      </c>
      <c r="F139" s="26">
        <v>6788</v>
      </c>
      <c r="G139" s="42" t="s">
        <v>15</v>
      </c>
      <c r="H139" s="42" t="s">
        <v>17</v>
      </c>
      <c r="I139" s="23"/>
    </row>
    <row r="140" spans="1:9" ht="31.8" x14ac:dyDescent="0.2">
      <c r="A140" s="8">
        <v>136</v>
      </c>
      <c r="B140" s="25" t="s">
        <v>495</v>
      </c>
      <c r="C140" s="54" t="s">
        <v>1945</v>
      </c>
      <c r="D140" s="25" t="s">
        <v>71</v>
      </c>
      <c r="E140" s="26">
        <v>1034</v>
      </c>
      <c r="F140" s="26">
        <v>2053</v>
      </c>
      <c r="G140" s="42" t="s">
        <v>15</v>
      </c>
      <c r="H140" s="42" t="s">
        <v>17</v>
      </c>
      <c r="I140" s="23"/>
    </row>
    <row r="141" spans="1:9" ht="31.8" x14ac:dyDescent="0.2">
      <c r="A141" s="8">
        <v>137</v>
      </c>
      <c r="B141" s="25" t="s">
        <v>77</v>
      </c>
      <c r="C141" s="54" t="s">
        <v>1945</v>
      </c>
      <c r="D141" s="25" t="s">
        <v>48</v>
      </c>
      <c r="E141" s="26">
        <v>373</v>
      </c>
      <c r="F141" s="26">
        <v>774</v>
      </c>
      <c r="G141" s="42" t="s">
        <v>15</v>
      </c>
      <c r="H141" s="42" t="s">
        <v>17</v>
      </c>
      <c r="I141" s="23"/>
    </row>
    <row r="142" spans="1:9" ht="31.8" x14ac:dyDescent="0.2">
      <c r="A142" s="8">
        <v>138</v>
      </c>
      <c r="B142" s="25" t="s">
        <v>496</v>
      </c>
      <c r="C142" s="54" t="s">
        <v>1946</v>
      </c>
      <c r="D142" s="25" t="s">
        <v>79</v>
      </c>
      <c r="E142" s="26">
        <v>10173</v>
      </c>
      <c r="F142" s="26">
        <v>18784</v>
      </c>
      <c r="G142" s="42" t="s">
        <v>15</v>
      </c>
      <c r="H142" s="42" t="s">
        <v>17</v>
      </c>
      <c r="I142" s="23" t="s">
        <v>170</v>
      </c>
    </row>
    <row r="143" spans="1:9" ht="31.8" x14ac:dyDescent="0.2">
      <c r="A143" s="8">
        <v>139</v>
      </c>
      <c r="B143" s="25" t="s">
        <v>497</v>
      </c>
      <c r="C143" s="54" t="s">
        <v>1946</v>
      </c>
      <c r="D143" s="25" t="s">
        <v>57</v>
      </c>
      <c r="E143" s="26">
        <v>10516</v>
      </c>
      <c r="F143" s="26">
        <v>23339</v>
      </c>
      <c r="G143" s="42" t="s">
        <v>15</v>
      </c>
      <c r="H143" s="42" t="s">
        <v>17</v>
      </c>
      <c r="I143" s="81"/>
    </row>
    <row r="144" spans="1:9" ht="31.8" x14ac:dyDescent="0.2">
      <c r="A144" s="8">
        <v>140</v>
      </c>
      <c r="B144" s="25" t="s">
        <v>498</v>
      </c>
      <c r="C144" s="54" t="s">
        <v>1946</v>
      </c>
      <c r="D144" s="25" t="s">
        <v>82</v>
      </c>
      <c r="E144" s="26">
        <v>3951</v>
      </c>
      <c r="F144" s="26">
        <v>7604</v>
      </c>
      <c r="G144" s="42" t="s">
        <v>15</v>
      </c>
      <c r="H144" s="42" t="s">
        <v>17</v>
      </c>
      <c r="I144" s="23" t="s">
        <v>171</v>
      </c>
    </row>
    <row r="145" spans="1:9" ht="31.8" x14ac:dyDescent="0.2">
      <c r="A145" s="8">
        <v>141</v>
      </c>
      <c r="B145" s="25" t="s">
        <v>499</v>
      </c>
      <c r="C145" s="54" t="s">
        <v>1946</v>
      </c>
      <c r="D145" s="25" t="s">
        <v>83</v>
      </c>
      <c r="E145" s="26">
        <v>2775</v>
      </c>
      <c r="F145" s="26">
        <v>6369</v>
      </c>
      <c r="G145" s="24" t="s">
        <v>18</v>
      </c>
      <c r="H145" s="42" t="s">
        <v>17</v>
      </c>
      <c r="I145" s="81"/>
    </row>
    <row r="146" spans="1:9" ht="31.8" x14ac:dyDescent="0.2">
      <c r="A146" s="8">
        <v>142</v>
      </c>
      <c r="B146" s="25" t="s">
        <v>1948</v>
      </c>
      <c r="C146" s="54" t="s">
        <v>1947</v>
      </c>
      <c r="D146" s="25" t="s">
        <v>90</v>
      </c>
      <c r="E146" s="26">
        <v>3162</v>
      </c>
      <c r="F146" s="26">
        <v>7707</v>
      </c>
      <c r="G146" s="42" t="s">
        <v>15</v>
      </c>
      <c r="H146" s="42" t="s">
        <v>17</v>
      </c>
      <c r="I146" s="23"/>
    </row>
    <row r="147" spans="1:9" ht="31.8" x14ac:dyDescent="0.2">
      <c r="A147" s="8">
        <v>143</v>
      </c>
      <c r="B147" s="25" t="s">
        <v>500</v>
      </c>
      <c r="C147" s="54" t="s">
        <v>1947</v>
      </c>
      <c r="D147" s="25" t="s">
        <v>98</v>
      </c>
      <c r="E147" s="26">
        <v>617</v>
      </c>
      <c r="F147" s="26">
        <v>1608</v>
      </c>
      <c r="G147" s="42" t="s">
        <v>15</v>
      </c>
      <c r="H147" s="42" t="s">
        <v>17</v>
      </c>
      <c r="I147" s="23"/>
    </row>
    <row r="148" spans="1:9" ht="31.8" x14ac:dyDescent="0.2">
      <c r="A148" s="8">
        <v>144</v>
      </c>
      <c r="B148" s="25" t="s">
        <v>501</v>
      </c>
      <c r="C148" s="54" t="s">
        <v>231</v>
      </c>
      <c r="D148" s="25" t="s">
        <v>44</v>
      </c>
      <c r="E148" s="26">
        <v>841</v>
      </c>
      <c r="F148" s="26">
        <v>2183</v>
      </c>
      <c r="G148" s="42" t="s">
        <v>15</v>
      </c>
      <c r="H148" s="42" t="s">
        <v>17</v>
      </c>
      <c r="I148" s="23"/>
    </row>
    <row r="149" spans="1:9" ht="31.8" x14ac:dyDescent="0.2">
      <c r="A149" s="8">
        <v>145</v>
      </c>
      <c r="B149" s="25" t="s">
        <v>502</v>
      </c>
      <c r="C149" s="54" t="s">
        <v>231</v>
      </c>
      <c r="D149" s="25" t="s">
        <v>102</v>
      </c>
      <c r="E149" s="26">
        <v>188</v>
      </c>
      <c r="F149" s="26">
        <v>413</v>
      </c>
      <c r="G149" s="42" t="s">
        <v>15</v>
      </c>
      <c r="H149" s="42" t="s">
        <v>17</v>
      </c>
      <c r="I149" s="23" t="s">
        <v>171</v>
      </c>
    </row>
    <row r="150" spans="1:9" ht="31.8" x14ac:dyDescent="0.2">
      <c r="A150" s="8">
        <v>146</v>
      </c>
      <c r="B150" s="25" t="s">
        <v>503</v>
      </c>
      <c r="C150" s="54" t="s">
        <v>1949</v>
      </c>
      <c r="D150" s="25" t="s">
        <v>46</v>
      </c>
      <c r="E150" s="26">
        <v>807</v>
      </c>
      <c r="F150" s="26">
        <v>1613</v>
      </c>
      <c r="G150" s="42" t="s">
        <v>15</v>
      </c>
      <c r="H150" s="42" t="s">
        <v>17</v>
      </c>
      <c r="I150" s="23" t="s">
        <v>172</v>
      </c>
    </row>
    <row r="151" spans="1:9" ht="31.8" x14ac:dyDescent="0.2">
      <c r="A151" s="8">
        <v>147</v>
      </c>
      <c r="B151" s="25" t="s">
        <v>504</v>
      </c>
      <c r="C151" s="54" t="s">
        <v>1949</v>
      </c>
      <c r="D151" s="25" t="s">
        <v>107</v>
      </c>
      <c r="E151" s="26">
        <v>1149</v>
      </c>
      <c r="F151" s="26">
        <v>2365</v>
      </c>
      <c r="G151" s="42" t="s">
        <v>15</v>
      </c>
      <c r="H151" s="42" t="s">
        <v>17</v>
      </c>
      <c r="I151" s="23"/>
    </row>
    <row r="152" spans="1:9" ht="31.8" x14ac:dyDescent="0.2">
      <c r="A152" s="8">
        <v>148</v>
      </c>
      <c r="B152" s="25" t="s">
        <v>505</v>
      </c>
      <c r="C152" s="54" t="s">
        <v>1952</v>
      </c>
      <c r="D152" s="25" t="s">
        <v>115</v>
      </c>
      <c r="E152" s="26">
        <v>693</v>
      </c>
      <c r="F152" s="26">
        <v>1568</v>
      </c>
      <c r="G152" s="42" t="s">
        <v>15</v>
      </c>
      <c r="H152" s="42" t="s">
        <v>17</v>
      </c>
      <c r="I152" s="23" t="s">
        <v>170</v>
      </c>
    </row>
    <row r="153" spans="1:9" ht="31.8" x14ac:dyDescent="0.2">
      <c r="A153" s="8">
        <v>149</v>
      </c>
      <c r="B153" s="25" t="s">
        <v>327</v>
      </c>
      <c r="C153" s="54" t="s">
        <v>1955</v>
      </c>
      <c r="D153" s="25" t="s">
        <v>867</v>
      </c>
      <c r="E153" s="26">
        <v>15342</v>
      </c>
      <c r="F153" s="26">
        <v>32489</v>
      </c>
      <c r="G153" s="42" t="s">
        <v>15</v>
      </c>
      <c r="H153" s="42" t="s">
        <v>17</v>
      </c>
      <c r="I153" s="23" t="s">
        <v>171</v>
      </c>
    </row>
    <row r="154" spans="1:9" ht="31.8" x14ac:dyDescent="0.2">
      <c r="A154" s="8">
        <v>150</v>
      </c>
      <c r="B154" s="25" t="s">
        <v>506</v>
      </c>
      <c r="C154" s="54" t="s">
        <v>1955</v>
      </c>
      <c r="D154" s="25" t="s">
        <v>44</v>
      </c>
      <c r="E154" s="26">
        <v>3411</v>
      </c>
      <c r="F154" s="26">
        <v>7848</v>
      </c>
      <c r="G154" s="42" t="s">
        <v>15</v>
      </c>
      <c r="H154" s="42" t="s">
        <v>17</v>
      </c>
      <c r="I154" s="23" t="s">
        <v>171</v>
      </c>
    </row>
    <row r="155" spans="1:9" ht="31.8" x14ac:dyDescent="0.2">
      <c r="A155" s="8">
        <v>151</v>
      </c>
      <c r="B155" s="25" t="s">
        <v>507</v>
      </c>
      <c r="C155" s="54" t="s">
        <v>1955</v>
      </c>
      <c r="D155" s="25" t="s">
        <v>1765</v>
      </c>
      <c r="E155" s="26">
        <v>6097</v>
      </c>
      <c r="F155" s="26">
        <v>10460</v>
      </c>
      <c r="G155" s="42" t="s">
        <v>15</v>
      </c>
      <c r="H155" s="42" t="s">
        <v>17</v>
      </c>
      <c r="I155" s="23" t="s">
        <v>171</v>
      </c>
    </row>
    <row r="156" spans="1:9" ht="31.8" x14ac:dyDescent="0.2">
      <c r="A156" s="8">
        <v>152</v>
      </c>
      <c r="B156" s="25" t="s">
        <v>508</v>
      </c>
      <c r="C156" s="54" t="s">
        <v>1956</v>
      </c>
      <c r="D156" s="25" t="s">
        <v>118</v>
      </c>
      <c r="E156" s="26">
        <v>3524</v>
      </c>
      <c r="F156" s="26">
        <v>6172</v>
      </c>
      <c r="G156" s="42" t="s">
        <v>15</v>
      </c>
      <c r="H156" s="42" t="s">
        <v>17</v>
      </c>
      <c r="I156" s="23" t="s">
        <v>171</v>
      </c>
    </row>
    <row r="157" spans="1:9" ht="31.8" x14ac:dyDescent="0.2">
      <c r="A157" s="8">
        <v>153</v>
      </c>
      <c r="B157" s="25" t="s">
        <v>453</v>
      </c>
      <c r="C157" s="54" t="s">
        <v>1956</v>
      </c>
      <c r="D157" s="25" t="s">
        <v>126</v>
      </c>
      <c r="E157" s="26">
        <v>1888</v>
      </c>
      <c r="F157" s="26">
        <v>4253</v>
      </c>
      <c r="G157" s="42" t="s">
        <v>15</v>
      </c>
      <c r="H157" s="42" t="s">
        <v>17</v>
      </c>
      <c r="I157" s="23"/>
    </row>
    <row r="158" spans="1:9" ht="31.8" x14ac:dyDescent="0.2">
      <c r="A158" s="8">
        <v>154</v>
      </c>
      <c r="B158" s="25" t="s">
        <v>127</v>
      </c>
      <c r="C158" s="54" t="s">
        <v>1956</v>
      </c>
      <c r="D158" s="25" t="s">
        <v>44</v>
      </c>
      <c r="E158" s="26">
        <v>5561</v>
      </c>
      <c r="F158" s="26">
        <v>10503</v>
      </c>
      <c r="G158" s="42" t="s">
        <v>18</v>
      </c>
      <c r="H158" s="42" t="s">
        <v>17</v>
      </c>
      <c r="I158" s="23"/>
    </row>
    <row r="159" spans="1:9" ht="31.8" x14ac:dyDescent="0.2">
      <c r="A159" s="8">
        <v>155</v>
      </c>
      <c r="B159" s="25" t="s">
        <v>509</v>
      </c>
      <c r="C159" s="54" t="s">
        <v>1956</v>
      </c>
      <c r="D159" s="25" t="s">
        <v>44</v>
      </c>
      <c r="E159" s="26">
        <v>4352</v>
      </c>
      <c r="F159" s="26">
        <v>12899</v>
      </c>
      <c r="G159" s="42" t="s">
        <v>15</v>
      </c>
      <c r="H159" s="42" t="s">
        <v>17</v>
      </c>
      <c r="I159" s="23"/>
    </row>
    <row r="160" spans="1:9" ht="31.8" x14ac:dyDescent="0.2">
      <c r="A160" s="8">
        <v>156</v>
      </c>
      <c r="B160" s="25" t="s">
        <v>1958</v>
      </c>
      <c r="C160" s="54" t="s">
        <v>1957</v>
      </c>
      <c r="D160" s="25" t="s">
        <v>518</v>
      </c>
      <c r="E160" s="26">
        <v>1303</v>
      </c>
      <c r="F160" s="26">
        <v>3326</v>
      </c>
      <c r="G160" s="42" t="s">
        <v>18</v>
      </c>
      <c r="H160" s="42" t="s">
        <v>17</v>
      </c>
      <c r="I160" s="23" t="s">
        <v>170</v>
      </c>
    </row>
    <row r="161" spans="1:9" ht="31.8" x14ac:dyDescent="0.2">
      <c r="A161" s="8">
        <v>157</v>
      </c>
      <c r="B161" s="25" t="s">
        <v>142</v>
      </c>
      <c r="C161" s="54" t="s">
        <v>1957</v>
      </c>
      <c r="D161" s="25" t="s">
        <v>59</v>
      </c>
      <c r="E161" s="26">
        <v>6631</v>
      </c>
      <c r="F161" s="26">
        <v>12993</v>
      </c>
      <c r="G161" s="42" t="s">
        <v>18</v>
      </c>
      <c r="H161" s="42" t="s">
        <v>17</v>
      </c>
      <c r="I161" s="23" t="s">
        <v>171</v>
      </c>
    </row>
    <row r="162" spans="1:9" ht="31.8" x14ac:dyDescent="0.2">
      <c r="A162" s="8">
        <v>158</v>
      </c>
      <c r="B162" s="25" t="s">
        <v>143</v>
      </c>
      <c r="C162" s="54" t="s">
        <v>1957</v>
      </c>
      <c r="D162" s="25" t="s">
        <v>1036</v>
      </c>
      <c r="E162" s="26">
        <v>2415</v>
      </c>
      <c r="F162" s="26">
        <v>4783</v>
      </c>
      <c r="G162" s="42" t="s">
        <v>15</v>
      </c>
      <c r="H162" s="42" t="s">
        <v>17</v>
      </c>
      <c r="I162" s="23"/>
    </row>
    <row r="163" spans="1:9" ht="31.8" x14ac:dyDescent="0.2">
      <c r="A163" s="8">
        <v>159</v>
      </c>
      <c r="B163" s="19" t="s">
        <v>510</v>
      </c>
      <c r="C163" s="53" t="s">
        <v>1959</v>
      </c>
      <c r="D163" s="20" t="s">
        <v>90</v>
      </c>
      <c r="E163" s="21">
        <v>1368</v>
      </c>
      <c r="F163" s="21">
        <v>1814</v>
      </c>
      <c r="G163" s="24" t="s">
        <v>15</v>
      </c>
      <c r="H163" s="22" t="s">
        <v>17</v>
      </c>
      <c r="I163" s="23"/>
    </row>
    <row r="164" spans="1:9" ht="31.8" x14ac:dyDescent="0.2">
      <c r="A164" s="8">
        <v>160</v>
      </c>
      <c r="B164" s="19" t="s">
        <v>145</v>
      </c>
      <c r="C164" s="53" t="s">
        <v>1959</v>
      </c>
      <c r="D164" s="20" t="s">
        <v>108</v>
      </c>
      <c r="E164" s="21">
        <v>1470</v>
      </c>
      <c r="F164" s="21">
        <v>3227</v>
      </c>
      <c r="G164" s="24" t="s">
        <v>15</v>
      </c>
      <c r="H164" s="22" t="s">
        <v>17</v>
      </c>
      <c r="I164" s="23" t="s">
        <v>172</v>
      </c>
    </row>
    <row r="165" spans="1:9" ht="31.8" x14ac:dyDescent="0.2">
      <c r="A165" s="8">
        <v>161</v>
      </c>
      <c r="B165" s="19" t="s">
        <v>511</v>
      </c>
      <c r="C165" s="53" t="s">
        <v>1959</v>
      </c>
      <c r="D165" s="20" t="s">
        <v>146</v>
      </c>
      <c r="E165" s="21">
        <v>1636</v>
      </c>
      <c r="F165" s="21">
        <v>2613</v>
      </c>
      <c r="G165" s="24" t="s">
        <v>15</v>
      </c>
      <c r="H165" s="22" t="s">
        <v>17</v>
      </c>
      <c r="I165" s="23"/>
    </row>
    <row r="166" spans="1:9" ht="31.8" x14ac:dyDescent="0.2">
      <c r="A166" s="8">
        <v>162</v>
      </c>
      <c r="B166" s="19" t="s">
        <v>1960</v>
      </c>
      <c r="C166" s="53" t="s">
        <v>1959</v>
      </c>
      <c r="D166" s="20" t="s">
        <v>117</v>
      </c>
      <c r="E166" s="21">
        <v>976</v>
      </c>
      <c r="F166" s="21">
        <v>1528</v>
      </c>
      <c r="G166" s="24" t="s">
        <v>15</v>
      </c>
      <c r="H166" s="22" t="s">
        <v>17</v>
      </c>
      <c r="I166" s="23" t="s">
        <v>171</v>
      </c>
    </row>
    <row r="167" spans="1:9" ht="31.8" x14ac:dyDescent="0.2">
      <c r="A167" s="8">
        <v>163</v>
      </c>
      <c r="B167" s="19" t="s">
        <v>512</v>
      </c>
      <c r="C167" s="53" t="s">
        <v>1959</v>
      </c>
      <c r="D167" s="20" t="s">
        <v>147</v>
      </c>
      <c r="E167" s="21">
        <v>1211</v>
      </c>
      <c r="F167" s="21">
        <v>2617</v>
      </c>
      <c r="G167" s="24" t="s">
        <v>15</v>
      </c>
      <c r="H167" s="22" t="s">
        <v>17</v>
      </c>
      <c r="I167" s="23"/>
    </row>
    <row r="168" spans="1:9" ht="31.8" x14ac:dyDescent="0.2">
      <c r="A168" s="8">
        <v>164</v>
      </c>
      <c r="B168" s="19" t="s">
        <v>513</v>
      </c>
      <c r="C168" s="53" t="s">
        <v>1961</v>
      </c>
      <c r="D168" s="20" t="s">
        <v>156</v>
      </c>
      <c r="E168" s="21">
        <v>6298</v>
      </c>
      <c r="F168" s="21">
        <v>3060</v>
      </c>
      <c r="G168" s="24" t="s">
        <v>15</v>
      </c>
      <c r="H168" s="22" t="s">
        <v>17</v>
      </c>
      <c r="I168" s="23"/>
    </row>
    <row r="169" spans="1:9" ht="31.8" x14ac:dyDescent="0.2">
      <c r="A169" s="8">
        <v>165</v>
      </c>
      <c r="B169" s="19" t="s">
        <v>514</v>
      </c>
      <c r="C169" s="53" t="s">
        <v>1961</v>
      </c>
      <c r="D169" s="20" t="s">
        <v>155</v>
      </c>
      <c r="E169" s="21">
        <v>552</v>
      </c>
      <c r="F169" s="21">
        <v>1092</v>
      </c>
      <c r="G169" s="42" t="s">
        <v>18</v>
      </c>
      <c r="H169" s="22" t="s">
        <v>17</v>
      </c>
      <c r="I169" s="23"/>
    </row>
    <row r="170" spans="1:9" ht="31.8" x14ac:dyDescent="0.2">
      <c r="A170" s="8">
        <v>166</v>
      </c>
      <c r="B170" s="25" t="s">
        <v>1967</v>
      </c>
      <c r="C170" s="54" t="s">
        <v>1965</v>
      </c>
      <c r="D170" s="27" t="s">
        <v>1652</v>
      </c>
      <c r="E170" s="26">
        <v>1688</v>
      </c>
      <c r="F170" s="26">
        <v>2677</v>
      </c>
      <c r="G170" s="28" t="s">
        <v>15</v>
      </c>
      <c r="H170" s="30" t="s">
        <v>17</v>
      </c>
      <c r="I170" s="29" t="s">
        <v>171</v>
      </c>
    </row>
    <row r="171" spans="1:9" ht="31.8" x14ac:dyDescent="0.2">
      <c r="A171" s="8">
        <v>167</v>
      </c>
      <c r="B171" s="25" t="s">
        <v>1968</v>
      </c>
      <c r="C171" s="54" t="s">
        <v>1965</v>
      </c>
      <c r="D171" s="27" t="s">
        <v>1969</v>
      </c>
      <c r="E171" s="26">
        <v>5481</v>
      </c>
      <c r="F171" s="26">
        <v>13317</v>
      </c>
      <c r="G171" s="42" t="s">
        <v>18</v>
      </c>
      <c r="H171" s="30" t="s">
        <v>17</v>
      </c>
      <c r="I171" s="29"/>
    </row>
    <row r="172" spans="1:9" ht="31.8" x14ac:dyDescent="0.2">
      <c r="A172" s="8">
        <v>168</v>
      </c>
      <c r="B172" s="25" t="s">
        <v>1970</v>
      </c>
      <c r="C172" s="54" t="s">
        <v>1965</v>
      </c>
      <c r="D172" s="27" t="s">
        <v>830</v>
      </c>
      <c r="E172" s="26">
        <v>782</v>
      </c>
      <c r="F172" s="26">
        <v>1467</v>
      </c>
      <c r="G172" s="42" t="s">
        <v>18</v>
      </c>
      <c r="H172" s="30" t="s">
        <v>17</v>
      </c>
      <c r="I172" s="29"/>
    </row>
    <row r="173" spans="1:9" ht="31.8" x14ac:dyDescent="0.2">
      <c r="A173" s="8">
        <v>169</v>
      </c>
      <c r="B173" s="19" t="s">
        <v>173</v>
      </c>
      <c r="C173" s="53" t="s">
        <v>1972</v>
      </c>
      <c r="D173" s="20" t="s">
        <v>1024</v>
      </c>
      <c r="E173" s="21">
        <v>816</v>
      </c>
      <c r="F173" s="21">
        <v>1846</v>
      </c>
      <c r="G173" s="42" t="s">
        <v>18</v>
      </c>
      <c r="H173" s="22" t="s">
        <v>17</v>
      </c>
      <c r="I173" s="23" t="s">
        <v>171</v>
      </c>
    </row>
    <row r="174" spans="1:9" ht="31.8" x14ac:dyDescent="0.2">
      <c r="A174" s="8">
        <v>170</v>
      </c>
      <c r="B174" s="19" t="s">
        <v>515</v>
      </c>
      <c r="C174" s="53" t="s">
        <v>179</v>
      </c>
      <c r="D174" s="20" t="s">
        <v>1976</v>
      </c>
      <c r="E174" s="21">
        <v>5347</v>
      </c>
      <c r="F174" s="21">
        <v>10858</v>
      </c>
      <c r="G174" s="24" t="s">
        <v>15</v>
      </c>
      <c r="H174" s="22" t="s">
        <v>17</v>
      </c>
      <c r="I174" s="23" t="s">
        <v>171</v>
      </c>
    </row>
    <row r="175" spans="1:9" ht="31.8" x14ac:dyDescent="0.2">
      <c r="A175" s="8">
        <v>171</v>
      </c>
      <c r="B175" s="19" t="s">
        <v>516</v>
      </c>
      <c r="C175" s="53" t="s">
        <v>1977</v>
      </c>
      <c r="D175" s="20" t="s">
        <v>1978</v>
      </c>
      <c r="E175" s="21">
        <v>2814</v>
      </c>
      <c r="F175" s="21">
        <v>5468</v>
      </c>
      <c r="G175" s="24" t="s">
        <v>119</v>
      </c>
      <c r="H175" s="22" t="s">
        <v>17</v>
      </c>
      <c r="I175" s="23" t="s">
        <v>171</v>
      </c>
    </row>
    <row r="176" spans="1:9" ht="31.8" x14ac:dyDescent="0.2">
      <c r="A176" s="8">
        <v>172</v>
      </c>
      <c r="B176" s="19" t="s">
        <v>517</v>
      </c>
      <c r="C176" s="53" t="s">
        <v>1977</v>
      </c>
      <c r="D176" s="20" t="s">
        <v>1051</v>
      </c>
      <c r="E176" s="21">
        <v>256</v>
      </c>
      <c r="F176" s="21">
        <v>572</v>
      </c>
      <c r="G176" s="24" t="s">
        <v>15</v>
      </c>
      <c r="H176" s="22" t="s">
        <v>17</v>
      </c>
      <c r="I176" s="23"/>
    </row>
    <row r="177" spans="1:9" ht="31.8" x14ac:dyDescent="0.2">
      <c r="A177" s="8">
        <v>173</v>
      </c>
      <c r="B177" s="19" t="s">
        <v>1055</v>
      </c>
      <c r="C177" s="53" t="s">
        <v>1977</v>
      </c>
      <c r="D177" s="20" t="s">
        <v>518</v>
      </c>
      <c r="E177" s="21">
        <v>2066</v>
      </c>
      <c r="F177" s="21">
        <v>4394</v>
      </c>
      <c r="G177" s="24" t="s">
        <v>119</v>
      </c>
      <c r="H177" s="22" t="s">
        <v>17</v>
      </c>
      <c r="I177" s="23" t="s">
        <v>172</v>
      </c>
    </row>
    <row r="178" spans="1:9" ht="31.8" x14ac:dyDescent="0.2">
      <c r="A178" s="8">
        <v>174</v>
      </c>
      <c r="B178" s="19" t="s">
        <v>519</v>
      </c>
      <c r="C178" s="53" t="s">
        <v>1977</v>
      </c>
      <c r="D178" s="20" t="s">
        <v>1798</v>
      </c>
      <c r="E178" s="21">
        <v>2061</v>
      </c>
      <c r="F178" s="21">
        <v>5051</v>
      </c>
      <c r="G178" s="24" t="s">
        <v>119</v>
      </c>
      <c r="H178" s="22" t="s">
        <v>17</v>
      </c>
      <c r="I178" s="23" t="s">
        <v>170</v>
      </c>
    </row>
    <row r="179" spans="1:9" ht="31.8" x14ac:dyDescent="0.2">
      <c r="A179" s="8">
        <v>175</v>
      </c>
      <c r="B179" s="19" t="s">
        <v>520</v>
      </c>
      <c r="C179" s="53" t="s">
        <v>1977</v>
      </c>
      <c r="D179" s="20" t="s">
        <v>40</v>
      </c>
      <c r="E179" s="21">
        <v>1412</v>
      </c>
      <c r="F179" s="21">
        <v>2642</v>
      </c>
      <c r="G179" s="24" t="s">
        <v>15</v>
      </c>
      <c r="H179" s="22" t="s">
        <v>17</v>
      </c>
      <c r="I179" s="23"/>
    </row>
    <row r="180" spans="1:9" ht="31.8" x14ac:dyDescent="0.2">
      <c r="A180" s="8">
        <v>176</v>
      </c>
      <c r="B180" s="19" t="s">
        <v>635</v>
      </c>
      <c r="C180" s="53" t="s">
        <v>1980</v>
      </c>
      <c r="D180" s="20" t="s">
        <v>636</v>
      </c>
      <c r="E180" s="21">
        <v>1052</v>
      </c>
      <c r="F180" s="21">
        <v>2168</v>
      </c>
      <c r="G180" s="24" t="s">
        <v>119</v>
      </c>
      <c r="H180" s="22" t="s">
        <v>17</v>
      </c>
      <c r="I180" s="23"/>
    </row>
    <row r="181" spans="1:9" ht="31.8" x14ac:dyDescent="0.2">
      <c r="A181" s="8">
        <v>177</v>
      </c>
      <c r="B181" s="19" t="s">
        <v>637</v>
      </c>
      <c r="C181" s="53" t="s">
        <v>1980</v>
      </c>
      <c r="D181" s="20" t="s">
        <v>820</v>
      </c>
      <c r="E181" s="21">
        <v>7633</v>
      </c>
      <c r="F181" s="21">
        <v>15823</v>
      </c>
      <c r="G181" s="24" t="s">
        <v>119</v>
      </c>
      <c r="H181" s="22" t="s">
        <v>17</v>
      </c>
      <c r="I181" s="23"/>
    </row>
    <row r="182" spans="1:9" ht="31.8" x14ac:dyDescent="0.2">
      <c r="A182" s="8">
        <v>178</v>
      </c>
      <c r="B182" s="19" t="s">
        <v>638</v>
      </c>
      <c r="C182" s="53" t="s">
        <v>1980</v>
      </c>
      <c r="D182" s="20" t="s">
        <v>639</v>
      </c>
      <c r="E182" s="21">
        <v>2368</v>
      </c>
      <c r="F182" s="21">
        <v>5513</v>
      </c>
      <c r="G182" s="24" t="s">
        <v>15</v>
      </c>
      <c r="H182" s="22" t="s">
        <v>17</v>
      </c>
      <c r="I182" s="23" t="s">
        <v>170</v>
      </c>
    </row>
    <row r="183" spans="1:9" ht="31.8" x14ac:dyDescent="0.2">
      <c r="A183" s="8">
        <v>179</v>
      </c>
      <c r="B183" s="19" t="s">
        <v>640</v>
      </c>
      <c r="C183" s="53" t="s">
        <v>1980</v>
      </c>
      <c r="D183" s="20" t="s">
        <v>161</v>
      </c>
      <c r="E183" s="21">
        <v>2195</v>
      </c>
      <c r="F183" s="21">
        <v>4060</v>
      </c>
      <c r="G183" s="24" t="s">
        <v>15</v>
      </c>
      <c r="H183" s="22" t="s">
        <v>17</v>
      </c>
      <c r="I183" s="23"/>
    </row>
    <row r="184" spans="1:9" ht="31.8" x14ac:dyDescent="0.2">
      <c r="A184" s="8">
        <v>180</v>
      </c>
      <c r="B184" s="19" t="s">
        <v>641</v>
      </c>
      <c r="C184" s="53" t="s">
        <v>1980</v>
      </c>
      <c r="D184" s="20" t="s">
        <v>116</v>
      </c>
      <c r="E184" s="21">
        <v>684</v>
      </c>
      <c r="F184" s="21">
        <v>1361</v>
      </c>
      <c r="G184" s="24" t="s">
        <v>15</v>
      </c>
      <c r="H184" s="22" t="s">
        <v>17</v>
      </c>
      <c r="I184" s="23"/>
    </row>
    <row r="185" spans="1:9" ht="31.8" x14ac:dyDescent="0.2">
      <c r="A185" s="8">
        <v>181</v>
      </c>
      <c r="B185" s="19" t="s">
        <v>652</v>
      </c>
      <c r="C185" s="53">
        <v>2021.01</v>
      </c>
      <c r="D185" s="20" t="s">
        <v>161</v>
      </c>
      <c r="E185" s="21">
        <v>2279</v>
      </c>
      <c r="F185" s="21">
        <v>4311</v>
      </c>
      <c r="G185" s="24" t="s">
        <v>15</v>
      </c>
      <c r="H185" s="22" t="s">
        <v>17</v>
      </c>
      <c r="I185" s="23" t="s">
        <v>171</v>
      </c>
    </row>
    <row r="186" spans="1:9" ht="31.8" x14ac:dyDescent="0.2">
      <c r="A186" s="8">
        <v>182</v>
      </c>
      <c r="B186" s="19" t="s">
        <v>653</v>
      </c>
      <c r="C186" s="53">
        <v>2021.01</v>
      </c>
      <c r="D186" s="20" t="s">
        <v>43</v>
      </c>
      <c r="E186" s="21">
        <v>831</v>
      </c>
      <c r="F186" s="21">
        <v>1566</v>
      </c>
      <c r="G186" s="24" t="s">
        <v>18</v>
      </c>
      <c r="H186" s="22" t="s">
        <v>17</v>
      </c>
      <c r="I186" s="23"/>
    </row>
    <row r="187" spans="1:9" ht="31.8" x14ac:dyDescent="0.2">
      <c r="A187" s="8">
        <v>183</v>
      </c>
      <c r="B187" s="19" t="s">
        <v>1060</v>
      </c>
      <c r="C187" s="53">
        <v>2021.03</v>
      </c>
      <c r="D187" s="20" t="s">
        <v>1984</v>
      </c>
      <c r="E187" s="21">
        <v>3046</v>
      </c>
      <c r="F187" s="21">
        <v>7188</v>
      </c>
      <c r="G187" s="24" t="s">
        <v>15</v>
      </c>
      <c r="H187" s="22" t="s">
        <v>17</v>
      </c>
      <c r="I187" s="23"/>
    </row>
    <row r="188" spans="1:9" ht="31.8" x14ac:dyDescent="0.2">
      <c r="A188" s="8">
        <v>184</v>
      </c>
      <c r="B188" s="19" t="s">
        <v>1064</v>
      </c>
      <c r="C188" s="53">
        <v>2021.03</v>
      </c>
      <c r="D188" s="20" t="s">
        <v>23</v>
      </c>
      <c r="E188" s="21">
        <v>1840</v>
      </c>
      <c r="F188" s="21">
        <v>4294</v>
      </c>
      <c r="G188" s="24" t="s">
        <v>701</v>
      </c>
      <c r="H188" s="22" t="s">
        <v>17</v>
      </c>
      <c r="I188" s="23" t="s">
        <v>171</v>
      </c>
    </row>
    <row r="189" spans="1:9" ht="31.8" x14ac:dyDescent="0.2">
      <c r="A189" s="8">
        <v>185</v>
      </c>
      <c r="B189" s="19" t="s">
        <v>1065</v>
      </c>
      <c r="C189" s="53">
        <v>2021.03</v>
      </c>
      <c r="D189" s="20" t="s">
        <v>1985</v>
      </c>
      <c r="E189" s="21">
        <v>1012</v>
      </c>
      <c r="F189" s="21">
        <v>811</v>
      </c>
      <c r="G189" s="24" t="s">
        <v>15</v>
      </c>
      <c r="H189" s="22" t="s">
        <v>17</v>
      </c>
      <c r="I189" s="23" t="s">
        <v>171</v>
      </c>
    </row>
    <row r="190" spans="1:9" ht="31.8" x14ac:dyDescent="0.2">
      <c r="A190" s="8">
        <v>186</v>
      </c>
      <c r="B190" s="19" t="s">
        <v>1066</v>
      </c>
      <c r="C190" s="53">
        <v>2021.03</v>
      </c>
      <c r="D190" s="20" t="s">
        <v>48</v>
      </c>
      <c r="E190" s="21">
        <v>651</v>
      </c>
      <c r="F190" s="21">
        <v>1458</v>
      </c>
      <c r="G190" s="24" t="s">
        <v>15</v>
      </c>
      <c r="H190" s="22" t="s">
        <v>17</v>
      </c>
      <c r="I190" s="23"/>
    </row>
    <row r="191" spans="1:9" ht="31.8" x14ac:dyDescent="0.2">
      <c r="A191" s="8">
        <v>187</v>
      </c>
      <c r="B191" s="19" t="s">
        <v>671</v>
      </c>
      <c r="C191" s="53">
        <v>2021.04</v>
      </c>
      <c r="D191" s="20" t="s">
        <v>1106</v>
      </c>
      <c r="E191" s="21">
        <v>638</v>
      </c>
      <c r="F191" s="21">
        <v>1337</v>
      </c>
      <c r="G191" s="24" t="s">
        <v>15</v>
      </c>
      <c r="H191" s="22" t="s">
        <v>17</v>
      </c>
      <c r="I191" s="23"/>
    </row>
    <row r="192" spans="1:9" ht="31.8" x14ac:dyDescent="0.2">
      <c r="A192" s="8">
        <v>188</v>
      </c>
      <c r="B192" s="19" t="s">
        <v>674</v>
      </c>
      <c r="C192" s="53">
        <v>2021.04</v>
      </c>
      <c r="D192" s="20" t="s">
        <v>1986</v>
      </c>
      <c r="E192" s="21">
        <v>2503</v>
      </c>
      <c r="F192" s="21">
        <v>3945</v>
      </c>
      <c r="G192" s="24" t="s">
        <v>15</v>
      </c>
      <c r="H192" s="22" t="s">
        <v>17</v>
      </c>
      <c r="I192" s="23" t="s">
        <v>171</v>
      </c>
    </row>
    <row r="193" spans="1:9" ht="31.8" x14ac:dyDescent="0.2">
      <c r="A193" s="8">
        <v>189</v>
      </c>
      <c r="B193" s="19" t="s">
        <v>675</v>
      </c>
      <c r="C193" s="53">
        <v>2021.04</v>
      </c>
      <c r="D193" s="20" t="s">
        <v>518</v>
      </c>
      <c r="E193" s="21">
        <v>2297</v>
      </c>
      <c r="F193" s="21">
        <v>4888</v>
      </c>
      <c r="G193" s="24" t="s">
        <v>119</v>
      </c>
      <c r="H193" s="22" t="s">
        <v>17</v>
      </c>
      <c r="I193" s="23" t="s">
        <v>172</v>
      </c>
    </row>
    <row r="194" spans="1:9" ht="31.8" x14ac:dyDescent="0.2">
      <c r="A194" s="8">
        <v>190</v>
      </c>
      <c r="B194" s="19" t="s">
        <v>677</v>
      </c>
      <c r="C194" s="53">
        <v>2021.05</v>
      </c>
      <c r="D194" s="20" t="s">
        <v>1976</v>
      </c>
      <c r="E194" s="21">
        <v>8260</v>
      </c>
      <c r="F194" s="21">
        <v>16054</v>
      </c>
      <c r="G194" s="24" t="s">
        <v>15</v>
      </c>
      <c r="H194" s="22" t="s">
        <v>17</v>
      </c>
      <c r="I194" s="23" t="s">
        <v>171</v>
      </c>
    </row>
    <row r="195" spans="1:9" ht="31.8" x14ac:dyDescent="0.2">
      <c r="A195" s="8">
        <v>191</v>
      </c>
      <c r="B195" s="19" t="s">
        <v>678</v>
      </c>
      <c r="C195" s="53">
        <v>2021.05</v>
      </c>
      <c r="D195" s="20" t="s">
        <v>1033</v>
      </c>
      <c r="E195" s="21">
        <v>4247</v>
      </c>
      <c r="F195" s="21">
        <v>9558</v>
      </c>
      <c r="G195" s="24" t="s">
        <v>119</v>
      </c>
      <c r="H195" s="22" t="s">
        <v>17</v>
      </c>
      <c r="I195" s="23" t="s">
        <v>172</v>
      </c>
    </row>
    <row r="196" spans="1:9" ht="31.8" x14ac:dyDescent="0.2">
      <c r="A196" s="8">
        <v>192</v>
      </c>
      <c r="B196" s="19" t="s">
        <v>679</v>
      </c>
      <c r="C196" s="53">
        <v>2021.05</v>
      </c>
      <c r="D196" s="20" t="s">
        <v>680</v>
      </c>
      <c r="E196" s="21">
        <v>1257</v>
      </c>
      <c r="F196" s="21">
        <v>2749</v>
      </c>
      <c r="G196" s="24" t="s">
        <v>15</v>
      </c>
      <c r="H196" s="22" t="s">
        <v>17</v>
      </c>
      <c r="I196" s="23" t="s">
        <v>170</v>
      </c>
    </row>
    <row r="197" spans="1:9" ht="31.8" x14ac:dyDescent="0.2">
      <c r="A197" s="8">
        <v>193</v>
      </c>
      <c r="B197" s="19" t="s">
        <v>687</v>
      </c>
      <c r="C197" s="53">
        <v>2021.06</v>
      </c>
      <c r="D197" s="20" t="s">
        <v>52</v>
      </c>
      <c r="E197" s="21">
        <v>3250</v>
      </c>
      <c r="F197" s="21">
        <v>5028</v>
      </c>
      <c r="G197" s="24" t="s">
        <v>15</v>
      </c>
      <c r="H197" s="22" t="s">
        <v>17</v>
      </c>
      <c r="I197" s="23" t="s">
        <v>171</v>
      </c>
    </row>
    <row r="198" spans="1:9" ht="31.8" x14ac:dyDescent="0.2">
      <c r="A198" s="8">
        <v>194</v>
      </c>
      <c r="B198" s="19" t="s">
        <v>688</v>
      </c>
      <c r="C198" s="53">
        <v>2021.06</v>
      </c>
      <c r="D198" s="20" t="s">
        <v>1986</v>
      </c>
      <c r="E198" s="21">
        <v>1903</v>
      </c>
      <c r="F198" s="21">
        <v>3966</v>
      </c>
      <c r="G198" s="24" t="s">
        <v>15</v>
      </c>
      <c r="H198" s="22" t="s">
        <v>17</v>
      </c>
      <c r="I198" s="23" t="s">
        <v>171</v>
      </c>
    </row>
    <row r="199" spans="1:9" ht="31.8" x14ac:dyDescent="0.2">
      <c r="A199" s="8">
        <v>195</v>
      </c>
      <c r="B199" s="19" t="s">
        <v>702</v>
      </c>
      <c r="C199" s="53">
        <v>2021.07</v>
      </c>
      <c r="D199" s="20" t="s">
        <v>1988</v>
      </c>
      <c r="E199" s="21">
        <v>4786</v>
      </c>
      <c r="F199" s="21">
        <v>10130</v>
      </c>
      <c r="G199" s="24" t="s">
        <v>15</v>
      </c>
      <c r="H199" s="22" t="s">
        <v>17</v>
      </c>
      <c r="I199" s="23"/>
    </row>
    <row r="200" spans="1:9" ht="31.8" x14ac:dyDescent="0.2">
      <c r="A200" s="8">
        <v>196</v>
      </c>
      <c r="B200" s="19" t="s">
        <v>703</v>
      </c>
      <c r="C200" s="53">
        <v>2021.07</v>
      </c>
      <c r="D200" s="20" t="s">
        <v>1023</v>
      </c>
      <c r="E200" s="21">
        <v>606</v>
      </c>
      <c r="F200" s="21">
        <v>1305</v>
      </c>
      <c r="G200" s="24" t="s">
        <v>15</v>
      </c>
      <c r="H200" s="22" t="s">
        <v>17</v>
      </c>
      <c r="I200" s="23"/>
    </row>
    <row r="201" spans="1:9" ht="31.8" x14ac:dyDescent="0.2">
      <c r="A201" s="8">
        <v>197</v>
      </c>
      <c r="B201" s="19" t="s">
        <v>704</v>
      </c>
      <c r="C201" s="53">
        <v>2021.07</v>
      </c>
      <c r="D201" s="20" t="s">
        <v>1989</v>
      </c>
      <c r="E201" s="21">
        <v>2290</v>
      </c>
      <c r="F201" s="21">
        <v>5821</v>
      </c>
      <c r="G201" s="24" t="s">
        <v>119</v>
      </c>
      <c r="H201" s="22" t="s">
        <v>17</v>
      </c>
      <c r="I201" s="23"/>
    </row>
    <row r="202" spans="1:9" ht="31.8" x14ac:dyDescent="0.2">
      <c r="A202" s="8">
        <v>198</v>
      </c>
      <c r="B202" s="19" t="s">
        <v>705</v>
      </c>
      <c r="C202" s="53">
        <v>2021.07</v>
      </c>
      <c r="D202" s="20" t="s">
        <v>1990</v>
      </c>
      <c r="E202" s="21">
        <v>4325</v>
      </c>
      <c r="F202" s="21">
        <v>8254</v>
      </c>
      <c r="G202" s="24" t="s">
        <v>15</v>
      </c>
      <c r="H202" s="22" t="s">
        <v>17</v>
      </c>
      <c r="I202" s="23" t="s">
        <v>171</v>
      </c>
    </row>
    <row r="203" spans="1:9" ht="31.8" x14ac:dyDescent="0.2">
      <c r="A203" s="8">
        <v>199</v>
      </c>
      <c r="B203" s="19" t="s">
        <v>706</v>
      </c>
      <c r="C203" s="53">
        <v>2021.07</v>
      </c>
      <c r="D203" s="20" t="s">
        <v>1294</v>
      </c>
      <c r="E203" s="21">
        <v>9305</v>
      </c>
      <c r="F203" s="21">
        <v>20046</v>
      </c>
      <c r="G203" s="24" t="s">
        <v>15</v>
      </c>
      <c r="H203" s="22" t="s">
        <v>17</v>
      </c>
      <c r="I203" s="23"/>
    </row>
    <row r="204" spans="1:9" ht="31.8" x14ac:dyDescent="0.2">
      <c r="A204" s="8">
        <v>200</v>
      </c>
      <c r="B204" s="19" t="s">
        <v>713</v>
      </c>
      <c r="C204" s="53">
        <v>2021.08</v>
      </c>
      <c r="D204" s="20" t="s">
        <v>1051</v>
      </c>
      <c r="E204" s="21">
        <v>1015</v>
      </c>
      <c r="F204" s="21">
        <v>2230</v>
      </c>
      <c r="G204" s="24" t="s">
        <v>15</v>
      </c>
      <c r="H204" s="22" t="s">
        <v>17</v>
      </c>
      <c r="I204" s="23" t="s">
        <v>171</v>
      </c>
    </row>
    <row r="205" spans="1:9" ht="31.8" x14ac:dyDescent="0.2">
      <c r="A205" s="8">
        <v>201</v>
      </c>
      <c r="B205" s="19" t="s">
        <v>714</v>
      </c>
      <c r="C205" s="53">
        <v>2021.08</v>
      </c>
      <c r="D205" s="20" t="s">
        <v>1992</v>
      </c>
      <c r="E205" s="21">
        <v>4610</v>
      </c>
      <c r="F205" s="21">
        <v>8092</v>
      </c>
      <c r="G205" s="24" t="s">
        <v>19</v>
      </c>
      <c r="H205" s="22" t="s">
        <v>17</v>
      </c>
      <c r="I205" s="23"/>
    </row>
    <row r="206" spans="1:9" ht="31.8" x14ac:dyDescent="0.2">
      <c r="A206" s="8">
        <v>202</v>
      </c>
      <c r="B206" s="19" t="s">
        <v>715</v>
      </c>
      <c r="C206" s="53">
        <v>2021.08</v>
      </c>
      <c r="D206" s="20" t="s">
        <v>57</v>
      </c>
      <c r="E206" s="21">
        <v>754</v>
      </c>
      <c r="F206" s="21">
        <v>1539</v>
      </c>
      <c r="G206" s="24" t="s">
        <v>15</v>
      </c>
      <c r="H206" s="22" t="s">
        <v>17</v>
      </c>
      <c r="I206" s="23" t="s">
        <v>171</v>
      </c>
    </row>
    <row r="207" spans="1:9" ht="31.8" x14ac:dyDescent="0.2">
      <c r="A207" s="8">
        <v>203</v>
      </c>
      <c r="B207" s="19" t="s">
        <v>716</v>
      </c>
      <c r="C207" s="53">
        <v>2021.08</v>
      </c>
      <c r="D207" s="20" t="s">
        <v>1800</v>
      </c>
      <c r="E207" s="21">
        <v>8225</v>
      </c>
      <c r="F207" s="21">
        <v>15410</v>
      </c>
      <c r="G207" s="24" t="s">
        <v>15</v>
      </c>
      <c r="H207" s="22" t="s">
        <v>17</v>
      </c>
      <c r="I207" s="23" t="s">
        <v>171</v>
      </c>
    </row>
    <row r="208" spans="1:9" ht="31.8" x14ac:dyDescent="0.2">
      <c r="A208" s="8">
        <v>204</v>
      </c>
      <c r="B208" s="19" t="s">
        <v>717</v>
      </c>
      <c r="C208" s="53">
        <v>2021.08</v>
      </c>
      <c r="D208" s="20" t="s">
        <v>152</v>
      </c>
      <c r="E208" s="21">
        <v>5206</v>
      </c>
      <c r="F208" s="21">
        <v>10927</v>
      </c>
      <c r="G208" s="24" t="s">
        <v>119</v>
      </c>
      <c r="H208" s="22" t="s">
        <v>17</v>
      </c>
      <c r="I208" s="23"/>
    </row>
    <row r="209" spans="1:9" ht="31.8" x14ac:dyDescent="0.2">
      <c r="A209" s="8">
        <v>205</v>
      </c>
      <c r="B209" s="19" t="s">
        <v>731</v>
      </c>
      <c r="C209" s="53">
        <v>2021.09</v>
      </c>
      <c r="D209" s="20" t="s">
        <v>34</v>
      </c>
      <c r="E209" s="21">
        <v>888</v>
      </c>
      <c r="F209" s="21">
        <v>1810</v>
      </c>
      <c r="G209" s="24" t="s">
        <v>119</v>
      </c>
      <c r="H209" s="22" t="s">
        <v>17</v>
      </c>
      <c r="I209" s="23" t="s">
        <v>171</v>
      </c>
    </row>
    <row r="210" spans="1:9" ht="31.8" x14ac:dyDescent="0.2">
      <c r="A210" s="8">
        <v>206</v>
      </c>
      <c r="B210" s="19" t="s">
        <v>727</v>
      </c>
      <c r="C210" s="53">
        <v>2021.09</v>
      </c>
      <c r="D210" s="20" t="s">
        <v>1994</v>
      </c>
      <c r="E210" s="21">
        <v>2422</v>
      </c>
      <c r="F210" s="21">
        <v>4481</v>
      </c>
      <c r="G210" s="24" t="s">
        <v>15</v>
      </c>
      <c r="H210" s="22" t="s">
        <v>17</v>
      </c>
      <c r="I210" s="23" t="s">
        <v>171</v>
      </c>
    </row>
    <row r="211" spans="1:9" ht="31.8" x14ac:dyDescent="0.2">
      <c r="A211" s="8">
        <v>207</v>
      </c>
      <c r="B211" s="19" t="s">
        <v>728</v>
      </c>
      <c r="C211" s="53">
        <v>2021.09</v>
      </c>
      <c r="D211" s="20" t="s">
        <v>1995</v>
      </c>
      <c r="E211" s="21">
        <v>2264</v>
      </c>
      <c r="F211" s="21">
        <v>4552</v>
      </c>
      <c r="G211" s="24" t="s">
        <v>15</v>
      </c>
      <c r="H211" s="22" t="s">
        <v>17</v>
      </c>
      <c r="I211" s="23" t="s">
        <v>171</v>
      </c>
    </row>
    <row r="212" spans="1:9" ht="31.8" x14ac:dyDescent="0.2">
      <c r="A212" s="8">
        <v>208</v>
      </c>
      <c r="B212" s="19" t="s">
        <v>729</v>
      </c>
      <c r="C212" s="53">
        <v>2021.09</v>
      </c>
      <c r="D212" s="20" t="s">
        <v>1024</v>
      </c>
      <c r="E212" s="21">
        <v>2854</v>
      </c>
      <c r="F212" s="21">
        <v>7496</v>
      </c>
      <c r="G212" s="24" t="s">
        <v>119</v>
      </c>
      <c r="H212" s="22" t="s">
        <v>17</v>
      </c>
      <c r="I212" s="23"/>
    </row>
    <row r="213" spans="1:9" ht="31.8" x14ac:dyDescent="0.2">
      <c r="A213" s="8">
        <v>209</v>
      </c>
      <c r="B213" s="19" t="s">
        <v>730</v>
      </c>
      <c r="C213" s="53">
        <v>2021.09</v>
      </c>
      <c r="D213" s="20" t="s">
        <v>1996</v>
      </c>
      <c r="E213" s="21">
        <v>9077</v>
      </c>
      <c r="F213" s="21">
        <v>16720</v>
      </c>
      <c r="G213" s="24" t="s">
        <v>15</v>
      </c>
      <c r="H213" s="22" t="s">
        <v>17</v>
      </c>
      <c r="I213" s="23"/>
    </row>
    <row r="214" spans="1:9" ht="31.8" x14ac:dyDescent="0.2">
      <c r="A214" s="8">
        <v>210</v>
      </c>
      <c r="B214" s="19" t="s">
        <v>741</v>
      </c>
      <c r="C214" s="53">
        <v>2021.1</v>
      </c>
      <c r="D214" s="20" t="s">
        <v>1018</v>
      </c>
      <c r="E214" s="21">
        <v>1773</v>
      </c>
      <c r="F214" s="21">
        <v>3346</v>
      </c>
      <c r="G214" s="24" t="s">
        <v>15</v>
      </c>
      <c r="H214" s="22" t="s">
        <v>17</v>
      </c>
      <c r="I214" s="23" t="s">
        <v>171</v>
      </c>
    </row>
    <row r="215" spans="1:9" ht="31.8" x14ac:dyDescent="0.2">
      <c r="A215" s="8">
        <v>211</v>
      </c>
      <c r="B215" s="19" t="s">
        <v>742</v>
      </c>
      <c r="C215" s="53">
        <v>2021.1</v>
      </c>
      <c r="D215" s="20" t="s">
        <v>23</v>
      </c>
      <c r="E215" s="21">
        <v>990</v>
      </c>
      <c r="F215" s="21">
        <v>2214</v>
      </c>
      <c r="G215" s="24" t="s">
        <v>18</v>
      </c>
      <c r="H215" s="22" t="s">
        <v>17</v>
      </c>
      <c r="I215" s="23"/>
    </row>
    <row r="216" spans="1:9" ht="31.8" x14ac:dyDescent="0.2">
      <c r="A216" s="8">
        <v>212</v>
      </c>
      <c r="B216" s="19" t="s">
        <v>743</v>
      </c>
      <c r="C216" s="53">
        <v>2021.1</v>
      </c>
      <c r="D216" s="20" t="s">
        <v>34</v>
      </c>
      <c r="E216" s="21">
        <v>985</v>
      </c>
      <c r="F216" s="21">
        <v>2011</v>
      </c>
      <c r="G216" s="24" t="s">
        <v>15</v>
      </c>
      <c r="H216" s="22" t="s">
        <v>17</v>
      </c>
      <c r="I216" s="23" t="s">
        <v>170</v>
      </c>
    </row>
    <row r="217" spans="1:9" ht="31.8" x14ac:dyDescent="0.2">
      <c r="A217" s="8">
        <v>213</v>
      </c>
      <c r="B217" s="19" t="s">
        <v>744</v>
      </c>
      <c r="C217" s="53">
        <v>2021.1</v>
      </c>
      <c r="D217" s="20" t="s">
        <v>639</v>
      </c>
      <c r="E217" s="21">
        <v>1475</v>
      </c>
      <c r="F217" s="21">
        <v>2839</v>
      </c>
      <c r="G217" s="24" t="s">
        <v>15</v>
      </c>
      <c r="H217" s="22" t="s">
        <v>17</v>
      </c>
      <c r="I217" s="23"/>
    </row>
    <row r="218" spans="1:9" ht="31.8" x14ac:dyDescent="0.2">
      <c r="A218" s="8">
        <v>214</v>
      </c>
      <c r="B218" s="19" t="s">
        <v>745</v>
      </c>
      <c r="C218" s="53">
        <v>2021.1</v>
      </c>
      <c r="D218" s="20" t="s">
        <v>39</v>
      </c>
      <c r="E218" s="21">
        <v>1783</v>
      </c>
      <c r="F218" s="21">
        <v>6030</v>
      </c>
      <c r="G218" s="24" t="s">
        <v>18</v>
      </c>
      <c r="H218" s="22" t="s">
        <v>17</v>
      </c>
      <c r="I218" s="23" t="s">
        <v>171</v>
      </c>
    </row>
    <row r="219" spans="1:9" ht="31.8" x14ac:dyDescent="0.2">
      <c r="A219" s="8">
        <v>215</v>
      </c>
      <c r="B219" s="19" t="s">
        <v>751</v>
      </c>
      <c r="C219" s="53">
        <v>2021.11</v>
      </c>
      <c r="D219" s="20" t="s">
        <v>26</v>
      </c>
      <c r="E219" s="21">
        <v>3637</v>
      </c>
      <c r="F219" s="21">
        <v>7449</v>
      </c>
      <c r="G219" s="24" t="s">
        <v>15</v>
      </c>
      <c r="H219" s="22" t="s">
        <v>17</v>
      </c>
      <c r="I219" s="23"/>
    </row>
    <row r="220" spans="1:9" ht="31.8" x14ac:dyDescent="0.2">
      <c r="A220" s="8">
        <v>216</v>
      </c>
      <c r="B220" s="19" t="s">
        <v>752</v>
      </c>
      <c r="C220" s="53">
        <v>2021.11</v>
      </c>
      <c r="D220" s="20" t="s">
        <v>59</v>
      </c>
      <c r="E220" s="21">
        <v>75468</v>
      </c>
      <c r="F220" s="21">
        <v>165312</v>
      </c>
      <c r="G220" s="24" t="s">
        <v>15</v>
      </c>
      <c r="H220" s="22" t="s">
        <v>17</v>
      </c>
      <c r="I220" s="23" t="s">
        <v>171</v>
      </c>
    </row>
    <row r="221" spans="1:9" ht="31.8" x14ac:dyDescent="0.2">
      <c r="A221" s="8">
        <v>217</v>
      </c>
      <c r="B221" s="19" t="s">
        <v>753</v>
      </c>
      <c r="C221" s="53">
        <v>2021.11</v>
      </c>
      <c r="D221" s="20" t="s">
        <v>1999</v>
      </c>
      <c r="E221" s="21">
        <v>4665</v>
      </c>
      <c r="F221" s="21">
        <v>9786</v>
      </c>
      <c r="G221" s="24" t="s">
        <v>15</v>
      </c>
      <c r="H221" s="22" t="s">
        <v>17</v>
      </c>
      <c r="I221" s="23"/>
    </row>
    <row r="222" spans="1:9" ht="31.8" x14ac:dyDescent="0.2">
      <c r="A222" s="8">
        <v>218</v>
      </c>
      <c r="B222" s="19" t="s">
        <v>754</v>
      </c>
      <c r="C222" s="53">
        <v>2021.11</v>
      </c>
      <c r="D222" s="20" t="s">
        <v>107</v>
      </c>
      <c r="E222" s="21">
        <v>867</v>
      </c>
      <c r="F222" s="21">
        <v>1640</v>
      </c>
      <c r="G222" s="24" t="s">
        <v>15</v>
      </c>
      <c r="H222" s="22" t="s">
        <v>17</v>
      </c>
      <c r="I222" s="23"/>
    </row>
    <row r="223" spans="1:9" ht="31.8" x14ac:dyDescent="0.2">
      <c r="A223" s="8">
        <v>219</v>
      </c>
      <c r="B223" s="19" t="s">
        <v>764</v>
      </c>
      <c r="C223" s="53">
        <v>2021.12</v>
      </c>
      <c r="D223" s="20" t="s">
        <v>46</v>
      </c>
      <c r="E223" s="21">
        <v>1676</v>
      </c>
      <c r="F223" s="21">
        <v>3431</v>
      </c>
      <c r="G223" s="24" t="s">
        <v>15</v>
      </c>
      <c r="H223" s="22" t="s">
        <v>17</v>
      </c>
      <c r="I223" s="23" t="s">
        <v>171</v>
      </c>
    </row>
    <row r="224" spans="1:9" ht="31.8" x14ac:dyDescent="0.2">
      <c r="A224" s="8">
        <v>220</v>
      </c>
      <c r="B224" s="19" t="s">
        <v>765</v>
      </c>
      <c r="C224" s="53">
        <v>2021.12</v>
      </c>
      <c r="D224" s="20" t="s">
        <v>1656</v>
      </c>
      <c r="E224" s="21">
        <v>2741</v>
      </c>
      <c r="F224" s="21">
        <v>5302</v>
      </c>
      <c r="G224" s="24" t="s">
        <v>15</v>
      </c>
      <c r="H224" s="22" t="s">
        <v>17</v>
      </c>
      <c r="I224" s="23" t="s">
        <v>171</v>
      </c>
    </row>
    <row r="225" spans="1:9" ht="31.8" x14ac:dyDescent="0.2">
      <c r="A225" s="8">
        <v>221</v>
      </c>
      <c r="B225" s="19" t="s">
        <v>766</v>
      </c>
      <c r="C225" s="53">
        <v>2021.12</v>
      </c>
      <c r="D225" s="20" t="s">
        <v>1986</v>
      </c>
      <c r="E225" s="21">
        <v>4165</v>
      </c>
      <c r="F225" s="21">
        <v>7982</v>
      </c>
      <c r="G225" s="24" t="s">
        <v>15</v>
      </c>
      <c r="H225" s="22" t="s">
        <v>17</v>
      </c>
      <c r="I225" s="23" t="s">
        <v>172</v>
      </c>
    </row>
    <row r="226" spans="1:9" ht="31.8" x14ac:dyDescent="0.2">
      <c r="A226" s="8">
        <v>222</v>
      </c>
      <c r="B226" s="19" t="s">
        <v>767</v>
      </c>
      <c r="C226" s="53">
        <v>2021.12</v>
      </c>
      <c r="D226" s="20" t="s">
        <v>1985</v>
      </c>
      <c r="E226" s="21">
        <v>1222</v>
      </c>
      <c r="F226" s="21">
        <v>989</v>
      </c>
      <c r="G226" s="24" t="s">
        <v>15</v>
      </c>
      <c r="H226" s="22" t="s">
        <v>17</v>
      </c>
      <c r="I226" s="23" t="s">
        <v>171</v>
      </c>
    </row>
    <row r="227" spans="1:9" ht="31.8" x14ac:dyDescent="0.2">
      <c r="A227" s="8">
        <v>223</v>
      </c>
      <c r="B227" s="19" t="s">
        <v>768</v>
      </c>
      <c r="C227" s="53">
        <v>2022.01</v>
      </c>
      <c r="D227" s="20" t="s">
        <v>26</v>
      </c>
      <c r="E227" s="21">
        <v>3550</v>
      </c>
      <c r="F227" s="21">
        <v>7549</v>
      </c>
      <c r="G227" s="24" t="s">
        <v>15</v>
      </c>
      <c r="H227" s="22" t="s">
        <v>17</v>
      </c>
      <c r="I227" s="23"/>
    </row>
    <row r="228" spans="1:9" ht="31.8" x14ac:dyDescent="0.2">
      <c r="A228" s="8">
        <v>224</v>
      </c>
      <c r="B228" s="19" t="s">
        <v>769</v>
      </c>
      <c r="C228" s="53">
        <v>2022.01</v>
      </c>
      <c r="D228" s="20" t="s">
        <v>180</v>
      </c>
      <c r="E228" s="21">
        <v>763</v>
      </c>
      <c r="F228" s="21">
        <v>1396</v>
      </c>
      <c r="G228" s="24" t="s">
        <v>119</v>
      </c>
      <c r="H228" s="22" t="s">
        <v>17</v>
      </c>
      <c r="I228" s="23"/>
    </row>
    <row r="229" spans="1:9" ht="31.8" x14ac:dyDescent="0.2">
      <c r="A229" s="8">
        <v>225</v>
      </c>
      <c r="B229" s="19" t="s">
        <v>770</v>
      </c>
      <c r="C229" s="53">
        <v>2022.01</v>
      </c>
      <c r="D229" s="20" t="s">
        <v>2002</v>
      </c>
      <c r="E229" s="21">
        <v>3099</v>
      </c>
      <c r="F229" s="21">
        <v>7407</v>
      </c>
      <c r="G229" s="24" t="s">
        <v>15</v>
      </c>
      <c r="H229" s="22" t="s">
        <v>17</v>
      </c>
      <c r="I229" s="23" t="s">
        <v>171</v>
      </c>
    </row>
    <row r="230" spans="1:9" ht="31.8" x14ac:dyDescent="0.2">
      <c r="A230" s="8">
        <v>226</v>
      </c>
      <c r="B230" s="19" t="s">
        <v>771</v>
      </c>
      <c r="C230" s="53">
        <v>2022.01</v>
      </c>
      <c r="D230" s="20" t="s">
        <v>518</v>
      </c>
      <c r="E230" s="21">
        <v>3117</v>
      </c>
      <c r="F230" s="21">
        <v>6179</v>
      </c>
      <c r="G230" s="24" t="s">
        <v>119</v>
      </c>
      <c r="H230" s="22" t="s">
        <v>17</v>
      </c>
      <c r="I230" s="23" t="s">
        <v>171</v>
      </c>
    </row>
    <row r="231" spans="1:9" ht="31.8" x14ac:dyDescent="0.2">
      <c r="A231" s="8">
        <v>227</v>
      </c>
      <c r="B231" s="19" t="s">
        <v>772</v>
      </c>
      <c r="C231" s="53">
        <v>2022.01</v>
      </c>
      <c r="D231" s="20" t="s">
        <v>2004</v>
      </c>
      <c r="E231" s="21">
        <v>583</v>
      </c>
      <c r="F231" s="21">
        <v>1253</v>
      </c>
      <c r="G231" s="24" t="s">
        <v>18</v>
      </c>
      <c r="H231" s="22" t="s">
        <v>17</v>
      </c>
      <c r="I231" s="23"/>
    </row>
    <row r="232" spans="1:9" ht="31.8" x14ac:dyDescent="0.2">
      <c r="A232" s="8">
        <v>228</v>
      </c>
      <c r="B232" s="19" t="s">
        <v>782</v>
      </c>
      <c r="C232" s="53">
        <v>2022.02</v>
      </c>
      <c r="D232" s="20" t="s">
        <v>2006</v>
      </c>
      <c r="E232" s="21">
        <v>12436</v>
      </c>
      <c r="F232" s="21">
        <v>28107</v>
      </c>
      <c r="G232" s="24" t="s">
        <v>15</v>
      </c>
      <c r="H232" s="22" t="s">
        <v>17</v>
      </c>
      <c r="I232" s="23" t="s">
        <v>172</v>
      </c>
    </row>
    <row r="233" spans="1:9" ht="31.8" x14ac:dyDescent="0.2">
      <c r="A233" s="8">
        <v>229</v>
      </c>
      <c r="B233" s="19" t="s">
        <v>789</v>
      </c>
      <c r="C233" s="53">
        <v>2022.03</v>
      </c>
      <c r="D233" s="20" t="s">
        <v>23</v>
      </c>
      <c r="E233" s="21">
        <v>5063</v>
      </c>
      <c r="F233" s="21">
        <v>8519</v>
      </c>
      <c r="G233" s="24" t="s">
        <v>15</v>
      </c>
      <c r="H233" s="22" t="s">
        <v>17</v>
      </c>
      <c r="I233" s="23"/>
    </row>
    <row r="234" spans="1:9" ht="31.8" x14ac:dyDescent="0.2">
      <c r="A234" s="8">
        <v>230</v>
      </c>
      <c r="B234" s="19" t="s">
        <v>791</v>
      </c>
      <c r="C234" s="53">
        <v>2022.04</v>
      </c>
      <c r="D234" s="20" t="s">
        <v>90</v>
      </c>
      <c r="E234" s="21">
        <v>4153</v>
      </c>
      <c r="F234" s="21">
        <v>7218</v>
      </c>
      <c r="G234" s="24" t="s">
        <v>15</v>
      </c>
      <c r="H234" s="22" t="s">
        <v>17</v>
      </c>
      <c r="I234" s="23" t="s">
        <v>171</v>
      </c>
    </row>
    <row r="235" spans="1:9" ht="31.8" x14ac:dyDescent="0.2">
      <c r="A235" s="8">
        <v>231</v>
      </c>
      <c r="B235" s="19" t="s">
        <v>792</v>
      </c>
      <c r="C235" s="53">
        <v>2022.04</v>
      </c>
      <c r="D235" s="20" t="s">
        <v>2007</v>
      </c>
      <c r="E235" s="21">
        <v>2979</v>
      </c>
      <c r="F235" s="21">
        <v>5730</v>
      </c>
      <c r="G235" s="24" t="s">
        <v>15</v>
      </c>
      <c r="H235" s="22" t="s">
        <v>17</v>
      </c>
      <c r="I235" s="23" t="s">
        <v>171</v>
      </c>
    </row>
    <row r="236" spans="1:9" ht="31.8" x14ac:dyDescent="0.2">
      <c r="A236" s="8">
        <v>232</v>
      </c>
      <c r="B236" s="19" t="s">
        <v>793</v>
      </c>
      <c r="C236" s="53">
        <v>2022.04</v>
      </c>
      <c r="D236" s="20" t="s">
        <v>1994</v>
      </c>
      <c r="E236" s="21">
        <v>6200</v>
      </c>
      <c r="F236" s="21">
        <v>12022</v>
      </c>
      <c r="G236" s="24" t="s">
        <v>15</v>
      </c>
      <c r="H236" s="22" t="s">
        <v>17</v>
      </c>
      <c r="I236" s="23" t="s">
        <v>171</v>
      </c>
    </row>
    <row r="237" spans="1:9" ht="31.8" x14ac:dyDescent="0.2">
      <c r="A237" s="8">
        <v>233</v>
      </c>
      <c r="B237" s="19" t="s">
        <v>812</v>
      </c>
      <c r="C237" s="53">
        <v>2022.05</v>
      </c>
      <c r="D237" s="20" t="s">
        <v>95</v>
      </c>
      <c r="E237" s="21">
        <v>6626</v>
      </c>
      <c r="F237" s="21">
        <v>12084</v>
      </c>
      <c r="G237" s="24" t="s">
        <v>15</v>
      </c>
      <c r="H237" s="22" t="s">
        <v>17</v>
      </c>
      <c r="I237" s="23"/>
    </row>
    <row r="238" spans="1:9" ht="31.8" x14ac:dyDescent="0.2">
      <c r="A238" s="8">
        <v>234</v>
      </c>
      <c r="B238" s="19" t="s">
        <v>813</v>
      </c>
      <c r="C238" s="53">
        <v>2022.05</v>
      </c>
      <c r="D238" s="20" t="s">
        <v>43</v>
      </c>
      <c r="E238" s="21">
        <v>192</v>
      </c>
      <c r="F238" s="21">
        <v>385</v>
      </c>
      <c r="G238" s="24" t="s">
        <v>15</v>
      </c>
      <c r="H238" s="22" t="s">
        <v>17</v>
      </c>
      <c r="I238" s="23"/>
    </row>
    <row r="239" spans="1:9" ht="31.8" x14ac:dyDescent="0.2">
      <c r="A239" s="8">
        <v>235</v>
      </c>
      <c r="B239" s="19" t="s">
        <v>814</v>
      </c>
      <c r="C239" s="53">
        <v>2022.05</v>
      </c>
      <c r="D239" s="20" t="s">
        <v>2009</v>
      </c>
      <c r="E239" s="21">
        <v>1763</v>
      </c>
      <c r="F239" s="21">
        <v>3963</v>
      </c>
      <c r="G239" s="24" t="s">
        <v>18</v>
      </c>
      <c r="H239" s="22" t="s">
        <v>17</v>
      </c>
      <c r="I239" s="23"/>
    </row>
    <row r="240" spans="1:9" ht="31.8" x14ac:dyDescent="0.2">
      <c r="A240" s="8">
        <v>236</v>
      </c>
      <c r="B240" s="19" t="s">
        <v>826</v>
      </c>
      <c r="C240" s="53">
        <v>2022.06</v>
      </c>
      <c r="D240" s="20" t="s">
        <v>90</v>
      </c>
      <c r="E240" s="21">
        <v>1939</v>
      </c>
      <c r="F240" s="21">
        <v>4825</v>
      </c>
      <c r="G240" s="24" t="s">
        <v>18</v>
      </c>
      <c r="H240" s="22" t="s">
        <v>17</v>
      </c>
      <c r="I240" s="23" t="s">
        <v>171</v>
      </c>
    </row>
    <row r="241" spans="1:9" ht="31.8" x14ac:dyDescent="0.2">
      <c r="A241" s="8">
        <v>237</v>
      </c>
      <c r="B241" s="19" t="s">
        <v>827</v>
      </c>
      <c r="C241" s="53">
        <v>2022.06</v>
      </c>
      <c r="D241" s="20" t="s">
        <v>26</v>
      </c>
      <c r="E241" s="21">
        <v>1074</v>
      </c>
      <c r="F241" s="21">
        <v>2124</v>
      </c>
      <c r="G241" s="24" t="s">
        <v>15</v>
      </c>
      <c r="H241" s="22" t="s">
        <v>17</v>
      </c>
      <c r="I241" s="23"/>
    </row>
    <row r="242" spans="1:9" ht="31.8" x14ac:dyDescent="0.2">
      <c r="A242" s="8">
        <v>238</v>
      </c>
      <c r="B242" s="19" t="s">
        <v>828</v>
      </c>
      <c r="C242" s="53">
        <v>2022.06</v>
      </c>
      <c r="D242" s="20" t="s">
        <v>829</v>
      </c>
      <c r="E242" s="21">
        <v>4883</v>
      </c>
      <c r="F242" s="21">
        <v>14339</v>
      </c>
      <c r="G242" s="24" t="s">
        <v>15</v>
      </c>
      <c r="H242" s="22" t="s">
        <v>17</v>
      </c>
      <c r="I242" s="23"/>
    </row>
    <row r="243" spans="1:9" ht="31.8" x14ac:dyDescent="0.2">
      <c r="A243" s="8">
        <v>239</v>
      </c>
      <c r="B243" s="19" t="s">
        <v>837</v>
      </c>
      <c r="C243" s="53">
        <v>2022.07</v>
      </c>
      <c r="D243" s="20" t="s">
        <v>838</v>
      </c>
      <c r="E243" s="21">
        <v>1978</v>
      </c>
      <c r="F243" s="21">
        <v>4461</v>
      </c>
      <c r="G243" s="24" t="s">
        <v>119</v>
      </c>
      <c r="H243" s="22" t="s">
        <v>17</v>
      </c>
      <c r="I243" s="23"/>
    </row>
    <row r="244" spans="1:9" ht="31.8" x14ac:dyDescent="0.2">
      <c r="A244" s="8">
        <v>240</v>
      </c>
      <c r="B244" s="19" t="s">
        <v>839</v>
      </c>
      <c r="C244" s="53">
        <v>2022.07</v>
      </c>
      <c r="D244" s="20" t="s">
        <v>840</v>
      </c>
      <c r="E244" s="21">
        <v>8730</v>
      </c>
      <c r="F244" s="21">
        <v>20916</v>
      </c>
      <c r="G244" s="24" t="s">
        <v>15</v>
      </c>
      <c r="H244" s="22" t="s">
        <v>17</v>
      </c>
      <c r="I244" s="23" t="s">
        <v>171</v>
      </c>
    </row>
    <row r="245" spans="1:9" ht="31.8" x14ac:dyDescent="0.2">
      <c r="A245" s="8">
        <v>241</v>
      </c>
      <c r="B245" s="19" t="s">
        <v>841</v>
      </c>
      <c r="C245" s="53">
        <v>2022.07</v>
      </c>
      <c r="D245" s="20" t="s">
        <v>842</v>
      </c>
      <c r="E245" s="21">
        <v>1895</v>
      </c>
      <c r="F245" s="21">
        <v>4733</v>
      </c>
      <c r="G245" s="24" t="s">
        <v>15</v>
      </c>
      <c r="H245" s="22" t="s">
        <v>17</v>
      </c>
      <c r="I245" s="23"/>
    </row>
    <row r="246" spans="1:9" ht="31.8" x14ac:dyDescent="0.2">
      <c r="A246" s="8">
        <v>242</v>
      </c>
      <c r="B246" s="19" t="s">
        <v>843</v>
      </c>
      <c r="C246" s="53">
        <v>2022.07</v>
      </c>
      <c r="D246" s="20" t="s">
        <v>844</v>
      </c>
      <c r="E246" s="21">
        <v>2287</v>
      </c>
      <c r="F246" s="21">
        <v>4306</v>
      </c>
      <c r="G246" s="24" t="s">
        <v>15</v>
      </c>
      <c r="H246" s="22" t="s">
        <v>17</v>
      </c>
      <c r="I246" s="23"/>
    </row>
    <row r="247" spans="1:9" ht="31.8" x14ac:dyDescent="0.2">
      <c r="A247" s="8">
        <v>243</v>
      </c>
      <c r="B247" s="19" t="s">
        <v>845</v>
      </c>
      <c r="C247" s="53">
        <v>2022.07</v>
      </c>
      <c r="D247" s="20" t="s">
        <v>846</v>
      </c>
      <c r="E247" s="21">
        <v>1920</v>
      </c>
      <c r="F247" s="21">
        <v>5063</v>
      </c>
      <c r="G247" s="24" t="s">
        <v>15</v>
      </c>
      <c r="H247" s="22" t="s">
        <v>17</v>
      </c>
      <c r="I247" s="23"/>
    </row>
    <row r="248" spans="1:9" ht="31.8" x14ac:dyDescent="0.2">
      <c r="A248" s="8">
        <v>244</v>
      </c>
      <c r="B248" s="19" t="s">
        <v>854</v>
      </c>
      <c r="C248" s="53">
        <v>2022.07</v>
      </c>
      <c r="D248" s="20" t="s">
        <v>33</v>
      </c>
      <c r="E248" s="21">
        <v>746</v>
      </c>
      <c r="F248" s="21">
        <v>2843</v>
      </c>
      <c r="G248" s="24" t="s">
        <v>15</v>
      </c>
      <c r="H248" s="22" t="s">
        <v>17</v>
      </c>
      <c r="I248" s="23"/>
    </row>
    <row r="249" spans="1:9" ht="31.8" x14ac:dyDescent="0.2">
      <c r="A249" s="8">
        <v>245</v>
      </c>
      <c r="B249" s="19" t="s">
        <v>858</v>
      </c>
      <c r="C249" s="53">
        <v>2022.08</v>
      </c>
      <c r="D249" s="20" t="s">
        <v>108</v>
      </c>
      <c r="E249" s="21">
        <v>2726</v>
      </c>
      <c r="F249" s="21">
        <v>7603</v>
      </c>
      <c r="G249" s="24" t="s">
        <v>15</v>
      </c>
      <c r="H249" s="22" t="s">
        <v>17</v>
      </c>
      <c r="I249" s="23" t="s">
        <v>643</v>
      </c>
    </row>
    <row r="250" spans="1:9" ht="31.8" x14ac:dyDescent="0.2">
      <c r="A250" s="8">
        <v>246</v>
      </c>
      <c r="B250" s="19" t="s">
        <v>859</v>
      </c>
      <c r="C250" s="53">
        <v>2022.08</v>
      </c>
      <c r="D250" s="20" t="s">
        <v>59</v>
      </c>
      <c r="E250" s="21">
        <v>4130</v>
      </c>
      <c r="F250" s="21">
        <v>8289</v>
      </c>
      <c r="G250" s="24" t="s">
        <v>15</v>
      </c>
      <c r="H250" s="22" t="s">
        <v>17</v>
      </c>
      <c r="I250" s="23"/>
    </row>
    <row r="251" spans="1:9" ht="31.8" x14ac:dyDescent="0.2">
      <c r="A251" s="8">
        <v>247</v>
      </c>
      <c r="B251" s="19" t="s">
        <v>860</v>
      </c>
      <c r="C251" s="53">
        <v>2022.08</v>
      </c>
      <c r="D251" s="20" t="s">
        <v>23</v>
      </c>
      <c r="E251" s="21">
        <v>1208</v>
      </c>
      <c r="F251" s="21">
        <v>2723</v>
      </c>
      <c r="G251" s="24" t="s">
        <v>18</v>
      </c>
      <c r="H251" s="22" t="s">
        <v>17</v>
      </c>
      <c r="I251" s="23"/>
    </row>
    <row r="252" spans="1:9" ht="31.8" x14ac:dyDescent="0.2">
      <c r="A252" s="8">
        <v>248</v>
      </c>
      <c r="B252" s="19" t="s">
        <v>870</v>
      </c>
      <c r="C252" s="53">
        <v>2022.09</v>
      </c>
      <c r="D252" s="20" t="s">
        <v>46</v>
      </c>
      <c r="E252" s="21">
        <v>1182</v>
      </c>
      <c r="F252" s="21">
        <v>2262</v>
      </c>
      <c r="G252" s="24" t="s">
        <v>15</v>
      </c>
      <c r="H252" s="22" t="s">
        <v>17</v>
      </c>
      <c r="I252" s="23" t="s">
        <v>172</v>
      </c>
    </row>
    <row r="253" spans="1:9" ht="31.8" x14ac:dyDescent="0.2">
      <c r="A253" s="8">
        <v>249</v>
      </c>
      <c r="B253" s="19" t="s">
        <v>871</v>
      </c>
      <c r="C253" s="53">
        <v>2022.09</v>
      </c>
      <c r="D253" s="20" t="s">
        <v>65</v>
      </c>
      <c r="E253" s="21">
        <v>11366</v>
      </c>
      <c r="F253" s="21">
        <v>23915</v>
      </c>
      <c r="G253" s="24" t="s">
        <v>119</v>
      </c>
      <c r="H253" s="22" t="s">
        <v>17</v>
      </c>
      <c r="I253" s="23"/>
    </row>
    <row r="254" spans="1:9" ht="31.8" x14ac:dyDescent="0.2">
      <c r="A254" s="8">
        <v>250</v>
      </c>
      <c r="B254" s="19" t="s">
        <v>872</v>
      </c>
      <c r="C254" s="53">
        <v>2022.09</v>
      </c>
      <c r="D254" s="20" t="s">
        <v>108</v>
      </c>
      <c r="E254" s="21">
        <v>1280</v>
      </c>
      <c r="F254" s="21">
        <v>2392</v>
      </c>
      <c r="G254" s="24" t="s">
        <v>15</v>
      </c>
      <c r="H254" s="22" t="s">
        <v>17</v>
      </c>
      <c r="I254" s="23" t="s">
        <v>171</v>
      </c>
    </row>
    <row r="255" spans="1:9" ht="31.8" x14ac:dyDescent="0.2">
      <c r="A255" s="8">
        <v>251</v>
      </c>
      <c r="B255" s="19" t="s">
        <v>873</v>
      </c>
      <c r="C255" s="53">
        <v>2022.09</v>
      </c>
      <c r="D255" s="20" t="s">
        <v>46</v>
      </c>
      <c r="E255" s="21">
        <v>577</v>
      </c>
      <c r="F255" s="21">
        <v>1134</v>
      </c>
      <c r="G255" s="24" t="s">
        <v>15</v>
      </c>
      <c r="H255" s="22" t="s">
        <v>17</v>
      </c>
      <c r="I255" s="23"/>
    </row>
    <row r="256" spans="1:9" ht="31.8" x14ac:dyDescent="0.2">
      <c r="A256" s="8">
        <v>252</v>
      </c>
      <c r="B256" s="19" t="s">
        <v>874</v>
      </c>
      <c r="C256" s="53">
        <v>2022.09</v>
      </c>
      <c r="D256" s="20" t="s">
        <v>875</v>
      </c>
      <c r="E256" s="21">
        <v>1090</v>
      </c>
      <c r="F256" s="21">
        <v>2184</v>
      </c>
      <c r="G256" s="24" t="s">
        <v>15</v>
      </c>
      <c r="H256" s="22" t="s">
        <v>17</v>
      </c>
      <c r="I256" s="23"/>
    </row>
    <row r="257" spans="1:9" ht="31.8" x14ac:dyDescent="0.2">
      <c r="A257" s="8">
        <v>253</v>
      </c>
      <c r="B257" s="19" t="s">
        <v>890</v>
      </c>
      <c r="C257" s="53">
        <v>2022.1</v>
      </c>
      <c r="D257" s="20" t="s">
        <v>889</v>
      </c>
      <c r="E257" s="21">
        <v>4267</v>
      </c>
      <c r="F257" s="21">
        <v>11183</v>
      </c>
      <c r="G257" s="24" t="s">
        <v>18</v>
      </c>
      <c r="H257" s="22" t="s">
        <v>17</v>
      </c>
      <c r="I257" s="23" t="s">
        <v>171</v>
      </c>
    </row>
    <row r="258" spans="1:9" ht="31.8" x14ac:dyDescent="0.2">
      <c r="A258" s="8">
        <v>254</v>
      </c>
      <c r="B258" s="19" t="s">
        <v>891</v>
      </c>
      <c r="C258" s="53">
        <v>2022.1</v>
      </c>
      <c r="D258" s="20" t="s">
        <v>79</v>
      </c>
      <c r="E258" s="21">
        <v>5575</v>
      </c>
      <c r="F258" s="21">
        <v>12059</v>
      </c>
      <c r="G258" s="24" t="s">
        <v>15</v>
      </c>
      <c r="H258" s="22" t="s">
        <v>17</v>
      </c>
      <c r="I258" s="23" t="s">
        <v>170</v>
      </c>
    </row>
    <row r="259" spans="1:9" ht="31.8" x14ac:dyDescent="0.2">
      <c r="A259" s="8">
        <v>255</v>
      </c>
      <c r="B259" s="19" t="s">
        <v>892</v>
      </c>
      <c r="C259" s="53">
        <v>2022.1</v>
      </c>
      <c r="D259" s="20" t="s">
        <v>154</v>
      </c>
      <c r="E259" s="21">
        <v>9084</v>
      </c>
      <c r="F259" s="21">
        <v>19684</v>
      </c>
      <c r="G259" s="24" t="s">
        <v>15</v>
      </c>
      <c r="H259" s="22" t="s">
        <v>17</v>
      </c>
      <c r="I259" s="23" t="s">
        <v>172</v>
      </c>
    </row>
    <row r="260" spans="1:9" ht="31.8" x14ac:dyDescent="0.2">
      <c r="A260" s="8">
        <v>256</v>
      </c>
      <c r="B260" s="19" t="s">
        <v>893</v>
      </c>
      <c r="C260" s="53">
        <v>2022.1</v>
      </c>
      <c r="D260" s="20" t="s">
        <v>35</v>
      </c>
      <c r="E260" s="21">
        <v>1185</v>
      </c>
      <c r="F260" s="21">
        <v>2242</v>
      </c>
      <c r="G260" s="24" t="s">
        <v>15</v>
      </c>
      <c r="H260" s="22" t="s">
        <v>17</v>
      </c>
      <c r="I260" s="23"/>
    </row>
    <row r="261" spans="1:9" ht="31.8" x14ac:dyDescent="0.2">
      <c r="A261" s="8">
        <v>257</v>
      </c>
      <c r="B261" s="19" t="s">
        <v>894</v>
      </c>
      <c r="C261" s="53">
        <v>2022.1</v>
      </c>
      <c r="D261" s="20" t="s">
        <v>60</v>
      </c>
      <c r="E261" s="21">
        <v>460</v>
      </c>
      <c r="F261" s="21">
        <v>1014</v>
      </c>
      <c r="G261" s="24" t="s">
        <v>18</v>
      </c>
      <c r="H261" s="22" t="s">
        <v>17</v>
      </c>
      <c r="I261" s="23"/>
    </row>
    <row r="262" spans="1:9" ht="31.8" x14ac:dyDescent="0.2">
      <c r="A262" s="8">
        <v>258</v>
      </c>
      <c r="B262" s="19" t="s">
        <v>895</v>
      </c>
      <c r="C262" s="53">
        <v>2022.1</v>
      </c>
      <c r="D262" s="20" t="s">
        <v>52</v>
      </c>
      <c r="E262" s="21">
        <v>649</v>
      </c>
      <c r="F262" s="21">
        <v>1427</v>
      </c>
      <c r="G262" s="24" t="s">
        <v>15</v>
      </c>
      <c r="H262" s="22" t="s">
        <v>17</v>
      </c>
      <c r="I262" s="23"/>
    </row>
    <row r="263" spans="1:9" ht="31.8" x14ac:dyDescent="0.2">
      <c r="A263" s="8">
        <v>259</v>
      </c>
      <c r="B263" s="19" t="s">
        <v>900</v>
      </c>
      <c r="C263" s="53">
        <v>2022.11</v>
      </c>
      <c r="D263" s="20" t="s">
        <v>32</v>
      </c>
      <c r="E263" s="21">
        <v>1897</v>
      </c>
      <c r="F263" s="21">
        <v>3486</v>
      </c>
      <c r="G263" s="24" t="s">
        <v>15</v>
      </c>
      <c r="H263" s="22" t="s">
        <v>17</v>
      </c>
      <c r="I263" s="23"/>
    </row>
    <row r="264" spans="1:9" ht="31.8" x14ac:dyDescent="0.2">
      <c r="A264" s="8">
        <v>260</v>
      </c>
      <c r="B264" s="19" t="s">
        <v>901</v>
      </c>
      <c r="C264" s="53">
        <v>2022.11</v>
      </c>
      <c r="D264" s="20" t="s">
        <v>902</v>
      </c>
      <c r="E264" s="21">
        <v>2878</v>
      </c>
      <c r="F264" s="21">
        <v>4686</v>
      </c>
      <c r="G264" s="24" t="s">
        <v>15</v>
      </c>
      <c r="H264" s="22" t="s">
        <v>17</v>
      </c>
      <c r="I264" s="23" t="s">
        <v>171</v>
      </c>
    </row>
    <row r="265" spans="1:9" ht="31.8" x14ac:dyDescent="0.2">
      <c r="A265" s="8">
        <v>261</v>
      </c>
      <c r="B265" s="19" t="s">
        <v>903</v>
      </c>
      <c r="C265" s="53">
        <v>2022.11</v>
      </c>
      <c r="D265" s="20" t="s">
        <v>904</v>
      </c>
      <c r="E265" s="21">
        <v>856</v>
      </c>
      <c r="F265" s="21">
        <v>1635</v>
      </c>
      <c r="G265" s="24" t="s">
        <v>15</v>
      </c>
      <c r="H265" s="22" t="s">
        <v>17</v>
      </c>
      <c r="I265" s="23"/>
    </row>
    <row r="266" spans="1:9" ht="31.8" x14ac:dyDescent="0.2">
      <c r="A266" s="8">
        <v>262</v>
      </c>
      <c r="B266" s="19" t="s">
        <v>922</v>
      </c>
      <c r="C266" s="53">
        <v>2022.12</v>
      </c>
      <c r="D266" s="20" t="s">
        <v>923</v>
      </c>
      <c r="E266" s="21">
        <v>3429</v>
      </c>
      <c r="F266" s="21">
        <v>6919</v>
      </c>
      <c r="G266" s="24" t="s">
        <v>15</v>
      </c>
      <c r="H266" s="22" t="s">
        <v>17</v>
      </c>
      <c r="I266" s="23" t="s">
        <v>171</v>
      </c>
    </row>
    <row r="267" spans="1:9" ht="31.8" x14ac:dyDescent="0.2">
      <c r="A267" s="8">
        <v>263</v>
      </c>
      <c r="B267" s="19" t="s">
        <v>924</v>
      </c>
      <c r="C267" s="53">
        <v>2022.12</v>
      </c>
      <c r="D267" s="20" t="s">
        <v>925</v>
      </c>
      <c r="E267" s="21">
        <v>109</v>
      </c>
      <c r="F267" s="21">
        <v>221</v>
      </c>
      <c r="G267" s="24" t="s">
        <v>15</v>
      </c>
      <c r="H267" s="22" t="s">
        <v>17</v>
      </c>
      <c r="I267" s="23"/>
    </row>
    <row r="268" spans="1:9" ht="31.8" x14ac:dyDescent="0.2">
      <c r="A268" s="8">
        <v>264</v>
      </c>
      <c r="B268" s="19" t="s">
        <v>935</v>
      </c>
      <c r="C268" s="53">
        <v>2023.02</v>
      </c>
      <c r="D268" s="20" t="s">
        <v>32</v>
      </c>
      <c r="E268" s="21">
        <v>1767</v>
      </c>
      <c r="F268" s="21">
        <v>2792</v>
      </c>
      <c r="G268" s="24" t="s">
        <v>15</v>
      </c>
      <c r="H268" s="22" t="s">
        <v>17</v>
      </c>
      <c r="I268" s="23" t="s">
        <v>171</v>
      </c>
    </row>
    <row r="269" spans="1:9" ht="31.8" x14ac:dyDescent="0.2">
      <c r="A269" s="8">
        <v>265</v>
      </c>
      <c r="B269" s="19" t="s">
        <v>936</v>
      </c>
      <c r="C269" s="53">
        <v>2023.02</v>
      </c>
      <c r="D269" s="20" t="s">
        <v>937</v>
      </c>
      <c r="E269" s="21">
        <v>3447</v>
      </c>
      <c r="F269" s="21">
        <v>6307</v>
      </c>
      <c r="G269" s="24" t="s">
        <v>15</v>
      </c>
      <c r="H269" s="22" t="s">
        <v>17</v>
      </c>
      <c r="I269" s="23"/>
    </row>
    <row r="270" spans="1:9" ht="31.8" x14ac:dyDescent="0.2">
      <c r="A270" s="8">
        <v>266</v>
      </c>
      <c r="B270" s="19" t="s">
        <v>1073</v>
      </c>
      <c r="C270" s="53">
        <v>2023.03</v>
      </c>
      <c r="D270" s="20" t="s">
        <v>1010</v>
      </c>
      <c r="E270" s="21">
        <v>5512</v>
      </c>
      <c r="F270" s="21">
        <v>20370</v>
      </c>
      <c r="G270" s="24" t="s">
        <v>15</v>
      </c>
      <c r="H270" s="22" t="s">
        <v>17</v>
      </c>
      <c r="I270" s="23" t="s">
        <v>171</v>
      </c>
    </row>
    <row r="271" spans="1:9" ht="31.8" x14ac:dyDescent="0.2">
      <c r="A271" s="8">
        <v>267</v>
      </c>
      <c r="B271" s="19" t="s">
        <v>1079</v>
      </c>
      <c r="C271" s="53">
        <v>2023.03</v>
      </c>
      <c r="D271" s="20" t="s">
        <v>1080</v>
      </c>
      <c r="E271" s="21">
        <v>5831</v>
      </c>
      <c r="F271" s="21">
        <v>11033</v>
      </c>
      <c r="G271" s="24" t="s">
        <v>18</v>
      </c>
      <c r="H271" s="22" t="s">
        <v>17</v>
      </c>
      <c r="I271" s="23" t="s">
        <v>171</v>
      </c>
    </row>
    <row r="272" spans="1:9" ht="31.8" x14ac:dyDescent="0.2">
      <c r="A272" s="8">
        <v>268</v>
      </c>
      <c r="B272" s="19" t="s">
        <v>2012</v>
      </c>
      <c r="C272" s="53" t="s">
        <v>2013</v>
      </c>
      <c r="D272" s="20" t="s">
        <v>2014</v>
      </c>
      <c r="E272" s="21">
        <v>16421</v>
      </c>
      <c r="F272" s="21">
        <v>52582</v>
      </c>
      <c r="G272" s="24" t="s">
        <v>18</v>
      </c>
      <c r="H272" s="22" t="s">
        <v>17</v>
      </c>
      <c r="I272" s="23" t="s">
        <v>643</v>
      </c>
    </row>
    <row r="273" spans="1:9" ht="31.8" x14ac:dyDescent="0.2">
      <c r="A273" s="8">
        <v>269</v>
      </c>
      <c r="B273" s="19" t="s">
        <v>2015</v>
      </c>
      <c r="C273" s="53" t="s">
        <v>2013</v>
      </c>
      <c r="D273" s="20" t="s">
        <v>2016</v>
      </c>
      <c r="E273" s="21">
        <v>1795</v>
      </c>
      <c r="F273" s="21">
        <v>3338</v>
      </c>
      <c r="G273" s="24" t="s">
        <v>15</v>
      </c>
      <c r="H273" s="22" t="s">
        <v>17</v>
      </c>
      <c r="I273" s="23"/>
    </row>
    <row r="274" spans="1:9" ht="31.8" x14ac:dyDescent="0.2">
      <c r="A274" s="8">
        <v>270</v>
      </c>
      <c r="B274" s="19" t="s">
        <v>2017</v>
      </c>
      <c r="C274" s="53" t="s">
        <v>2013</v>
      </c>
      <c r="D274" s="20" t="s">
        <v>97</v>
      </c>
      <c r="E274" s="21">
        <v>1731</v>
      </c>
      <c r="F274" s="21">
        <v>3671</v>
      </c>
      <c r="G274" s="24" t="s">
        <v>18</v>
      </c>
      <c r="H274" s="22" t="s">
        <v>17</v>
      </c>
      <c r="I274" s="23" t="s">
        <v>171</v>
      </c>
    </row>
    <row r="275" spans="1:9" ht="31.8" x14ac:dyDescent="0.2">
      <c r="A275" s="114">
        <v>271</v>
      </c>
      <c r="B275" s="115" t="s">
        <v>2018</v>
      </c>
      <c r="C275" s="116" t="s">
        <v>2013</v>
      </c>
      <c r="D275" s="117" t="s">
        <v>2019</v>
      </c>
      <c r="E275" s="118">
        <v>1359</v>
      </c>
      <c r="F275" s="118">
        <v>2675</v>
      </c>
      <c r="G275" s="119" t="s">
        <v>15</v>
      </c>
      <c r="H275" s="120" t="s">
        <v>17</v>
      </c>
      <c r="I275" s="78"/>
    </row>
    <row r="276" spans="1:9" ht="31.8" customHeight="1" x14ac:dyDescent="0.2">
      <c r="A276" s="8">
        <v>272</v>
      </c>
      <c r="B276" s="20" t="s">
        <v>2045</v>
      </c>
      <c r="C276" s="20" t="s">
        <v>2039</v>
      </c>
      <c r="D276" s="20" t="s">
        <v>2046</v>
      </c>
      <c r="E276" s="20">
        <v>1260</v>
      </c>
      <c r="F276" s="20">
        <v>3116</v>
      </c>
      <c r="G276" s="20" t="s">
        <v>15</v>
      </c>
      <c r="H276" s="20" t="s">
        <v>17</v>
      </c>
      <c r="I276" s="122"/>
    </row>
    <row r="277" spans="1:9" ht="31.8" customHeight="1" x14ac:dyDescent="0.2">
      <c r="A277" s="114">
        <v>273</v>
      </c>
      <c r="B277" s="20" t="s">
        <v>2047</v>
      </c>
      <c r="C277" s="20" t="s">
        <v>2039</v>
      </c>
      <c r="D277" s="20" t="s">
        <v>2048</v>
      </c>
      <c r="E277" s="20">
        <v>1349</v>
      </c>
      <c r="F277" s="20">
        <v>2780</v>
      </c>
      <c r="G277" s="20" t="s">
        <v>15</v>
      </c>
      <c r="H277" s="20" t="s">
        <v>17</v>
      </c>
      <c r="I277" s="122"/>
    </row>
    <row r="278" spans="1:9" ht="31.8" customHeight="1" x14ac:dyDescent="0.2">
      <c r="A278" s="8">
        <v>274</v>
      </c>
      <c r="B278" s="20" t="s">
        <v>2049</v>
      </c>
      <c r="C278" s="20" t="s">
        <v>2039</v>
      </c>
      <c r="D278" s="20" t="s">
        <v>2050</v>
      </c>
      <c r="E278" s="20">
        <v>866</v>
      </c>
      <c r="F278" s="20">
        <v>1830</v>
      </c>
      <c r="G278" s="20" t="s">
        <v>15</v>
      </c>
      <c r="H278" s="20" t="s">
        <v>17</v>
      </c>
      <c r="I278" s="122" t="s">
        <v>170</v>
      </c>
    </row>
    <row r="279" spans="1:9" ht="31.8" customHeight="1" thickBot="1" x14ac:dyDescent="0.25">
      <c r="A279" s="123">
        <v>275</v>
      </c>
      <c r="B279" s="83" t="s">
        <v>2043</v>
      </c>
      <c r="C279" s="83" t="s">
        <v>2039</v>
      </c>
      <c r="D279" s="83" t="s">
        <v>2044</v>
      </c>
      <c r="E279" s="83">
        <v>1244</v>
      </c>
      <c r="F279" s="83">
        <v>2478</v>
      </c>
      <c r="G279" s="83" t="s">
        <v>15</v>
      </c>
      <c r="H279" s="83" t="s">
        <v>17</v>
      </c>
      <c r="I279" s="121"/>
    </row>
  </sheetData>
  <mergeCells count="10">
    <mergeCell ref="G2:G3"/>
    <mergeCell ref="H2:H3"/>
    <mergeCell ref="I2:I3"/>
    <mergeCell ref="G1:I1"/>
    <mergeCell ref="A4:I4"/>
    <mergeCell ref="A1:F1"/>
    <mergeCell ref="A2:A3"/>
    <mergeCell ref="B2:B3"/>
    <mergeCell ref="C2:C3"/>
    <mergeCell ref="D2:D3"/>
  </mergeCells>
  <phoneticPr fontId="2"/>
  <dataValidations count="1">
    <dataValidation imeMode="off" allowBlank="1" showInputMessage="1" showErrorMessage="1" sqref="E71:F71 E73:F75 E5:F21 E143:F159 E77:F117 E119:F140" xr:uid="{CFC32CFD-ECE4-4894-B5F8-D87EA5308370}"/>
  </dataValidations>
  <pageMargins left="0.70866141732283472" right="0.70866141732283472" top="0.74803149606299213" bottom="0.74803149606299213" header="0.31496062992125984" footer="0.31496062992125984"/>
  <pageSetup paperSize="9" scale="55" fitToHeight="0" orientation="portrait" r:id="rId1"/>
  <rowBreaks count="6" manualBreakCount="6">
    <brk id="45" max="8" man="1"/>
    <brk id="87" max="8" man="1"/>
    <brk id="129" max="8" man="1"/>
    <brk id="171" max="8" man="1"/>
    <brk id="213" max="8" man="1"/>
    <brk id="255"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16</vt:i4>
      </vt:variant>
    </vt:vector>
  </HeadingPairs>
  <TitlesOfParts>
    <vt:vector size="28" baseType="lpstr">
      <vt:lpstr>用途別</vt:lpstr>
      <vt:lpstr>ホームセンター2023.06</vt:lpstr>
      <vt:lpstr>パチンコ2023.05</vt:lpstr>
      <vt:lpstr>カーディーラー2023.11</vt:lpstr>
      <vt:lpstr>その他・物販2023.06</vt:lpstr>
      <vt:lpstr>社会福祉施設</vt:lpstr>
      <vt:lpstr>物販のみ2023.06</vt:lpstr>
      <vt:lpstr>ドラッグ2023.11</vt:lpstr>
      <vt:lpstr>倉庫のみ2023.05</vt:lpstr>
      <vt:lpstr>HC2023.11</vt:lpstr>
      <vt:lpstr>スーパー2023.11</vt:lpstr>
      <vt:lpstr>JA2023.06</vt:lpstr>
      <vt:lpstr>HC2023.11!Print_Area</vt:lpstr>
      <vt:lpstr>カーディーラー2023.11!Print_Area</vt:lpstr>
      <vt:lpstr>スーパー2023.11!Print_Area</vt:lpstr>
      <vt:lpstr>ドラッグ2023.11!Print_Area</vt:lpstr>
      <vt:lpstr>用途別!Print_Area</vt:lpstr>
      <vt:lpstr>HC2023.11!Print_Titles</vt:lpstr>
      <vt:lpstr>カーディーラー2023.11!Print_Titles</vt:lpstr>
      <vt:lpstr>スーパー2023.11!Print_Titles</vt:lpstr>
      <vt:lpstr>その他・物販2023.06!Print_Titles</vt:lpstr>
      <vt:lpstr>ドラッグ2023.11!Print_Titles</vt:lpstr>
      <vt:lpstr>パチンコ2023.05!Print_Titles</vt:lpstr>
      <vt:lpstr>ホームセンター2023.06!Print_Titles</vt:lpstr>
      <vt:lpstr>社会福祉施設!Print_Titles</vt:lpstr>
      <vt:lpstr>倉庫のみ2023.05!Print_Titles</vt:lpstr>
      <vt:lpstr>物販のみ2023.06!Print_Titles</vt:lpstr>
      <vt:lpstr>用途別!Print_Titles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タケウチ建設　井下＜イノシタ＞</cp:lastModifiedBy>
  <cp:lastPrinted>2023-12-01T06:46:30Z</cp:lastPrinted>
  <dcterms:created xsi:type="dcterms:W3CDTF">2005-10-04T00:19:14Z</dcterms:created>
  <dcterms:modified xsi:type="dcterms:W3CDTF">2024-02-01T05:31:12Z</dcterms:modified>
</cp:coreProperties>
</file>