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E2EE9E87-7162-46D1-AB80-C057A6F9AB3A}" xr6:coauthVersionLast="36" xr6:coauthVersionMax="36" xr10:uidLastSave="{00000000-0000-0000-0000-000000000000}"/>
  <bookViews>
    <workbookView xWindow="0" yWindow="0" windowWidth="23040" windowHeight="9612" tabRatio="787" xr2:uid="{00000000-000D-0000-FFFF-FFFF00000000}"/>
  </bookViews>
  <sheets>
    <sheet name="用途別" sheetId="46" r:id="rId1"/>
    <sheet name="ホームセンター2023.06" sheetId="57" r:id="rId2"/>
    <sheet name="パチンコ2023.05" sheetId="55" r:id="rId3"/>
    <sheet name="カーディーラー2023.11" sheetId="54" r:id="rId4"/>
    <sheet name="その他・物販2023.06" sheetId="53" r:id="rId5"/>
    <sheet name="社会福祉施設" sheetId="52" r:id="rId6"/>
    <sheet name="物販のみ2023.06" sheetId="49" r:id="rId7"/>
    <sheet name="ドラッグ2023.11" sheetId="50" r:id="rId8"/>
    <sheet name="倉庫のみ2023.05" sheetId="48" r:id="rId9"/>
    <sheet name="HC2023.11" sheetId="47" r:id="rId10"/>
    <sheet name="スーパー2023.11" sheetId="51" r:id="rId11"/>
    <sheet name="JA2023.06" sheetId="56" r:id="rId12"/>
  </sheets>
  <definedNames>
    <definedName name="_xlnm._FilterDatabase" localSheetId="0" hidden="1">用途別!$A$3:$L$1843</definedName>
    <definedName name="_xlnm.Print_Area" localSheetId="9">'HC2023.11'!$A$1:$H$98</definedName>
    <definedName name="_xlnm.Print_Area" localSheetId="3">カーディーラー2023.11!$A$1:$H$156</definedName>
    <definedName name="_xlnm.Print_Area" localSheetId="10">スーパー2023.11!$A$1:$H$261</definedName>
    <definedName name="_xlnm.Print_Area" localSheetId="7">ドラッグ2023.11!$A$1:$I$168</definedName>
    <definedName name="_xlnm.Print_Area" localSheetId="0">用途別!$A$1:$L$1843</definedName>
    <definedName name="_xlnm.Print_Titles" localSheetId="9">'HC2023.11'!$1:$3</definedName>
    <definedName name="_xlnm.Print_Titles" localSheetId="3">カーディーラー2023.11!$1:$3</definedName>
    <definedName name="_xlnm.Print_Titles" localSheetId="10">スーパー2023.11!$1:$3</definedName>
    <definedName name="_xlnm.Print_Titles" localSheetId="4">その他・物販2023.06!$1:$3</definedName>
    <definedName name="_xlnm.Print_Titles" localSheetId="7">ドラッグ2023.11!$1:$3</definedName>
    <definedName name="_xlnm.Print_Titles" localSheetId="2">パチンコ2023.05!$1:$3</definedName>
    <definedName name="_xlnm.Print_Titles" localSheetId="1">ホームセンター2023.06!$1:$3</definedName>
    <definedName name="_xlnm.Print_Titles" localSheetId="5">社会福祉施設!$1:$3</definedName>
    <definedName name="_xlnm.Print_Titles" localSheetId="8">倉庫のみ2023.05!$1:$3</definedName>
    <definedName name="_xlnm.Print_Titles" localSheetId="6">物販のみ2023.06!$1:$3</definedName>
    <definedName name="_xlnm.Print_Titles" localSheetId="0">用途別!$1:$4</definedName>
  </definedNames>
  <calcPr calcId="191029"/>
</workbook>
</file>

<file path=xl/calcChain.xml><?xml version="1.0" encoding="utf-8"?>
<calcChain xmlns="http://schemas.openxmlformats.org/spreadsheetml/2006/main">
  <c r="A690" i="46" l="1"/>
  <c r="A552" i="46"/>
  <c r="A551" i="46"/>
  <c r="A1270" i="46"/>
  <c r="A1116" i="46"/>
  <c r="A1115" i="46"/>
  <c r="A252" i="46"/>
  <c r="A1679" i="46"/>
  <c r="A1667" i="46" l="1"/>
  <c r="A1666" i="46"/>
  <c r="A1842" i="46" l="1"/>
  <c r="A1841" i="46"/>
  <c r="A1269" i="46"/>
  <c r="A1469" i="46"/>
  <c r="A1346" i="46"/>
  <c r="A550" i="46"/>
  <c r="A549" i="46"/>
  <c r="A251" i="46"/>
  <c r="A250" i="46"/>
  <c r="A249" i="46"/>
  <c r="A248" i="46"/>
  <c r="A548" i="46" l="1"/>
  <c r="A1843" i="46" l="1"/>
  <c r="A1515" i="46"/>
  <c r="A1268" i="46"/>
  <c r="A1267" i="46"/>
  <c r="A1114" i="46"/>
  <c r="A948" i="46"/>
  <c r="A689" i="46"/>
  <c r="A546" i="46"/>
  <c r="A547" i="46"/>
  <c r="A246" i="46"/>
  <c r="A247" i="46"/>
  <c r="A535" i="46" l="1"/>
  <c r="A1634" i="46" l="1"/>
  <c r="A1467" i="46"/>
  <c r="A1113" i="46"/>
  <c r="A243" i="46"/>
  <c r="A244" i="46"/>
  <c r="A245" i="46"/>
  <c r="A1800" i="46" l="1"/>
  <c r="A1801" i="46"/>
  <c r="A1802" i="46"/>
  <c r="A1803" i="46"/>
  <c r="A1804" i="46"/>
  <c r="A1805" i="46"/>
  <c r="A1806" i="46"/>
  <c r="A1807" i="46"/>
  <c r="A1808" i="46"/>
  <c r="A1809" i="46"/>
  <c r="A1810" i="46"/>
  <c r="A1811" i="46"/>
  <c r="A1812" i="46"/>
  <c r="A1813" i="46"/>
  <c r="A1814" i="46"/>
  <c r="A1815" i="46"/>
  <c r="A1816" i="46"/>
  <c r="A1817" i="46"/>
  <c r="A1818" i="46"/>
  <c r="A1819" i="46"/>
  <c r="A1820" i="46"/>
  <c r="A1821" i="46"/>
  <c r="A1822" i="46"/>
  <c r="A1823" i="46"/>
  <c r="A1824" i="46"/>
  <c r="A1825" i="46"/>
  <c r="A1826" i="46"/>
  <c r="A1827" i="46"/>
  <c r="A1828" i="46"/>
  <c r="A1829" i="46"/>
  <c r="A1830" i="46"/>
  <c r="A1831" i="46"/>
  <c r="A1832" i="46"/>
  <c r="A1833" i="46"/>
  <c r="A1834" i="46"/>
  <c r="A1835" i="46"/>
  <c r="A1836" i="46"/>
  <c r="A1837" i="46"/>
  <c r="A1838" i="46"/>
  <c r="A1839" i="46"/>
  <c r="A1840" i="46"/>
  <c r="A1799" i="46"/>
  <c r="A1772" i="46"/>
  <c r="A1773" i="46"/>
  <c r="A1774" i="46"/>
  <c r="A1775" i="46"/>
  <c r="A1776" i="46"/>
  <c r="A1777" i="46"/>
  <c r="A1778" i="46"/>
  <c r="A1779" i="46"/>
  <c r="A1780" i="46"/>
  <c r="A1781" i="46"/>
  <c r="A1782" i="46"/>
  <c r="A1783" i="46"/>
  <c r="A1784" i="46"/>
  <c r="A1785" i="46"/>
  <c r="A1786" i="46"/>
  <c r="A1787" i="46"/>
  <c r="A1788" i="46"/>
  <c r="A1789" i="46"/>
  <c r="A1790" i="46"/>
  <c r="A1791" i="46"/>
  <c r="A1792" i="46"/>
  <c r="A1793" i="46"/>
  <c r="A1794" i="46"/>
  <c r="A1795" i="46"/>
  <c r="A1796" i="46"/>
  <c r="A1797" i="46"/>
  <c r="A1771" i="46"/>
  <c r="A1756" i="46"/>
  <c r="A1757" i="46"/>
  <c r="A1758" i="46"/>
  <c r="A1759" i="46"/>
  <c r="A1760" i="46"/>
  <c r="A1761" i="46"/>
  <c r="A1762" i="46"/>
  <c r="A1763" i="46"/>
  <c r="A1764" i="46"/>
  <c r="A1765" i="46"/>
  <c r="A1766" i="46"/>
  <c r="A1767" i="46"/>
  <c r="A1768" i="46"/>
  <c r="A1769" i="46"/>
  <c r="A1755" i="46"/>
  <c r="A1713" i="46"/>
  <c r="A1714" i="46"/>
  <c r="A1715" i="46"/>
  <c r="A1716" i="46"/>
  <c r="A1717" i="46"/>
  <c r="A1718" i="46"/>
  <c r="A1719" i="46"/>
  <c r="A1720" i="46"/>
  <c r="A1721" i="46"/>
  <c r="A1722" i="46"/>
  <c r="A1723" i="46"/>
  <c r="A1724" i="46"/>
  <c r="A1725" i="46"/>
  <c r="A1726" i="46"/>
  <c r="A1727" i="46"/>
  <c r="A1728" i="46"/>
  <c r="A1729" i="46"/>
  <c r="A1730" i="46"/>
  <c r="A1731" i="46"/>
  <c r="A1732" i="46"/>
  <c r="A1733" i="46"/>
  <c r="A1734" i="46"/>
  <c r="A1735" i="46"/>
  <c r="A1736" i="46"/>
  <c r="A1737" i="46"/>
  <c r="A1738" i="46"/>
  <c r="A1739" i="46"/>
  <c r="A1740" i="46"/>
  <c r="A1741" i="46"/>
  <c r="A1742" i="46"/>
  <c r="A1743" i="46"/>
  <c r="A1744" i="46"/>
  <c r="A1745" i="46"/>
  <c r="A1746" i="46"/>
  <c r="A1747" i="46"/>
  <c r="A1748" i="46"/>
  <c r="A1749" i="46"/>
  <c r="A1750" i="46"/>
  <c r="A1751" i="46"/>
  <c r="A1752" i="46"/>
  <c r="A1753" i="46"/>
  <c r="A1712" i="46"/>
  <c r="A1708" i="46"/>
  <c r="A1709" i="46"/>
  <c r="A1710" i="46"/>
  <c r="A1707" i="46"/>
  <c r="A1691" i="46"/>
  <c r="A1692" i="46"/>
  <c r="A1693" i="46"/>
  <c r="A1694" i="46"/>
  <c r="A1695" i="46"/>
  <c r="A1696" i="46"/>
  <c r="A1697" i="46"/>
  <c r="A1698" i="46"/>
  <c r="A1699" i="46"/>
  <c r="A1700" i="46"/>
  <c r="A1701" i="46"/>
  <c r="A1702" i="46"/>
  <c r="A1703" i="46"/>
  <c r="A1704" i="46"/>
  <c r="A1705" i="46"/>
  <c r="A1690" i="46"/>
  <c r="A1599" i="46"/>
  <c r="A1600" i="46"/>
  <c r="A1601" i="46"/>
  <c r="A1602" i="46"/>
  <c r="A1603" i="46"/>
  <c r="A1604" i="46"/>
  <c r="A1605" i="46"/>
  <c r="A1606" i="46"/>
  <c r="A1607" i="46"/>
  <c r="A1608" i="46"/>
  <c r="A1609" i="46"/>
  <c r="A1610" i="46"/>
  <c r="A1611" i="46"/>
  <c r="A1612" i="46"/>
  <c r="A1613" i="46"/>
  <c r="A1614" i="46"/>
  <c r="A1615" i="46"/>
  <c r="A1616" i="46"/>
  <c r="A1617" i="46"/>
  <c r="A1618" i="46"/>
  <c r="A1619" i="46"/>
  <c r="A1620" i="46"/>
  <c r="A1621" i="46"/>
  <c r="A1622" i="46"/>
  <c r="A1623" i="46"/>
  <c r="A1624" i="46"/>
  <c r="A1625" i="46"/>
  <c r="A1626" i="46"/>
  <c r="A1627" i="46"/>
  <c r="A1628" i="46"/>
  <c r="A1629" i="46"/>
  <c r="A1630" i="46"/>
  <c r="A1631" i="46"/>
  <c r="A1632" i="46"/>
  <c r="A1633" i="46"/>
  <c r="A1635" i="46"/>
  <c r="A1636" i="46"/>
  <c r="A1637" i="46"/>
  <c r="A1638" i="46"/>
  <c r="A1639" i="46"/>
  <c r="A1640" i="46"/>
  <c r="A1641" i="46"/>
  <c r="A1642" i="46"/>
  <c r="A1643" i="46"/>
  <c r="A1644" i="46"/>
  <c r="A1645" i="46"/>
  <c r="A1646" i="46"/>
  <c r="A1647" i="46"/>
  <c r="A1648" i="46"/>
  <c r="A1649" i="46"/>
  <c r="A1650" i="46"/>
  <c r="A1651" i="46"/>
  <c r="A1652" i="46"/>
  <c r="A1653" i="46"/>
  <c r="A1654" i="46"/>
  <c r="A1655" i="46"/>
  <c r="A1656" i="46"/>
  <c r="A1657" i="46"/>
  <c r="A1658" i="46"/>
  <c r="A1659" i="46"/>
  <c r="A1660" i="46"/>
  <c r="A1661" i="46"/>
  <c r="A1662" i="46"/>
  <c r="A1663" i="46"/>
  <c r="A1664" i="46"/>
  <c r="A1665" i="46"/>
  <c r="A1668" i="46"/>
  <c r="A1669" i="46"/>
  <c r="A1670" i="46"/>
  <c r="A1671" i="46"/>
  <c r="A1672" i="46"/>
  <c r="A1673" i="46"/>
  <c r="A1674" i="46"/>
  <c r="A1675" i="46"/>
  <c r="A1676" i="46"/>
  <c r="A1677" i="46"/>
  <c r="A1678" i="46"/>
  <c r="A1680" i="46"/>
  <c r="A1681" i="46"/>
  <c r="A1682" i="46"/>
  <c r="A1683" i="46"/>
  <c r="A1684" i="46"/>
  <c r="A1685" i="46"/>
  <c r="A1686" i="46"/>
  <c r="A1687" i="46"/>
  <c r="A1688" i="46"/>
  <c r="A1598" i="46"/>
  <c r="A693" i="46"/>
  <c r="A694" i="46"/>
  <c r="A695" i="46"/>
  <c r="A696" i="46"/>
  <c r="A697" i="46"/>
  <c r="A698" i="46"/>
  <c r="A699" i="46"/>
  <c r="A700" i="46"/>
  <c r="A701" i="46"/>
  <c r="A702" i="46"/>
  <c r="A703" i="46"/>
  <c r="A704" i="46"/>
  <c r="A705" i="46"/>
  <c r="A706" i="46"/>
  <c r="A707" i="46"/>
  <c r="A708" i="46"/>
  <c r="A709" i="46"/>
  <c r="A710" i="46"/>
  <c r="A711" i="46"/>
  <c r="A712" i="46"/>
  <c r="A713" i="46"/>
  <c r="A714" i="46"/>
  <c r="A715" i="46"/>
  <c r="A716" i="46"/>
  <c r="A717" i="46"/>
  <c r="A718" i="46"/>
  <c r="A719" i="46"/>
  <c r="A720" i="46"/>
  <c r="A721" i="46"/>
  <c r="A722" i="46"/>
  <c r="A723" i="46"/>
  <c r="A724" i="46"/>
  <c r="A725" i="46"/>
  <c r="A726" i="46"/>
  <c r="A727" i="46"/>
  <c r="A728" i="46"/>
  <c r="A729" i="46"/>
  <c r="A730" i="46"/>
  <c r="A731" i="46"/>
  <c r="A732" i="46"/>
  <c r="A733" i="46"/>
  <c r="A734" i="46"/>
  <c r="A735" i="46"/>
  <c r="A736" i="46"/>
  <c r="A737" i="46"/>
  <c r="A738" i="46"/>
  <c r="A739" i="46"/>
  <c r="A740" i="46"/>
  <c r="A741" i="46"/>
  <c r="A742" i="46"/>
  <c r="A743" i="46"/>
  <c r="A744" i="46"/>
  <c r="A745" i="46"/>
  <c r="A746" i="46"/>
  <c r="A747" i="46"/>
  <c r="A748" i="46"/>
  <c r="A749" i="46"/>
  <c r="A750" i="46"/>
  <c r="A751" i="46"/>
  <c r="A752" i="46"/>
  <c r="A753" i="46"/>
  <c r="A754" i="46"/>
  <c r="A755" i="46"/>
  <c r="A756" i="46"/>
  <c r="A757" i="46"/>
  <c r="A758" i="46"/>
  <c r="A759" i="46"/>
  <c r="A760" i="46"/>
  <c r="A761" i="46"/>
  <c r="A762" i="46"/>
  <c r="A763" i="46"/>
  <c r="A764" i="46"/>
  <c r="A765" i="46"/>
  <c r="A766" i="46"/>
  <c r="A767" i="46"/>
  <c r="A768" i="46"/>
  <c r="A769" i="46"/>
  <c r="A770" i="46"/>
  <c r="A771" i="46"/>
  <c r="A772" i="46"/>
  <c r="A773" i="46"/>
  <c r="A774" i="46"/>
  <c r="A775" i="46"/>
  <c r="A776" i="46"/>
  <c r="A777" i="46"/>
  <c r="A778" i="46"/>
  <c r="A779" i="46"/>
  <c r="A780" i="46"/>
  <c r="A781" i="46"/>
  <c r="A782" i="46"/>
  <c r="A783" i="46"/>
  <c r="A784" i="46"/>
  <c r="A785" i="46"/>
  <c r="A786" i="46"/>
  <c r="A787" i="46"/>
  <c r="A788" i="46"/>
  <c r="A789" i="46"/>
  <c r="A790" i="46"/>
  <c r="A791" i="46"/>
  <c r="A792" i="46"/>
  <c r="A793" i="46"/>
  <c r="A794" i="46"/>
  <c r="A795" i="46"/>
  <c r="A796" i="46"/>
  <c r="A797" i="46"/>
  <c r="A798" i="46"/>
  <c r="A799" i="46"/>
  <c r="A800" i="46"/>
  <c r="A801" i="46"/>
  <c r="A802" i="46"/>
  <c r="A803" i="46"/>
  <c r="A804" i="46"/>
  <c r="A805" i="46"/>
  <c r="A806" i="46"/>
  <c r="A807" i="46"/>
  <c r="A808" i="46"/>
  <c r="A809" i="46"/>
  <c r="A810" i="46"/>
  <c r="A811" i="46"/>
  <c r="A812" i="46"/>
  <c r="A813" i="46"/>
  <c r="A814" i="46"/>
  <c r="A815" i="46"/>
  <c r="A816" i="46"/>
  <c r="A817" i="46"/>
  <c r="A818" i="46"/>
  <c r="A819" i="46"/>
  <c r="A820" i="46"/>
  <c r="A821" i="46"/>
  <c r="A822" i="46"/>
  <c r="A823" i="46"/>
  <c r="A824" i="46"/>
  <c r="A825" i="46"/>
  <c r="A826" i="46"/>
  <c r="A827" i="46"/>
  <c r="A828" i="46"/>
  <c r="A829" i="46"/>
  <c r="A830" i="46"/>
  <c r="A831" i="46"/>
  <c r="A832" i="46"/>
  <c r="A833" i="46"/>
  <c r="A834" i="46"/>
  <c r="A835" i="46"/>
  <c r="A836" i="46"/>
  <c r="A837" i="46"/>
  <c r="A838" i="46"/>
  <c r="A839" i="46"/>
  <c r="A840" i="46"/>
  <c r="A841" i="46"/>
  <c r="A842" i="46"/>
  <c r="A843" i="46"/>
  <c r="A844" i="46"/>
  <c r="A845" i="46"/>
  <c r="A846" i="46"/>
  <c r="A847" i="46"/>
  <c r="A848" i="46"/>
  <c r="A849" i="46"/>
  <c r="A850" i="46"/>
  <c r="A851" i="46"/>
  <c r="A852" i="46"/>
  <c r="A853" i="46"/>
  <c r="A854" i="46"/>
  <c r="A855" i="46"/>
  <c r="A856" i="46"/>
  <c r="A857" i="46"/>
  <c r="A858" i="46"/>
  <c r="A859" i="46"/>
  <c r="A860" i="46"/>
  <c r="A861" i="46"/>
  <c r="A862" i="46"/>
  <c r="A863" i="46"/>
  <c r="A864" i="46"/>
  <c r="A865" i="46"/>
  <c r="A866" i="46"/>
  <c r="A867" i="46"/>
  <c r="A868" i="46"/>
  <c r="A869" i="46"/>
  <c r="A870" i="46"/>
  <c r="A871" i="46"/>
  <c r="A872" i="46"/>
  <c r="A873" i="46"/>
  <c r="A874" i="46"/>
  <c r="A875" i="46"/>
  <c r="A876" i="46"/>
  <c r="A877" i="46"/>
  <c r="A878" i="46"/>
  <c r="A879" i="46"/>
  <c r="A880" i="46"/>
  <c r="A881" i="46"/>
  <c r="A882" i="46"/>
  <c r="A883" i="46"/>
  <c r="A884" i="46"/>
  <c r="A885" i="46"/>
  <c r="A886" i="46"/>
  <c r="A887" i="46"/>
  <c r="A888" i="46"/>
  <c r="A889" i="46"/>
  <c r="A890" i="46"/>
  <c r="A891" i="46"/>
  <c r="A892" i="46"/>
  <c r="A893" i="46"/>
  <c r="A894" i="46"/>
  <c r="A895" i="46"/>
  <c r="A896" i="46"/>
  <c r="A897" i="46"/>
  <c r="A898" i="46"/>
  <c r="A899" i="46"/>
  <c r="A900" i="46"/>
  <c r="A901" i="46"/>
  <c r="A902" i="46"/>
  <c r="A903" i="46"/>
  <c r="A904" i="46"/>
  <c r="A905" i="46"/>
  <c r="A906" i="46"/>
  <c r="A907" i="46"/>
  <c r="A908" i="46"/>
  <c r="A909" i="46"/>
  <c r="A910" i="46"/>
  <c r="A911" i="46"/>
  <c r="A912" i="46"/>
  <c r="A913" i="46"/>
  <c r="A914" i="46"/>
  <c r="A915" i="46"/>
  <c r="A916" i="46"/>
  <c r="A917" i="46"/>
  <c r="A918" i="46"/>
  <c r="A919" i="46"/>
  <c r="A920" i="46"/>
  <c r="A921" i="46"/>
  <c r="A922" i="46"/>
  <c r="A923" i="46"/>
  <c r="A924" i="46"/>
  <c r="A925" i="46"/>
  <c r="A926" i="46"/>
  <c r="A927" i="46"/>
  <c r="A928" i="46"/>
  <c r="A929" i="46"/>
  <c r="A930" i="46"/>
  <c r="A931" i="46"/>
  <c r="A932" i="46"/>
  <c r="A933" i="46"/>
  <c r="A934" i="46"/>
  <c r="A935" i="46"/>
  <c r="A936" i="46"/>
  <c r="A937" i="46"/>
  <c r="A938" i="46"/>
  <c r="A939" i="46"/>
  <c r="A940" i="46"/>
  <c r="A941" i="46"/>
  <c r="A942" i="46"/>
  <c r="A943" i="46"/>
  <c r="A944" i="46"/>
  <c r="A945" i="46"/>
  <c r="A946" i="46"/>
  <c r="A947" i="46"/>
  <c r="A949" i="46"/>
  <c r="A950" i="46"/>
  <c r="A951" i="46"/>
  <c r="A952" i="46"/>
  <c r="A953" i="46"/>
  <c r="A954" i="46"/>
  <c r="A955" i="46"/>
  <c r="A956" i="46"/>
  <c r="A957" i="46"/>
  <c r="A958" i="46"/>
  <c r="A959" i="46"/>
  <c r="A960" i="46"/>
  <c r="A961" i="46"/>
  <c r="A962" i="46"/>
  <c r="A963" i="46"/>
  <c r="A964" i="46"/>
  <c r="A965" i="46"/>
  <c r="A966" i="46"/>
  <c r="A967" i="46"/>
  <c r="A968" i="46"/>
  <c r="A969" i="46"/>
  <c r="A970" i="46"/>
  <c r="A971" i="46"/>
  <c r="A972" i="46"/>
  <c r="A973" i="46"/>
  <c r="A974" i="46"/>
  <c r="A975" i="46"/>
  <c r="A976" i="46"/>
  <c r="A977" i="46"/>
  <c r="A978" i="46"/>
  <c r="A979" i="46"/>
  <c r="A980" i="46"/>
  <c r="A981" i="46"/>
  <c r="A982" i="46"/>
  <c r="A983" i="46"/>
  <c r="A984" i="46"/>
  <c r="A985" i="46"/>
  <c r="A986" i="46"/>
  <c r="A987" i="46"/>
  <c r="A988" i="46"/>
  <c r="A989" i="46"/>
  <c r="A990" i="46"/>
  <c r="A991" i="46"/>
  <c r="A992" i="46"/>
  <c r="A993" i="46"/>
  <c r="A994" i="46"/>
  <c r="A995" i="46"/>
  <c r="A996" i="46"/>
  <c r="A997" i="46"/>
  <c r="A998" i="46"/>
  <c r="A999" i="46"/>
  <c r="A1000" i="46"/>
  <c r="A1001" i="46"/>
  <c r="A1002" i="46"/>
  <c r="A1003" i="46"/>
  <c r="A1004" i="46"/>
  <c r="A1005" i="46"/>
  <c r="A1006" i="46"/>
  <c r="A1007" i="46"/>
  <c r="A1008" i="46"/>
  <c r="A1009" i="46"/>
  <c r="A1010" i="46"/>
  <c r="A1011" i="46"/>
  <c r="A1012" i="46"/>
  <c r="A1013" i="46"/>
  <c r="A1014" i="46"/>
  <c r="A1015" i="46"/>
  <c r="A1016" i="46"/>
  <c r="A1017" i="46"/>
  <c r="A1018" i="46"/>
  <c r="A1019" i="46"/>
  <c r="A1020" i="46"/>
  <c r="A1021" i="46"/>
  <c r="A1022" i="46"/>
  <c r="A1023" i="46"/>
  <c r="A1024" i="46"/>
  <c r="A1025" i="46"/>
  <c r="A1026" i="46"/>
  <c r="A1027" i="46"/>
  <c r="A1028" i="46"/>
  <c r="A1029" i="46"/>
  <c r="A1030" i="46"/>
  <c r="A1031" i="46"/>
  <c r="A1032" i="46"/>
  <c r="A1033" i="46"/>
  <c r="A1034" i="46"/>
  <c r="A1035" i="46"/>
  <c r="A1036" i="46"/>
  <c r="A1037" i="46"/>
  <c r="A1038" i="46"/>
  <c r="A1039" i="46"/>
  <c r="A1040" i="46"/>
  <c r="A1041" i="46"/>
  <c r="A1042" i="46"/>
  <c r="A1043" i="46"/>
  <c r="A1044" i="46"/>
  <c r="A1045" i="46"/>
  <c r="A1046" i="46"/>
  <c r="A1047" i="46"/>
  <c r="A1048" i="46"/>
  <c r="A1049" i="46"/>
  <c r="A1050" i="46"/>
  <c r="A1051" i="46"/>
  <c r="A1052" i="46"/>
  <c r="A1053" i="46"/>
  <c r="A1054" i="46"/>
  <c r="A1055" i="46"/>
  <c r="A1056" i="46"/>
  <c r="A1057" i="46"/>
  <c r="A1058" i="46"/>
  <c r="A1059" i="46"/>
  <c r="A1060" i="46"/>
  <c r="A1061" i="46"/>
  <c r="A1062" i="46"/>
  <c r="A1063" i="46"/>
  <c r="A1064" i="46"/>
  <c r="A1065" i="46"/>
  <c r="A1066" i="46"/>
  <c r="A1067" i="46"/>
  <c r="A1068" i="46"/>
  <c r="A1069" i="46"/>
  <c r="A1070" i="46"/>
  <c r="A1071" i="46"/>
  <c r="A1072" i="46"/>
  <c r="A1073" i="46"/>
  <c r="A1074" i="46"/>
  <c r="A1075" i="46"/>
  <c r="A1076" i="46"/>
  <c r="A1077" i="46"/>
  <c r="A1078" i="46"/>
  <c r="A1079" i="46"/>
  <c r="A1080" i="46"/>
  <c r="A1081" i="46"/>
  <c r="A1082" i="46"/>
  <c r="A1083" i="46"/>
  <c r="A1084" i="46"/>
  <c r="A1085" i="46"/>
  <c r="A1086" i="46"/>
  <c r="A1087" i="46"/>
  <c r="A1088" i="46"/>
  <c r="A1089" i="46"/>
  <c r="A1090" i="46"/>
  <c r="A1091" i="46"/>
  <c r="A1092" i="46"/>
  <c r="A1093" i="46"/>
  <c r="A1094" i="46"/>
  <c r="A1095" i="46"/>
  <c r="A1096" i="46"/>
  <c r="A1097" i="46"/>
  <c r="A1098" i="46"/>
  <c r="A1099" i="46"/>
  <c r="A1100" i="46"/>
  <c r="A1101" i="46"/>
  <c r="A1102" i="46"/>
  <c r="A1103" i="46"/>
  <c r="A1104" i="46"/>
  <c r="A1105" i="46"/>
  <c r="A1106" i="46"/>
  <c r="A1107" i="46"/>
  <c r="A1108" i="46"/>
  <c r="A1109" i="46"/>
  <c r="A1110" i="46"/>
  <c r="A1111" i="46"/>
  <c r="A1112" i="46"/>
  <c r="A1117" i="46"/>
  <c r="A1118" i="46"/>
  <c r="A1119" i="46"/>
  <c r="A1120" i="46"/>
  <c r="A1121" i="46"/>
  <c r="A1122" i="46"/>
  <c r="A1123" i="46"/>
  <c r="A1124" i="46"/>
  <c r="A1125" i="46"/>
  <c r="A1126" i="46"/>
  <c r="A1127" i="46"/>
  <c r="A1128" i="46"/>
  <c r="A1129" i="46"/>
  <c r="A1130" i="46"/>
  <c r="A1131" i="46"/>
  <c r="A1132" i="46"/>
  <c r="A1133" i="46"/>
  <c r="A1134" i="46"/>
  <c r="A1135" i="46"/>
  <c r="A1136" i="46"/>
  <c r="A1137" i="46"/>
  <c r="A1138" i="46"/>
  <c r="A1139" i="46"/>
  <c r="A1140" i="46"/>
  <c r="A1141" i="46"/>
  <c r="A1142" i="46"/>
  <c r="A1143" i="46"/>
  <c r="A1144" i="46"/>
  <c r="A1145" i="46"/>
  <c r="A1146" i="46"/>
  <c r="A1147" i="46"/>
  <c r="A1148" i="46"/>
  <c r="A1149" i="46"/>
  <c r="A1150" i="46"/>
  <c r="A1151" i="46"/>
  <c r="A1152" i="46"/>
  <c r="A1153" i="46"/>
  <c r="A1154" i="46"/>
  <c r="A1155" i="46"/>
  <c r="A1156" i="46"/>
  <c r="A1157" i="46"/>
  <c r="A1158" i="46"/>
  <c r="A1159" i="46"/>
  <c r="A1160" i="46"/>
  <c r="A1161" i="46"/>
  <c r="A1162" i="46"/>
  <c r="A1163" i="46"/>
  <c r="A1164" i="46"/>
  <c r="A1165" i="46"/>
  <c r="A1166" i="46"/>
  <c r="A1167" i="46"/>
  <c r="A1168" i="46"/>
  <c r="A1169" i="46"/>
  <c r="A1170" i="46"/>
  <c r="A1171" i="46"/>
  <c r="A1172" i="46"/>
  <c r="A1173" i="46"/>
  <c r="A1174" i="46"/>
  <c r="A1175" i="46"/>
  <c r="A1176" i="46"/>
  <c r="A1177" i="46"/>
  <c r="A1178" i="46"/>
  <c r="A1179" i="46"/>
  <c r="A1180" i="46"/>
  <c r="A1181" i="46"/>
  <c r="A1182" i="46"/>
  <c r="A1183" i="46"/>
  <c r="A1184" i="46"/>
  <c r="A1185" i="46"/>
  <c r="A1186" i="46"/>
  <c r="A1187" i="46"/>
  <c r="A1188" i="46"/>
  <c r="A1189" i="46"/>
  <c r="A1190" i="46"/>
  <c r="A1191" i="46"/>
  <c r="A1192" i="46"/>
  <c r="A1193" i="46"/>
  <c r="A1194" i="46"/>
  <c r="A1195" i="46"/>
  <c r="A1196" i="46"/>
  <c r="A1197" i="46"/>
  <c r="A1198" i="46"/>
  <c r="A1199" i="46"/>
  <c r="A1200" i="46"/>
  <c r="A1201" i="46"/>
  <c r="A1202" i="46"/>
  <c r="A1203" i="46"/>
  <c r="A1204" i="46"/>
  <c r="A1205" i="46"/>
  <c r="A1206" i="46"/>
  <c r="A1207" i="46"/>
  <c r="A1208" i="46"/>
  <c r="A1209" i="46"/>
  <c r="A1210" i="46"/>
  <c r="A1211" i="46"/>
  <c r="A1212" i="46"/>
  <c r="A1213" i="46"/>
  <c r="A1214" i="46"/>
  <c r="A1215" i="46"/>
  <c r="A1216" i="46"/>
  <c r="A1217" i="46"/>
  <c r="A1218" i="46"/>
  <c r="A1219" i="46"/>
  <c r="A1220" i="46"/>
  <c r="A1221" i="46"/>
  <c r="A1222" i="46"/>
  <c r="A1223" i="46"/>
  <c r="A1224" i="46"/>
  <c r="A1225" i="46"/>
  <c r="A1226" i="46"/>
  <c r="A1227" i="46"/>
  <c r="A1228" i="46"/>
  <c r="A1229" i="46"/>
  <c r="A1230" i="46"/>
  <c r="A1231" i="46"/>
  <c r="A1232" i="46"/>
  <c r="A1233" i="46"/>
  <c r="A1234" i="46"/>
  <c r="A1235" i="46"/>
  <c r="A1236" i="46"/>
  <c r="A1237" i="46"/>
  <c r="A1238" i="46"/>
  <c r="A1239" i="46"/>
  <c r="A1240" i="46"/>
  <c r="A1241" i="46"/>
  <c r="A1242" i="46"/>
  <c r="A1243" i="46"/>
  <c r="A1244" i="46"/>
  <c r="A1245" i="46"/>
  <c r="A1246" i="46"/>
  <c r="A1247" i="46"/>
  <c r="A1248" i="46"/>
  <c r="A1249" i="46"/>
  <c r="A1250" i="46"/>
  <c r="A1251" i="46"/>
  <c r="A1252" i="46"/>
  <c r="A1253" i="46"/>
  <c r="A1254" i="46"/>
  <c r="A1255" i="46"/>
  <c r="A1256" i="46"/>
  <c r="A1257" i="46"/>
  <c r="A1258" i="46"/>
  <c r="A1259" i="46"/>
  <c r="A1260" i="46"/>
  <c r="A1261" i="46"/>
  <c r="A1262" i="46"/>
  <c r="A1263" i="46"/>
  <c r="A1264" i="46"/>
  <c r="A1265" i="46"/>
  <c r="A1266" i="46"/>
  <c r="A1271" i="46"/>
  <c r="A1272" i="46"/>
  <c r="A1273" i="46"/>
  <c r="A1274" i="46"/>
  <c r="A1275" i="46"/>
  <c r="A1276" i="46"/>
  <c r="A1277" i="46"/>
  <c r="A1278" i="46"/>
  <c r="A1279" i="46"/>
  <c r="A1280" i="46"/>
  <c r="A1281" i="46"/>
  <c r="A1282" i="46"/>
  <c r="A1283" i="46"/>
  <c r="A1284" i="46"/>
  <c r="A1285" i="46"/>
  <c r="A1286" i="46"/>
  <c r="A1287" i="46"/>
  <c r="A1288" i="46"/>
  <c r="A1289" i="46"/>
  <c r="A1290" i="46"/>
  <c r="A1291" i="46"/>
  <c r="A1292" i="46"/>
  <c r="A1293" i="46"/>
  <c r="A1294" i="46"/>
  <c r="A1295" i="46"/>
  <c r="A1296" i="46"/>
  <c r="A1297" i="46"/>
  <c r="A1298" i="46"/>
  <c r="A1299" i="46"/>
  <c r="A1300" i="46"/>
  <c r="A1301" i="46"/>
  <c r="A1302" i="46"/>
  <c r="A1303" i="46"/>
  <c r="A1304" i="46"/>
  <c r="A1305" i="46"/>
  <c r="A1306" i="46"/>
  <c r="A1307" i="46"/>
  <c r="A1308" i="46"/>
  <c r="A1309" i="46"/>
  <c r="A1310" i="46"/>
  <c r="A1311" i="46"/>
  <c r="A1312" i="46"/>
  <c r="A1313" i="46"/>
  <c r="A1314" i="46"/>
  <c r="A1315" i="46"/>
  <c r="A1316" i="46"/>
  <c r="A1317" i="46"/>
  <c r="A1318" i="46"/>
  <c r="A1319" i="46"/>
  <c r="A1320" i="46"/>
  <c r="A1321" i="46"/>
  <c r="A1322" i="46"/>
  <c r="A1323" i="46"/>
  <c r="A1324" i="46"/>
  <c r="A1325" i="46"/>
  <c r="A1326" i="46"/>
  <c r="A1327" i="46"/>
  <c r="A1328" i="46"/>
  <c r="A1329" i="46"/>
  <c r="A1330" i="46"/>
  <c r="A1331" i="46"/>
  <c r="A1332" i="46"/>
  <c r="A1333" i="46"/>
  <c r="A1334" i="46"/>
  <c r="A1335" i="46"/>
  <c r="A1336" i="46"/>
  <c r="A1337" i="46"/>
  <c r="A1338" i="46"/>
  <c r="A1339" i="46"/>
  <c r="A1340" i="46"/>
  <c r="A1341" i="46"/>
  <c r="A1342" i="46"/>
  <c r="A1343" i="46"/>
  <c r="A1344" i="46"/>
  <c r="A1345" i="46"/>
  <c r="A1347" i="46"/>
  <c r="A1348" i="46"/>
  <c r="A1349" i="46"/>
  <c r="A1350" i="46"/>
  <c r="A1351" i="46"/>
  <c r="A1352" i="46"/>
  <c r="A1353" i="46"/>
  <c r="A1354" i="46"/>
  <c r="A1355" i="46"/>
  <c r="A1356" i="46"/>
  <c r="A1357" i="46"/>
  <c r="A1358" i="46"/>
  <c r="A1359" i="46"/>
  <c r="A1360" i="46"/>
  <c r="A1361" i="46"/>
  <c r="A1362" i="46"/>
  <c r="A1363" i="46"/>
  <c r="A1364" i="46"/>
  <c r="A1365" i="46"/>
  <c r="A1366" i="46"/>
  <c r="A1367" i="46"/>
  <c r="A1368" i="46"/>
  <c r="A1369" i="46"/>
  <c r="A1370" i="46"/>
  <c r="A1371" i="46"/>
  <c r="A1372" i="46"/>
  <c r="A1373" i="46"/>
  <c r="A1374" i="46"/>
  <c r="A1375" i="46"/>
  <c r="A1376" i="46"/>
  <c r="A1377" i="46"/>
  <c r="A1378" i="46"/>
  <c r="A1379" i="46"/>
  <c r="A1380" i="46"/>
  <c r="A1381" i="46"/>
  <c r="A1382" i="46"/>
  <c r="A1383" i="46"/>
  <c r="A1384" i="46"/>
  <c r="A1385" i="46"/>
  <c r="A1386" i="46"/>
  <c r="A1387" i="46"/>
  <c r="A1388" i="46"/>
  <c r="A1389" i="46"/>
  <c r="A1390" i="46"/>
  <c r="A1391" i="46"/>
  <c r="A1392" i="46"/>
  <c r="A1393" i="46"/>
  <c r="A1394" i="46"/>
  <c r="A1395" i="46"/>
  <c r="A1396" i="46"/>
  <c r="A1397" i="46"/>
  <c r="A1398" i="46"/>
  <c r="A1399" i="46"/>
  <c r="A1400" i="46"/>
  <c r="A1401" i="46"/>
  <c r="A1402" i="46"/>
  <c r="A1403" i="46"/>
  <c r="A1404" i="46"/>
  <c r="A1405" i="46"/>
  <c r="A1406" i="46"/>
  <c r="A1407" i="46"/>
  <c r="A1408" i="46"/>
  <c r="A1409" i="46"/>
  <c r="A1410" i="46"/>
  <c r="A1411" i="46"/>
  <c r="A1412" i="46"/>
  <c r="A1413" i="46"/>
  <c r="A1414" i="46"/>
  <c r="A1415" i="46"/>
  <c r="A1416" i="46"/>
  <c r="A1417" i="46"/>
  <c r="A1418" i="46"/>
  <c r="A1419" i="46"/>
  <c r="A1420" i="46"/>
  <c r="A1421" i="46"/>
  <c r="A1422" i="46"/>
  <c r="A1423" i="46"/>
  <c r="A1424" i="46"/>
  <c r="A1425" i="46"/>
  <c r="A1426" i="46"/>
  <c r="A1427" i="46"/>
  <c r="A1428" i="46"/>
  <c r="A1429" i="46"/>
  <c r="A1430" i="46"/>
  <c r="A1431" i="46"/>
  <c r="A1432" i="46"/>
  <c r="A1433" i="46"/>
  <c r="A1434" i="46"/>
  <c r="A1435" i="46"/>
  <c r="A1436" i="46"/>
  <c r="A1437" i="46"/>
  <c r="A1438" i="46"/>
  <c r="A1439" i="46"/>
  <c r="A1440" i="46"/>
  <c r="A1441" i="46"/>
  <c r="A1442" i="46"/>
  <c r="A1443" i="46"/>
  <c r="A1444" i="46"/>
  <c r="A1445" i="46"/>
  <c r="A1446" i="46"/>
  <c r="A1447" i="46"/>
  <c r="A1448" i="46"/>
  <c r="A1449" i="46"/>
  <c r="A1450" i="46"/>
  <c r="A1451" i="46"/>
  <c r="A1452" i="46"/>
  <c r="A1453" i="46"/>
  <c r="A1454" i="46"/>
  <c r="A1455" i="46"/>
  <c r="A1456" i="46"/>
  <c r="A1457" i="46"/>
  <c r="A1458" i="46"/>
  <c r="A1459" i="46"/>
  <c r="A1460" i="46"/>
  <c r="A1461" i="46"/>
  <c r="A1462" i="46"/>
  <c r="A1463" i="46"/>
  <c r="A1464" i="46"/>
  <c r="A1465" i="46"/>
  <c r="A1466" i="46"/>
  <c r="A1468" i="46"/>
  <c r="A1470" i="46"/>
  <c r="A1471" i="46"/>
  <c r="A1472" i="46"/>
  <c r="A1473" i="46"/>
  <c r="A1474" i="46"/>
  <c r="A1475" i="46"/>
  <c r="A1476" i="46"/>
  <c r="A1477" i="46"/>
  <c r="A1478" i="46"/>
  <c r="A1479" i="46"/>
  <c r="A1480" i="46"/>
  <c r="A1481" i="46"/>
  <c r="A1482" i="46"/>
  <c r="A1483" i="46"/>
  <c r="A1484" i="46"/>
  <c r="A1485" i="46"/>
  <c r="A1486" i="46"/>
  <c r="A1487" i="46"/>
  <c r="A1488" i="46"/>
  <c r="A1489" i="46"/>
  <c r="A1490" i="46"/>
  <c r="A1491" i="46"/>
  <c r="A1492" i="46"/>
  <c r="A1493" i="46"/>
  <c r="A1494" i="46"/>
  <c r="A1495" i="46"/>
  <c r="A1496" i="46"/>
  <c r="A1497" i="46"/>
  <c r="A1498" i="46"/>
  <c r="A1499" i="46"/>
  <c r="A1500" i="46"/>
  <c r="A1501" i="46"/>
  <c r="A1502" i="46"/>
  <c r="A1503" i="46"/>
  <c r="A1504" i="46"/>
  <c r="A1505" i="46"/>
  <c r="A1506" i="46"/>
  <c r="A1507" i="46"/>
  <c r="A1508" i="46"/>
  <c r="A1509" i="46"/>
  <c r="A1510" i="46"/>
  <c r="A1511" i="46"/>
  <c r="A1512" i="46"/>
  <c r="A1513" i="46"/>
  <c r="A1516" i="46"/>
  <c r="A1517" i="46"/>
  <c r="A1518" i="46"/>
  <c r="A1519" i="46"/>
  <c r="A1514" i="46"/>
  <c r="A1520" i="46"/>
  <c r="A1521" i="46"/>
  <c r="A1522" i="46"/>
  <c r="A1523" i="46"/>
  <c r="A1524" i="46"/>
  <c r="A1525" i="46"/>
  <c r="A1526" i="46"/>
  <c r="A1527" i="46"/>
  <c r="A1528" i="46"/>
  <c r="A1529" i="46"/>
  <c r="A1530" i="46"/>
  <c r="A1531" i="46"/>
  <c r="A1532" i="46"/>
  <c r="A1533" i="46"/>
  <c r="A1534" i="46"/>
  <c r="A1535" i="46"/>
  <c r="A1536" i="46"/>
  <c r="A1537" i="46"/>
  <c r="A1538" i="46"/>
  <c r="A1539" i="46"/>
  <c r="A1540" i="46"/>
  <c r="A1541" i="46"/>
  <c r="A1542" i="46"/>
  <c r="A1543" i="46"/>
  <c r="A1544" i="46"/>
  <c r="A1545" i="46"/>
  <c r="A1546" i="46"/>
  <c r="A1547" i="46"/>
  <c r="A1548" i="46"/>
  <c r="A1549" i="46"/>
  <c r="A1550" i="46"/>
  <c r="A1551" i="46"/>
  <c r="A1552" i="46"/>
  <c r="A1553" i="46"/>
  <c r="A1554" i="46"/>
  <c r="A1555" i="46"/>
  <c r="A1556" i="46"/>
  <c r="A1557" i="46"/>
  <c r="A1558" i="46"/>
  <c r="A1559" i="46"/>
  <c r="A1560" i="46"/>
  <c r="A1561" i="46"/>
  <c r="A1562" i="46"/>
  <c r="A1563" i="46"/>
  <c r="A1564" i="46"/>
  <c r="A1565" i="46"/>
  <c r="A1566" i="46"/>
  <c r="A1567" i="46"/>
  <c r="A1568" i="46"/>
  <c r="A1569" i="46"/>
  <c r="A1570" i="46"/>
  <c r="A1571" i="46"/>
  <c r="A1572" i="46"/>
  <c r="A1573" i="46"/>
  <c r="A1574" i="46"/>
  <c r="A1575" i="46"/>
  <c r="A1576" i="46"/>
  <c r="A1577" i="46"/>
  <c r="A1578" i="46"/>
  <c r="A1579" i="46"/>
  <c r="A1580" i="46"/>
  <c r="A1581" i="46"/>
  <c r="A1582" i="46"/>
  <c r="A1583" i="46"/>
  <c r="A1584" i="46"/>
  <c r="A1585" i="46"/>
  <c r="A1586" i="46"/>
  <c r="A1587" i="46"/>
  <c r="A1588" i="46"/>
  <c r="A1589" i="46"/>
  <c r="A1590" i="46"/>
  <c r="A1591" i="46"/>
  <c r="A1592" i="46"/>
  <c r="A1593" i="46"/>
  <c r="A1594" i="46"/>
  <c r="A1595" i="46"/>
  <c r="A1596" i="46"/>
  <c r="A692" i="46"/>
  <c r="A555" i="46"/>
  <c r="A556" i="46"/>
  <c r="A557" i="46"/>
  <c r="A558" i="46"/>
  <c r="A559" i="46"/>
  <c r="A560" i="46"/>
  <c r="A561" i="46"/>
  <c r="A562" i="46"/>
  <c r="A563" i="46"/>
  <c r="A564" i="46"/>
  <c r="A565" i="46"/>
  <c r="A566" i="46"/>
  <c r="A567" i="46"/>
  <c r="A568" i="46"/>
  <c r="A569" i="46"/>
  <c r="A570" i="46"/>
  <c r="A571" i="46"/>
  <c r="A572" i="46"/>
  <c r="A573" i="46"/>
  <c r="A574" i="46"/>
  <c r="A575" i="46"/>
  <c r="A576" i="46"/>
  <c r="A577" i="46"/>
  <c r="A578" i="46"/>
  <c r="A579" i="46"/>
  <c r="A580" i="46"/>
  <c r="A581" i="46"/>
  <c r="A582" i="46"/>
  <c r="A583" i="46"/>
  <c r="A584" i="46"/>
  <c r="A585" i="46"/>
  <c r="A586" i="46"/>
  <c r="A587" i="46"/>
  <c r="A588" i="46"/>
  <c r="A589" i="46"/>
  <c r="A590" i="46"/>
  <c r="A591" i="46"/>
  <c r="A592" i="46"/>
  <c r="A593" i="46"/>
  <c r="A594" i="46"/>
  <c r="A595" i="46"/>
  <c r="A596" i="46"/>
  <c r="A597" i="46"/>
  <c r="A598" i="46"/>
  <c r="A599" i="46"/>
  <c r="A600" i="46"/>
  <c r="A601" i="46"/>
  <c r="A602" i="46"/>
  <c r="A603" i="46"/>
  <c r="A604" i="46"/>
  <c r="A605" i="46"/>
  <c r="A606" i="46"/>
  <c r="A607" i="46"/>
  <c r="A608" i="46"/>
  <c r="A609" i="46"/>
  <c r="A610" i="46"/>
  <c r="A611" i="46"/>
  <c r="A612" i="46"/>
  <c r="A613" i="46"/>
  <c r="A614" i="46"/>
  <c r="A615" i="46"/>
  <c r="A616" i="46"/>
  <c r="A617" i="46"/>
  <c r="A618" i="46"/>
  <c r="A619" i="46"/>
  <c r="A620" i="46"/>
  <c r="A621" i="46"/>
  <c r="A622" i="46"/>
  <c r="A623" i="46"/>
  <c r="A624" i="46"/>
  <c r="A625" i="46"/>
  <c r="A626" i="46"/>
  <c r="A627" i="46"/>
  <c r="A628" i="46"/>
  <c r="A629" i="46"/>
  <c r="A630" i="46"/>
  <c r="A631" i="46"/>
  <c r="A632" i="46"/>
  <c r="A633" i="46"/>
  <c r="A634" i="46"/>
  <c r="A635" i="46"/>
  <c r="A636" i="46"/>
  <c r="A637" i="46"/>
  <c r="A638" i="46"/>
  <c r="A639" i="46"/>
  <c r="A640" i="46"/>
  <c r="A641" i="46"/>
  <c r="A642" i="46"/>
  <c r="A643" i="46"/>
  <c r="A644" i="46"/>
  <c r="A645" i="46"/>
  <c r="A646" i="46"/>
  <c r="A647" i="46"/>
  <c r="A648" i="46"/>
  <c r="A649" i="46"/>
  <c r="A650" i="46"/>
  <c r="A651" i="46"/>
  <c r="A652" i="46"/>
  <c r="A653" i="46"/>
  <c r="A654" i="46"/>
  <c r="A655" i="46"/>
  <c r="A656" i="46"/>
  <c r="A657" i="46"/>
  <c r="A658" i="46"/>
  <c r="A659" i="46"/>
  <c r="A660" i="46"/>
  <c r="A661" i="46"/>
  <c r="A662" i="46"/>
  <c r="A663" i="46"/>
  <c r="A664" i="46"/>
  <c r="A665" i="46"/>
  <c r="A666" i="46"/>
  <c r="A667" i="46"/>
  <c r="A668" i="46"/>
  <c r="A669" i="46"/>
  <c r="A670" i="46"/>
  <c r="A671" i="46"/>
  <c r="A672" i="46"/>
  <c r="A673" i="46"/>
  <c r="A674" i="46"/>
  <c r="A675" i="46"/>
  <c r="A676" i="46"/>
  <c r="A677" i="46"/>
  <c r="A678" i="46"/>
  <c r="A679" i="46"/>
  <c r="A680" i="46"/>
  <c r="A681" i="46"/>
  <c r="A682" i="46"/>
  <c r="A683" i="46"/>
  <c r="A684" i="46"/>
  <c r="A685" i="46"/>
  <c r="A686" i="46"/>
  <c r="A687" i="46"/>
  <c r="A688" i="46"/>
  <c r="A554" i="46"/>
  <c r="A255" i="46"/>
  <c r="A256" i="46"/>
  <c r="A257" i="46"/>
  <c r="A258" i="46"/>
  <c r="A259" i="46"/>
  <c r="A260" i="46"/>
  <c r="A261" i="46"/>
  <c r="A262" i="46"/>
  <c r="A263" i="46"/>
  <c r="A264" i="46"/>
  <c r="A265" i="46"/>
  <c r="A266" i="46"/>
  <c r="A267" i="46"/>
  <c r="A268" i="46"/>
  <c r="A269" i="46"/>
  <c r="A270" i="46"/>
  <c r="A271" i="46"/>
  <c r="A272" i="46"/>
  <c r="A273" i="46"/>
  <c r="A274" i="46"/>
  <c r="A275" i="46"/>
  <c r="A276" i="46"/>
  <c r="A277" i="46"/>
  <c r="A278" i="46"/>
  <c r="A279" i="46"/>
  <c r="A280" i="46"/>
  <c r="A281" i="46"/>
  <c r="A282" i="46"/>
  <c r="A283" i="46"/>
  <c r="A284" i="46"/>
  <c r="A285" i="46"/>
  <c r="A286" i="46"/>
  <c r="A287" i="46"/>
  <c r="A288" i="46"/>
  <c r="A289" i="46"/>
  <c r="A290" i="46"/>
  <c r="A291" i="46"/>
  <c r="A292" i="46"/>
  <c r="A293" i="46"/>
  <c r="A294" i="46"/>
  <c r="A295" i="46"/>
  <c r="A296" i="46"/>
  <c r="A297" i="46"/>
  <c r="A298" i="46"/>
  <c r="A299" i="46"/>
  <c r="A300" i="46"/>
  <c r="A301" i="46"/>
  <c r="A302" i="46"/>
  <c r="A303" i="46"/>
  <c r="A304" i="46"/>
  <c r="A305" i="46"/>
  <c r="A306" i="46"/>
  <c r="A307" i="46"/>
  <c r="A308" i="46"/>
  <c r="A309" i="46"/>
  <c r="A310" i="46"/>
  <c r="A311" i="46"/>
  <c r="A312" i="46"/>
  <c r="A313" i="46"/>
  <c r="A314" i="46"/>
  <c r="A315" i="46"/>
  <c r="A316" i="46"/>
  <c r="A317" i="46"/>
  <c r="A318" i="46"/>
  <c r="A319" i="46"/>
  <c r="A320" i="46"/>
  <c r="A321" i="46"/>
  <c r="A322" i="46"/>
  <c r="A323" i="46"/>
  <c r="A324" i="46"/>
  <c r="A325" i="46"/>
  <c r="A326" i="46"/>
  <c r="A327" i="46"/>
  <c r="A328" i="46"/>
  <c r="A329" i="46"/>
  <c r="A330" i="46"/>
  <c r="A331" i="46"/>
  <c r="A332" i="46"/>
  <c r="A333" i="46"/>
  <c r="A334" i="46"/>
  <c r="A335" i="46"/>
  <c r="A336" i="46"/>
  <c r="A337" i="46"/>
  <c r="A338" i="46"/>
  <c r="A339" i="46"/>
  <c r="A340" i="46"/>
  <c r="A341" i="46"/>
  <c r="A342" i="46"/>
  <c r="A343" i="46"/>
  <c r="A344" i="46"/>
  <c r="A345" i="46"/>
  <c r="A346" i="46"/>
  <c r="A347" i="46"/>
  <c r="A348" i="46"/>
  <c r="A349" i="46"/>
  <c r="A350" i="46"/>
  <c r="A351" i="46"/>
  <c r="A352" i="46"/>
  <c r="A353" i="46"/>
  <c r="A354" i="46"/>
  <c r="A355" i="46"/>
  <c r="A356" i="46"/>
  <c r="A357" i="46"/>
  <c r="A358" i="46"/>
  <c r="A359" i="46"/>
  <c r="A360" i="46"/>
  <c r="A361" i="46"/>
  <c r="A362" i="46"/>
  <c r="A363" i="46"/>
  <c r="A364" i="46"/>
  <c r="A365" i="46"/>
  <c r="A366" i="46"/>
  <c r="A367" i="46"/>
  <c r="A368" i="46"/>
  <c r="A369" i="46"/>
  <c r="A370" i="46"/>
  <c r="A371" i="46"/>
  <c r="A372" i="46"/>
  <c r="A373" i="46"/>
  <c r="A374" i="46"/>
  <c r="A375" i="46"/>
  <c r="A376" i="46"/>
  <c r="A377" i="46"/>
  <c r="A378" i="46"/>
  <c r="A379" i="46"/>
  <c r="A380" i="46"/>
  <c r="A381" i="46"/>
  <c r="A382" i="46"/>
  <c r="A383" i="46"/>
  <c r="A384" i="46"/>
  <c r="A385" i="46"/>
  <c r="A386" i="46"/>
  <c r="A387" i="46"/>
  <c r="A388" i="46"/>
  <c r="A389" i="46"/>
  <c r="A390" i="46"/>
  <c r="A391" i="46"/>
  <c r="A392" i="46"/>
  <c r="A393" i="46"/>
  <c r="A394" i="46"/>
  <c r="A395" i="46"/>
  <c r="A396" i="46"/>
  <c r="A397" i="46"/>
  <c r="A398" i="46"/>
  <c r="A399" i="46"/>
  <c r="A400" i="46"/>
  <c r="A401" i="46"/>
  <c r="A402" i="46"/>
  <c r="A403" i="46"/>
  <c r="A404" i="46"/>
  <c r="A405" i="46"/>
  <c r="A406" i="46"/>
  <c r="A407" i="46"/>
  <c r="A408" i="46"/>
  <c r="A409" i="46"/>
  <c r="A410" i="46"/>
  <c r="A411" i="46"/>
  <c r="A412" i="46"/>
  <c r="A413" i="46"/>
  <c r="A414" i="46"/>
  <c r="A415" i="46"/>
  <c r="A416" i="46"/>
  <c r="A417" i="46"/>
  <c r="A418" i="46"/>
  <c r="A419" i="46"/>
  <c r="A420" i="46"/>
  <c r="A421" i="46"/>
  <c r="A422" i="46"/>
  <c r="A423" i="46"/>
  <c r="A424" i="46"/>
  <c r="A425" i="46"/>
  <c r="A426" i="46"/>
  <c r="A427" i="46"/>
  <c r="A428" i="46"/>
  <c r="A429" i="46"/>
  <c r="A430" i="46"/>
  <c r="A431" i="46"/>
  <c r="A432" i="46"/>
  <c r="A433" i="46"/>
  <c r="A434" i="46"/>
  <c r="A435" i="46"/>
  <c r="A436" i="46"/>
  <c r="A437" i="46"/>
  <c r="A438" i="46"/>
  <c r="A439" i="46"/>
  <c r="A440" i="46"/>
  <c r="A441" i="46"/>
  <c r="A442" i="46"/>
  <c r="A443" i="46"/>
  <c r="A444" i="46"/>
  <c r="A445" i="46"/>
  <c r="A446" i="46"/>
  <c r="A447" i="46"/>
  <c r="A448" i="46"/>
  <c r="A449" i="46"/>
  <c r="A450" i="46"/>
  <c r="A451" i="46"/>
  <c r="A452" i="46"/>
  <c r="A453" i="46"/>
  <c r="A454" i="46"/>
  <c r="A455" i="46"/>
  <c r="A456" i="46"/>
  <c r="A457" i="46"/>
  <c r="A458" i="46"/>
  <c r="A459" i="46"/>
  <c r="A460" i="46"/>
  <c r="A461" i="46"/>
  <c r="A462" i="46"/>
  <c r="A463" i="46"/>
  <c r="A464" i="46"/>
  <c r="A465" i="46"/>
  <c r="A466" i="46"/>
  <c r="A467" i="46"/>
  <c r="A468" i="46"/>
  <c r="A469" i="46"/>
  <c r="A470" i="46"/>
  <c r="A471" i="46"/>
  <c r="A472" i="46"/>
  <c r="A473" i="46"/>
  <c r="A474" i="46"/>
  <c r="A475" i="46"/>
  <c r="A476" i="46"/>
  <c r="A477" i="46"/>
  <c r="A478" i="46"/>
  <c r="A479" i="46"/>
  <c r="A480" i="46"/>
  <c r="A481" i="46"/>
  <c r="A482" i="46"/>
  <c r="A483" i="46"/>
  <c r="A484" i="46"/>
  <c r="A485" i="46"/>
  <c r="A486" i="46"/>
  <c r="A487" i="46"/>
  <c r="A488" i="46"/>
  <c r="A489" i="46"/>
  <c r="A490" i="46"/>
  <c r="A491" i="46"/>
  <c r="A492" i="46"/>
  <c r="A493" i="46"/>
  <c r="A494" i="46"/>
  <c r="A495" i="46"/>
  <c r="A496" i="46"/>
  <c r="A497" i="46"/>
  <c r="A498" i="46"/>
  <c r="A499" i="46"/>
  <c r="A500" i="46"/>
  <c r="A501" i="46"/>
  <c r="A502" i="46"/>
  <c r="A503" i="46"/>
  <c r="A504" i="46"/>
  <c r="A505" i="46"/>
  <c r="A506" i="46"/>
  <c r="A507" i="46"/>
  <c r="A508" i="46"/>
  <c r="A509" i="46"/>
  <c r="A510" i="46"/>
  <c r="A511" i="46"/>
  <c r="A512" i="46"/>
  <c r="A513" i="46"/>
  <c r="A514" i="46"/>
  <c r="A515" i="46"/>
  <c r="A516" i="46"/>
  <c r="A517" i="46"/>
  <c r="A518" i="46"/>
  <c r="A519" i="46"/>
  <c r="A520" i="46"/>
  <c r="A521" i="46"/>
  <c r="A522" i="46"/>
  <c r="A523" i="46"/>
  <c r="A524" i="46"/>
  <c r="A525" i="46"/>
  <c r="A526" i="46"/>
  <c r="A527" i="46"/>
  <c r="A528" i="46"/>
  <c r="A529" i="46"/>
  <c r="A530" i="46"/>
  <c r="A531" i="46"/>
  <c r="A532" i="46"/>
  <c r="A533" i="46"/>
  <c r="A534" i="46"/>
  <c r="A536" i="46"/>
  <c r="A537" i="46"/>
  <c r="A538" i="46"/>
  <c r="A539" i="46"/>
  <c r="A540" i="46"/>
  <c r="A541" i="46"/>
  <c r="A542" i="46"/>
  <c r="A543" i="46"/>
  <c r="A544" i="46"/>
  <c r="A545" i="46"/>
  <c r="A254" i="46"/>
  <c r="A7" i="46" l="1"/>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111" i="46"/>
  <c r="A112" i="46"/>
  <c r="A113" i="46"/>
  <c r="A114" i="46"/>
  <c r="A115" i="46"/>
  <c r="A116" i="46"/>
  <c r="A117" i="46"/>
  <c r="A118" i="46"/>
  <c r="A119" i="46"/>
  <c r="A120" i="46"/>
  <c r="A121" i="46"/>
  <c r="A122" i="46"/>
  <c r="A123" i="46"/>
  <c r="A124" i="46"/>
  <c r="A125" i="46"/>
  <c r="A126" i="46"/>
  <c r="A127" i="46"/>
  <c r="A128" i="46"/>
  <c r="A129" i="46"/>
  <c r="A130" i="46"/>
  <c r="A131" i="46"/>
  <c r="A132" i="46"/>
  <c r="A133" i="46"/>
  <c r="A134" i="46"/>
  <c r="A135" i="46"/>
  <c r="A136" i="46"/>
  <c r="A137" i="46"/>
  <c r="A138" i="46"/>
  <c r="A139" i="46"/>
  <c r="A140" i="46"/>
  <c r="A141" i="46"/>
  <c r="A142" i="46"/>
  <c r="A143" i="46"/>
  <c r="A144" i="46"/>
  <c r="A145" i="46"/>
  <c r="A146" i="46"/>
  <c r="A147" i="46"/>
  <c r="A148" i="46"/>
  <c r="A149" i="46"/>
  <c r="A150" i="46"/>
  <c r="A151" i="46"/>
  <c r="A152" i="46"/>
  <c r="A153" i="46"/>
  <c r="A154" i="46"/>
  <c r="A155" i="46"/>
  <c r="A156" i="46"/>
  <c r="A157" i="46"/>
  <c r="A158" i="46"/>
  <c r="A159" i="46"/>
  <c r="A160" i="46"/>
  <c r="A161" i="46"/>
  <c r="A162" i="46"/>
  <c r="A163" i="46"/>
  <c r="A164" i="46"/>
  <c r="A165" i="46"/>
  <c r="A166" i="46"/>
  <c r="A167" i="46"/>
  <c r="A168" i="46"/>
  <c r="A169" i="46"/>
  <c r="A170" i="46"/>
  <c r="A171" i="46"/>
  <c r="A172" i="46"/>
  <c r="A173" i="46"/>
  <c r="A174" i="46"/>
  <c r="A175" i="46"/>
  <c r="A176" i="46"/>
  <c r="A177" i="46"/>
  <c r="A178" i="46"/>
  <c r="A179" i="46"/>
  <c r="A180" i="46"/>
  <c r="A181" i="46"/>
  <c r="A182" i="46"/>
  <c r="A183" i="46"/>
  <c r="A184" i="46"/>
  <c r="A185" i="46"/>
  <c r="A186" i="46"/>
  <c r="A187" i="46"/>
  <c r="A188" i="46"/>
  <c r="A189" i="46"/>
  <c r="A190" i="46"/>
  <c r="A191" i="46"/>
  <c r="A192" i="46"/>
  <c r="A193" i="46"/>
  <c r="A194" i="46"/>
  <c r="A195" i="46"/>
  <c r="A196" i="46"/>
  <c r="A197" i="46"/>
  <c r="A198" i="46"/>
  <c r="A199" i="46"/>
  <c r="A200" i="46"/>
  <c r="A201" i="46"/>
  <c r="A202" i="46"/>
  <c r="A203" i="46"/>
  <c r="A204" i="46"/>
  <c r="A205" i="46"/>
  <c r="A206" i="46"/>
  <c r="A207" i="46"/>
  <c r="A208" i="46"/>
  <c r="A209" i="46"/>
  <c r="A210" i="46"/>
  <c r="A211" i="46"/>
  <c r="A212" i="46"/>
  <c r="A213" i="46"/>
  <c r="A214" i="46"/>
  <c r="A215" i="46"/>
  <c r="A216" i="46"/>
  <c r="A217" i="46"/>
  <c r="A218" i="46"/>
  <c r="A219" i="46"/>
  <c r="A220" i="46"/>
  <c r="A221" i="46"/>
  <c r="A222" i="46"/>
  <c r="A223" i="46"/>
  <c r="A224" i="46"/>
  <c r="A225" i="46"/>
  <c r="A226" i="46"/>
  <c r="A227" i="46"/>
  <c r="A228" i="46"/>
  <c r="A229" i="46"/>
  <c r="A230" i="46"/>
  <c r="A231" i="46"/>
  <c r="A232" i="46"/>
  <c r="A233" i="46"/>
  <c r="A234" i="46"/>
  <c r="A235" i="46"/>
  <c r="A236" i="46"/>
  <c r="A237" i="46"/>
  <c r="A238" i="46"/>
  <c r="A239" i="46"/>
  <c r="A240" i="46"/>
  <c r="A241" i="46"/>
  <c r="A242" i="46"/>
  <c r="A6" i="46"/>
  <c r="H1712" i="46"/>
</calcChain>
</file>

<file path=xl/sharedStrings.xml><?xml version="1.0" encoding="utf-8"?>
<sst xmlns="http://schemas.openxmlformats.org/spreadsheetml/2006/main" count="22319" uniqueCount="4248">
  <si>
    <t>規模</t>
    <rPh sb="0" eb="2">
      <t>キボ</t>
    </rPh>
    <phoneticPr fontId="2"/>
  </si>
  <si>
    <t>構造種別</t>
    <rPh sb="0" eb="2">
      <t>コウゾウ</t>
    </rPh>
    <rPh sb="2" eb="4">
      <t>シュベツ</t>
    </rPh>
    <phoneticPr fontId="2"/>
  </si>
  <si>
    <t>建設地</t>
    <rPh sb="0" eb="3">
      <t>ケンセツチ</t>
    </rPh>
    <phoneticPr fontId="2"/>
  </si>
  <si>
    <t>工場</t>
    <rPh sb="0" eb="2">
      <t>コウジョウ</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</si>
  <si>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</si>
  <si>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</si>
  <si>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</si>
  <si>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</si>
  <si>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</si>
  <si>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</si>
  <si>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</si>
  <si>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</si>
  <si>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</si>
  <si>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</si>
  <si>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施工時期</t>
    <rPh sb="0" eb="2">
      <t>セコウ</t>
    </rPh>
    <rPh sb="2" eb="4">
      <t>ジキ</t>
    </rPh>
    <phoneticPr fontId="2"/>
  </si>
  <si>
    <t>平屋建</t>
  </si>
  <si>
    <t>住宅</t>
    <rPh sb="0" eb="2">
      <t>ジュウタク</t>
    </rPh>
    <phoneticPr fontId="2"/>
  </si>
  <si>
    <t>S造</t>
  </si>
  <si>
    <t>2階建</t>
  </si>
  <si>
    <t>3階建</t>
  </si>
  <si>
    <t>施工面積</t>
    <rPh sb="0" eb="2">
      <t>セコウ</t>
    </rPh>
    <rPh sb="2" eb="4">
      <t>メンセキ</t>
    </rPh>
    <phoneticPr fontId="2"/>
  </si>
  <si>
    <t>施工量</t>
    <rPh sb="0" eb="2">
      <t>セコウ</t>
    </rPh>
    <rPh sb="2" eb="3">
      <t>リョウ</t>
    </rPh>
    <phoneticPr fontId="2"/>
  </si>
  <si>
    <t>工場</t>
  </si>
  <si>
    <t>大阪府大阪市</t>
  </si>
  <si>
    <t>山形県飽海郡</t>
  </si>
  <si>
    <t>高知県高知市</t>
  </si>
  <si>
    <t>島根県出雲市</t>
  </si>
  <si>
    <t>宮城県柴田郡</t>
  </si>
  <si>
    <t>事務所</t>
  </si>
  <si>
    <t>2018.10</t>
  </si>
  <si>
    <t>-</t>
  </si>
  <si>
    <t>千葉県習志野市</t>
  </si>
  <si>
    <t>熊本県八代市</t>
  </si>
  <si>
    <t>山形県鶴岡市</t>
  </si>
  <si>
    <t>岡山県倉敷市</t>
  </si>
  <si>
    <t>愛知県名古屋市</t>
  </si>
  <si>
    <t>山形県東田川郡</t>
  </si>
  <si>
    <t>静岡県駿東郡</t>
  </si>
  <si>
    <t>長野県松本市</t>
  </si>
  <si>
    <t>沖縄県糸満市</t>
  </si>
  <si>
    <t>青森県八戸市</t>
  </si>
  <si>
    <t>木造</t>
  </si>
  <si>
    <t>マルエーミニ金石店</t>
  </si>
  <si>
    <t>広島県広島市</t>
  </si>
  <si>
    <t>青森県五所川原市</t>
  </si>
  <si>
    <t>滋賀県野洲市</t>
  </si>
  <si>
    <t>岡山県岡山市</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</si>
  <si>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</si>
  <si>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</si>
  <si>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</si>
  <si>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</si>
  <si>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</si>
  <si>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</si>
  <si>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</si>
  <si>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</si>
  <si>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</si>
  <si>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</si>
  <si>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</si>
  <si>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</si>
  <si>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</si>
  <si>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</si>
  <si>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</si>
  <si>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</si>
  <si>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</si>
  <si>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</si>
  <si>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</si>
  <si>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</si>
  <si>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</si>
  <si>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</si>
  <si>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</si>
  <si>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</si>
  <si>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</si>
  <si>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</si>
  <si>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</si>
  <si>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</si>
  <si>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</si>
  <si>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</si>
  <si>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</si>
  <si>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</si>
  <si>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</si>
  <si>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</si>
  <si>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</si>
  <si>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</si>
  <si>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</si>
  <si>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</si>
  <si>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</si>
  <si>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</si>
  <si>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</si>
  <si>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</si>
  <si>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</si>
  <si>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</si>
  <si>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</si>
  <si>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</si>
  <si>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</si>
  <si>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</si>
  <si>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</si>
  <si>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</si>
  <si>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</si>
  <si>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千葉県船橋市</t>
  </si>
  <si>
    <t>宮城県多賀城市</t>
  </si>
  <si>
    <t>セントラルスポーツ茂原店</t>
  </si>
  <si>
    <t>静岡県静岡市</t>
  </si>
  <si>
    <t>神奈川県伊勢原市</t>
  </si>
  <si>
    <t>東京都墨田区</t>
  </si>
  <si>
    <t>徳島県小松島市</t>
  </si>
  <si>
    <t>山口県熊毛郡</t>
  </si>
  <si>
    <t>滋賀県蒲生郡</t>
  </si>
  <si>
    <t>埼玉県八潮市</t>
  </si>
  <si>
    <t>広島県福山市</t>
  </si>
  <si>
    <t>W造</t>
  </si>
  <si>
    <t>青森県むつ市</t>
  </si>
  <si>
    <t>広島県大竹市</t>
  </si>
  <si>
    <t>佐賀県伊万里市</t>
  </si>
  <si>
    <t>埼玉県越谷市</t>
  </si>
  <si>
    <t>富山県高岡市</t>
  </si>
  <si>
    <t>神奈川県横浜市</t>
  </si>
  <si>
    <t>福島県いわき市</t>
  </si>
  <si>
    <t>茨城県北茨城市</t>
  </si>
  <si>
    <t>広島県呉市</t>
  </si>
  <si>
    <t>1部2F</t>
  </si>
  <si>
    <t>吾郷税理士事務所社屋</t>
  </si>
  <si>
    <t>ヤマザワ鶴岡茅原店</t>
  </si>
  <si>
    <t>沖縄県名護市</t>
  </si>
  <si>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</si>
  <si>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</si>
  <si>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</si>
  <si>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</si>
  <si>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</si>
  <si>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</si>
  <si>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</si>
  <si>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</si>
  <si>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</si>
  <si>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</si>
  <si>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</si>
  <si>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</si>
  <si>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</si>
  <si>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</si>
  <si>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</si>
  <si>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</si>
  <si>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</si>
  <si>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</si>
  <si>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</si>
  <si>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</si>
  <si>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ながいも・にんにくCA冷蔵貯蔵施設</t>
  </si>
  <si>
    <t>スーパーマーケット</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</si>
  <si>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</si>
  <si>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</si>
  <si>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</si>
  <si>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</si>
  <si>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</si>
  <si>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</si>
  <si>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</si>
  <si>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</si>
  <si>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</si>
  <si>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</si>
  <si>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</si>
  <si>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</si>
  <si>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</si>
  <si>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</si>
  <si>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</si>
  <si>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</si>
  <si>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</si>
  <si>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</si>
  <si>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</si>
  <si>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</si>
  <si>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</si>
  <si>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</si>
  <si>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</si>
  <si>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附属工法</t>
    <rPh sb="0" eb="2">
      <t>フゾク</t>
    </rPh>
    <rPh sb="2" eb="4">
      <t>コウホウ</t>
    </rPh>
    <phoneticPr fontId="2"/>
  </si>
  <si>
    <t>T-BAGS</t>
  </si>
  <si>
    <t>ハイブリッド</t>
  </si>
  <si>
    <t>TNF-D</t>
  </si>
  <si>
    <t>TNF-D・ハイブリッド</t>
  </si>
  <si>
    <t>気仙沼営業所低温配送センター</t>
  </si>
  <si>
    <t>老人ホーム</t>
  </si>
  <si>
    <t>第2ひかりこども園</t>
  </si>
  <si>
    <t>ホンダカーズ徳島三軒屋店</t>
  </si>
  <si>
    <t>沖縄トヨペット豊見城店</t>
  </si>
  <si>
    <t>エディオン岸和田店</t>
  </si>
  <si>
    <t>2020.10</t>
  </si>
  <si>
    <t>島根県安来市</t>
  </si>
  <si>
    <t>スーパーマルハチ新大阪店</t>
  </si>
  <si>
    <t>斐川サンホーム</t>
  </si>
  <si>
    <t>マクドナルド与那原店</t>
  </si>
  <si>
    <t>福井県福井市</t>
  </si>
  <si>
    <t>さいたま市緑区美園整備工場</t>
  </si>
  <si>
    <t>診療所</t>
    <rPh sb="0" eb="3">
      <t>シンリョウジョ</t>
    </rPh>
    <phoneticPr fontId="2"/>
  </si>
  <si>
    <t>アウトレットジェイ福山新涯店</t>
  </si>
  <si>
    <t>パシオス墨田鐘ヶ淵店</t>
  </si>
  <si>
    <t>バースデイ鶴見店</t>
  </si>
  <si>
    <t>しまむら保木間店</t>
  </si>
  <si>
    <t>ユニクロ三川店</t>
  </si>
  <si>
    <t>フレスポ境港八光</t>
  </si>
  <si>
    <t>回転すし大漁丸境港店</t>
  </si>
  <si>
    <t>館山OCEANGATE103</t>
  </si>
  <si>
    <t>じゃんじゃん亭環七梅島店</t>
  </si>
  <si>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</si>
  <si>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</si>
  <si>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</si>
  <si>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</si>
  <si>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</si>
  <si>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</si>
  <si>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</si>
  <si>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</si>
  <si>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るいけ温泉</t>
  </si>
  <si>
    <t>アウディりんくう</t>
  </si>
  <si>
    <t>マセラティ神戸</t>
  </si>
  <si>
    <t>ダイハツ広島販売曙店</t>
  </si>
  <si>
    <t>京滋マツダ大津店【D棟】</t>
  </si>
  <si>
    <t>京滋マツダ大津店【C棟】</t>
  </si>
  <si>
    <t>東北マツダ酒田店</t>
  </si>
  <si>
    <t>関西マツダ新金岡店</t>
  </si>
  <si>
    <t>関西マツダ鳳BPセンター</t>
  </si>
  <si>
    <t>2016.10</t>
  </si>
  <si>
    <t>関西マツダ松原店</t>
  </si>
  <si>
    <t>奈良日産自動車中古車販売</t>
  </si>
  <si>
    <t>四国スバル高知浅橋通店</t>
  </si>
  <si>
    <t>関西マツダ池田店</t>
  </si>
  <si>
    <t>東北マツダ横手店</t>
  </si>
  <si>
    <t>東北マツダ本荘店</t>
  </si>
  <si>
    <t>西四国マツダ高知中央店</t>
  </si>
  <si>
    <t>奈良日産大安寺店</t>
  </si>
  <si>
    <t>島根ダイハツ販売出雲店</t>
  </si>
  <si>
    <t>ホンダカーズ埼玉中レイクタウン南店</t>
  </si>
  <si>
    <t>MINI岡山</t>
  </si>
  <si>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</si>
  <si>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</si>
  <si>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</si>
  <si>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</si>
  <si>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</si>
  <si>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</si>
  <si>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</si>
  <si>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</si>
  <si>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</si>
  <si>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</si>
  <si>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</si>
  <si>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</si>
  <si>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</si>
  <si>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東北マツダ名取店</t>
  </si>
  <si>
    <t>宮城県名取市</t>
  </si>
  <si>
    <t>ホンダカーズ徳島三軒屋</t>
  </si>
  <si>
    <t>キタセキ酒田SS</t>
  </si>
  <si>
    <t>キタセキルート7蓮野インター給油所</t>
  </si>
  <si>
    <t>キタセキルート7蓮野インター</t>
  </si>
  <si>
    <t>DD4号線庄和インターSS</t>
  </si>
  <si>
    <t>千葉北水素ステーション</t>
  </si>
  <si>
    <t>千葉県千葉市</t>
  </si>
  <si>
    <t>阪神自動車専門学校</t>
  </si>
  <si>
    <t>東京理科大学学生寮</t>
  </si>
  <si>
    <t>テックランド羽生店</t>
  </si>
  <si>
    <t>柿崎セレモニーホールへいあん</t>
  </si>
  <si>
    <t>イズモホール篠原</t>
  </si>
  <si>
    <t>旗艦長門</t>
  </si>
  <si>
    <t>オームラ新会館</t>
  </si>
  <si>
    <t>富士葬祭聖一色</t>
  </si>
  <si>
    <t>2015.10</t>
  </si>
  <si>
    <t>大串定住促進住宅整備事業</t>
  </si>
  <si>
    <t>クレバハウス潮崎1</t>
  </si>
  <si>
    <t>クレバハウス潮崎2</t>
  </si>
  <si>
    <t>石巻商工信用金庫</t>
  </si>
  <si>
    <t>仙北信用組合迫支店</t>
  </si>
  <si>
    <t>枚方信用金庫門真東支店</t>
  </si>
  <si>
    <t>OKAMOTO VIETNAM FACTORY</t>
  </si>
  <si>
    <t>SHIMA SEIKI FACTORY AMENITY</t>
  </si>
  <si>
    <t>望月工業佐賀工場</t>
  </si>
  <si>
    <t>リードR3工場</t>
  </si>
  <si>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</si>
  <si>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</si>
  <si>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</si>
  <si>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</si>
  <si>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</si>
  <si>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</si>
  <si>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</si>
  <si>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</si>
  <si>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</si>
  <si>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</si>
  <si>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遠藤商事新野菜工場</t>
  </si>
  <si>
    <t>石井製作所社屋工場</t>
  </si>
  <si>
    <t>ナプラス産業廃棄物</t>
  </si>
  <si>
    <t>日立建機市川整備センター</t>
  </si>
  <si>
    <t>高砂医科工業柏工場</t>
  </si>
  <si>
    <t>牡蠣ノ星</t>
  </si>
  <si>
    <t>南木曽発条田立工場</t>
  </si>
  <si>
    <t>イーアンドエム発寒プラスティック</t>
  </si>
  <si>
    <t>協立エアテック名古屋工場</t>
  </si>
  <si>
    <t>今井運送整備工場</t>
  </si>
  <si>
    <t>丸一ゴム工業諏訪工場</t>
  </si>
  <si>
    <t>こと京野菜亀岡工場</t>
  </si>
  <si>
    <t>十文字チキンカンパニー</t>
  </si>
  <si>
    <t>アルス工場</t>
  </si>
  <si>
    <t>U.M.A.S.I.穀物乾燥調整・育苗施設</t>
  </si>
  <si>
    <t>三和シャッター工業広島工場</t>
  </si>
  <si>
    <t>テンホウ・フーズ工場棟</t>
  </si>
  <si>
    <t>仁平自動車第2工場</t>
  </si>
  <si>
    <t>ケイズベルテック</t>
  </si>
  <si>
    <t>ヤマイシ水産加工施設</t>
  </si>
  <si>
    <t>ホクスイ工場</t>
  </si>
  <si>
    <t>中国醸造蒸留酒製造工場</t>
  </si>
  <si>
    <t>ランボルギーニ名古屋整備工場</t>
  </si>
  <si>
    <t>辻徳産業貸工場</t>
  </si>
  <si>
    <t>新星工業社出島第2工場</t>
  </si>
  <si>
    <t>アクティオ千葉工場</t>
  </si>
  <si>
    <t>かどや製油小豆島工場</t>
  </si>
  <si>
    <t>大和製作所新工場</t>
  </si>
  <si>
    <t>エスキー工機組立工場</t>
  </si>
  <si>
    <t>久保田工業本社工場</t>
  </si>
  <si>
    <t>ヨンキュウ製氷施設</t>
  </si>
  <si>
    <t>半田西工場整備工場</t>
  </si>
  <si>
    <t>カンダ技工未利用資源開発工場殺菌加工棟</t>
  </si>
  <si>
    <t>東洋アイテック鳥取工場</t>
  </si>
  <si>
    <t>シマヤフーズ工場</t>
  </si>
  <si>
    <t>セルポール工業庄内第三工場</t>
  </si>
  <si>
    <t>佐々木酒造店工場</t>
  </si>
  <si>
    <t>やまみ富士山麓工場</t>
  </si>
  <si>
    <t>太平洋セメント大船渡発電所バイオマス発電</t>
  </si>
  <si>
    <t>福島FRC製造設備</t>
  </si>
  <si>
    <t>倉岡紙工工場</t>
  </si>
  <si>
    <t>右門第二工場</t>
  </si>
  <si>
    <t>神田橋工業工場</t>
  </si>
  <si>
    <t>東京精密器具製作所川崎新工場</t>
  </si>
  <si>
    <t>北斎院町建売モデルハウス</t>
  </si>
  <si>
    <t>アイダ本社</t>
  </si>
  <si>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</si>
  <si>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</si>
  <si>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</si>
  <si>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</si>
  <si>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</si>
  <si>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</si>
  <si>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</si>
  <si>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キョーユー工場棟</t>
  </si>
  <si>
    <t>堅展実業厚岸蒸溜所精麦棟</t>
  </si>
  <si>
    <t>康井精機第6工場</t>
  </si>
  <si>
    <t>バルチラジャパン富山工場</t>
  </si>
  <si>
    <t>大江町中央公民館</t>
  </si>
  <si>
    <t>ファミリーマート平塚広川店</t>
  </si>
  <si>
    <t>セブンイレブン益田中吉田店</t>
  </si>
  <si>
    <t>百済駅コンテナ</t>
  </si>
  <si>
    <t>ビーアイケー社屋</t>
  </si>
  <si>
    <t>コンドーテック盛岡営業所</t>
  </si>
  <si>
    <t>九州児湯フーズ北九州支店</t>
  </si>
  <si>
    <t>KAT結城営業所</t>
  </si>
  <si>
    <t>函館どっぐ造船艦修部事務所</t>
  </si>
  <si>
    <t>あいづダストセンター坂下事業所</t>
  </si>
  <si>
    <t>大森新社屋</t>
  </si>
  <si>
    <t>東北企業酒田支店倉庫</t>
  </si>
  <si>
    <t>直方保線所社屋</t>
  </si>
  <si>
    <t>出雲ケーブルビジョン</t>
  </si>
  <si>
    <t>郡山合同庁舎北分庁舎</t>
  </si>
  <si>
    <t>三共ゴム平林営業所</t>
  </si>
  <si>
    <t>エムジーホールディング事務所</t>
  </si>
  <si>
    <t>JA呉高須支店</t>
  </si>
  <si>
    <t>内山商事東京営業所</t>
  </si>
  <si>
    <t>四日市海運霞事務所</t>
  </si>
  <si>
    <t>上組名古屋支店飛島コンテナセンター</t>
  </si>
  <si>
    <t>JA山形おきたま営農センター</t>
  </si>
  <si>
    <t>ヤンマー厚岸営業所</t>
  </si>
  <si>
    <t>弘前貨物米倉庫</t>
  </si>
  <si>
    <t>山幸物流営業所</t>
  </si>
  <si>
    <t>上組名古屋支店飛島埠頭</t>
  </si>
  <si>
    <t>日立建機徳島南営業所事務所</t>
  </si>
  <si>
    <t>富山産業咲州事業所社屋</t>
  </si>
  <si>
    <t>稲田建設社屋</t>
  </si>
  <si>
    <t>ティー・エム・ターミナル</t>
  </si>
  <si>
    <t>工藤組新社屋</t>
  </si>
  <si>
    <t>日本シーレーク東部支店</t>
  </si>
  <si>
    <t>仁徳砂利社屋</t>
  </si>
  <si>
    <t>青森港地方創生拠点施設</t>
  </si>
  <si>
    <t>KAPAS広島支店</t>
  </si>
  <si>
    <t>東北臨海興業事務所</t>
  </si>
  <si>
    <t>かねせん社屋</t>
  </si>
  <si>
    <t>福祉協同サービス</t>
  </si>
  <si>
    <t>福岡県警察航空隊庁舎</t>
  </si>
  <si>
    <t>岩田産業北九州支店</t>
  </si>
  <si>
    <t>那覇バス具志営業所</t>
  </si>
  <si>
    <t>日立建機土浦工場事務所管理棟</t>
  </si>
  <si>
    <t>池伝名古屋支店事務所</t>
  </si>
  <si>
    <t>神姫バス神戸営業所</t>
  </si>
  <si>
    <t>山陽自動車運送広島支店</t>
  </si>
  <si>
    <t>特別養護老人ホームグランパ・グランマ</t>
  </si>
  <si>
    <t>ケイ・エム環境</t>
  </si>
  <si>
    <t>佛所護念会教団青森</t>
  </si>
  <si>
    <t>正覚寺納骨堂</t>
  </si>
  <si>
    <t>内信寺東三河別院納骨堂</t>
  </si>
  <si>
    <t>ケアホームあおぞら</t>
  </si>
  <si>
    <t>児玉産業住宅</t>
  </si>
  <si>
    <t>田原本唐子マンション</t>
  </si>
  <si>
    <t>利岡邸</t>
  </si>
  <si>
    <t>広島井口台の家</t>
  </si>
  <si>
    <t>HO-HOUSE</t>
  </si>
  <si>
    <t>コアレックス道栄倶知安社宅</t>
  </si>
  <si>
    <t>ＫI-ＨＯＵＳＥ</t>
  </si>
  <si>
    <t>ＫＯ-ＨＯＵＳＥ</t>
  </si>
  <si>
    <t>ファーストキャビン阪神西梅田</t>
  </si>
  <si>
    <t>診療所</t>
  </si>
  <si>
    <t>林医院有料老人ホーム</t>
  </si>
  <si>
    <t>旭北歯科医院</t>
  </si>
  <si>
    <t>森山胃腸科</t>
  </si>
  <si>
    <t>秋田市広面診療所</t>
  </si>
  <si>
    <t>正木眼科クリニック</t>
  </si>
  <si>
    <t>菅原眼科</t>
  </si>
  <si>
    <t>エア・リキード蒲郡水素ステーション</t>
  </si>
  <si>
    <t>南国殖産鹿児島南港水素ステーション</t>
  </si>
  <si>
    <t>エア・リキード北名古屋水素ステーション</t>
  </si>
  <si>
    <t>山陽ウェルマート御幸店</t>
  </si>
  <si>
    <t>山陽ウェルマート大門店</t>
  </si>
  <si>
    <t>マックスバリュ世羅店</t>
  </si>
  <si>
    <t>わたなべ生鮮館玉野店</t>
  </si>
  <si>
    <t>ラ・ムー 安来店</t>
  </si>
  <si>
    <t>業務スーパーフレスポ境港店</t>
  </si>
  <si>
    <t>バロー東起店</t>
  </si>
  <si>
    <t>バロー伊勢市上池町店</t>
  </si>
  <si>
    <t>平和堂大川端店</t>
  </si>
  <si>
    <t>主婦の店ミーナ店</t>
  </si>
  <si>
    <t>グッディー大田店</t>
  </si>
  <si>
    <t>マックスバリュ小野原東店</t>
  </si>
  <si>
    <t>エスポット淵野辺店</t>
  </si>
  <si>
    <t>ラ・ムー紀三井寺店</t>
  </si>
  <si>
    <t>ヨークベニマル落合店</t>
  </si>
  <si>
    <t>スーパーサンシ明和店</t>
  </si>
  <si>
    <t>マルイ国府店</t>
  </si>
  <si>
    <t>バロー勝川店</t>
  </si>
  <si>
    <t>ハローズ向島店（テナント棟）</t>
  </si>
  <si>
    <t>ヨークベニマル古川店</t>
  </si>
  <si>
    <t>DCMホーマック落合店</t>
  </si>
  <si>
    <t>マルイ国府店生活棟</t>
  </si>
  <si>
    <t>ヤマザワ漆山店</t>
  </si>
  <si>
    <t>バロー各務原中央店</t>
  </si>
  <si>
    <t>ラ・ムー亀田店</t>
  </si>
  <si>
    <t>アルビス笠舞店</t>
  </si>
  <si>
    <t>ナルス直江津東店</t>
  </si>
  <si>
    <t>ハローズ佐古店</t>
  </si>
  <si>
    <t>元気市場たかはし元木店</t>
  </si>
  <si>
    <t>バロー浜松中島店</t>
  </si>
  <si>
    <t>ハローズ大林店</t>
  </si>
  <si>
    <t>アルビス小松幸町店</t>
  </si>
  <si>
    <t>Av･Br伊万里店</t>
  </si>
  <si>
    <t>バロー領下店</t>
  </si>
  <si>
    <t>フードD365見山店</t>
  </si>
  <si>
    <t>大阪屋ショップ豊田店</t>
  </si>
  <si>
    <t>ハローズ西条店</t>
  </si>
  <si>
    <t>インドアゴルフサロン</t>
  </si>
  <si>
    <t>梅田駅北倉庫Ａ棟</t>
  </si>
  <si>
    <t>梅田駅北倉庫Ｂ棟</t>
  </si>
  <si>
    <t>梅田駅北倉庫Ｃ棟</t>
  </si>
  <si>
    <t>梅田駅北倉庫Ｄ棟</t>
  </si>
  <si>
    <t>宮坂米倉庫</t>
  </si>
  <si>
    <t>龍喜飯店</t>
  </si>
  <si>
    <t>ジャパンフードサポート玄米低温倉庫</t>
  </si>
  <si>
    <t>秋田物流センター</t>
  </si>
  <si>
    <t>アートコーポレーション大阪</t>
  </si>
  <si>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</si>
  <si>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</si>
  <si>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</si>
  <si>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</si>
  <si>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</si>
  <si>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</si>
  <si>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</si>
  <si>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</si>
  <si>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</si>
  <si>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</si>
  <si>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</si>
  <si>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境港海陸運送竹内2号倉庫</t>
  </si>
  <si>
    <t>センコー北広島危険物倉庫</t>
  </si>
  <si>
    <t>竹原火力資材倉庫</t>
  </si>
  <si>
    <t>赤田運輸産業倉庫</t>
  </si>
  <si>
    <t>酒田酒造定温倉庫</t>
  </si>
  <si>
    <t>ヤンマーアグリジャパン白石支店倉庫</t>
  </si>
  <si>
    <t>内村電機工務店倉庫</t>
  </si>
  <si>
    <t>レントオール広島事務所</t>
  </si>
  <si>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</si>
  <si>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</si>
  <si>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</si>
  <si>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</si>
  <si>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</si>
  <si>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</si>
  <si>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</si>
  <si>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</si>
  <si>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釧路厚生社発酵2号棟</t>
  </si>
  <si>
    <t>ポルシェ岡山</t>
  </si>
  <si>
    <t>山中産業八代倉庫</t>
  </si>
  <si>
    <t>丸山HD堂山新田倉庫</t>
  </si>
  <si>
    <t>サンライズ産業花巻店第二倉庫</t>
  </si>
  <si>
    <t>イトハラ水産朝酌商品セットセンター</t>
  </si>
  <si>
    <t>JA会津よつば猪苗代物流合理化施設</t>
  </si>
  <si>
    <t>滋賀運送竜王物流センター</t>
  </si>
  <si>
    <t>太平洋セメント和歌山ＳＳ倉庫</t>
  </si>
  <si>
    <t>スギヤマ紙業倉庫</t>
  </si>
  <si>
    <t>中川鋼管潮見町倉庫</t>
  </si>
  <si>
    <t>JA山形全農庄内南部ライスステーション</t>
  </si>
  <si>
    <t>一柳運送倉庫</t>
  </si>
  <si>
    <t>川健川村商店倉庫</t>
  </si>
  <si>
    <t>トラストシステム</t>
  </si>
  <si>
    <t>大丸防音茨城機材センター倉庫</t>
  </si>
  <si>
    <t>丸カ運送倉庫</t>
  </si>
  <si>
    <t>つくば市学園の森</t>
  </si>
  <si>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</si>
  <si>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</si>
  <si>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</si>
  <si>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</si>
  <si>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</si>
  <si>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</si>
  <si>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</si>
  <si>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</si>
  <si>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</si>
  <si>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</si>
  <si>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</si>
  <si>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</si>
  <si>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</si>
  <si>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</si>
  <si>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</si>
  <si>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日本海冷凍魚㈱冷蔵庫（Ⅱ期）</t>
  </si>
  <si>
    <t>丸善運輸関西神戸東灘区倉庫</t>
  </si>
  <si>
    <t>JAみちのく村山大石田低温倉庫</t>
  </si>
  <si>
    <t>石巻物流センター</t>
  </si>
  <si>
    <t>カナモト小浜営業所</t>
  </si>
  <si>
    <t>南九州酒販加治木支店</t>
  </si>
  <si>
    <t>福島パッケージステーション</t>
  </si>
  <si>
    <t>QC保存倉庫</t>
  </si>
  <si>
    <t>埼玉県川口市</t>
  </si>
  <si>
    <t>ハーディック事務所・倉庫</t>
  </si>
  <si>
    <t>三共理化工業倉庫</t>
  </si>
  <si>
    <t>大阪大学自走式立体駐車場</t>
  </si>
  <si>
    <t>岩国錦帯橋空港立体駐車場</t>
  </si>
  <si>
    <t>原町田6丁目駐車場</t>
  </si>
  <si>
    <t>ホクガン駐車場</t>
  </si>
  <si>
    <t>ホテルグランビュー高崎駐車場</t>
  </si>
  <si>
    <t>セリアフレスポ境港店</t>
  </si>
  <si>
    <t>MEGAドン・キホーテ 宜野湾店</t>
  </si>
  <si>
    <t>MEGAドン・キホーテ菊陽店</t>
  </si>
  <si>
    <t>ダイソーベルクス墨田鐘ヶ淵店</t>
  </si>
  <si>
    <t>ダイレックス相生店</t>
  </si>
  <si>
    <t>ひまわり・エヴリィ可部店</t>
  </si>
  <si>
    <t>ひまわり東深津店</t>
  </si>
  <si>
    <t>ひまわり中庄店</t>
  </si>
  <si>
    <t>ウェルネス安来店</t>
  </si>
  <si>
    <t>くすりのレディ井口店</t>
  </si>
  <si>
    <t>薬王堂由利本荘大内店</t>
  </si>
  <si>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</si>
  <si>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</si>
  <si>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</si>
  <si>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</si>
  <si>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</si>
  <si>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</si>
  <si>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</si>
  <si>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</si>
  <si>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</si>
  <si>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ツルハドラッグ鹿島台店</t>
  </si>
  <si>
    <t>セイムス古川東店</t>
  </si>
  <si>
    <t>ツルハドラッグ南幌店</t>
  </si>
  <si>
    <t>クリエイトS・D横浜別所五丁目店</t>
  </si>
  <si>
    <t>ツルハドラッグ南気仙沼店</t>
  </si>
  <si>
    <t>ツルハドラッグ富谷ひより台店</t>
  </si>
  <si>
    <t>ツルハドラッグ甲府向町店</t>
  </si>
  <si>
    <t>スギ薬局江戸川瑞江店</t>
  </si>
  <si>
    <t>クリエイトS･D栄鍛冶ヶ谷店</t>
  </si>
  <si>
    <t>ツルハドラッグ村上西店</t>
  </si>
  <si>
    <t>ツルハドラッグ宮城村田店</t>
  </si>
  <si>
    <t>ツルハドラッグ新発田緑町店</t>
  </si>
  <si>
    <t>薬王堂にかほ象潟店</t>
  </si>
  <si>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</si>
  <si>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</si>
  <si>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</si>
  <si>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</si>
  <si>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</si>
  <si>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</si>
  <si>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</si>
  <si>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</si>
  <si>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薬王堂角館下菅沢店</t>
  </si>
  <si>
    <t>ヤマザワ谷地店</t>
  </si>
  <si>
    <t>ツルハドラッグ角館店</t>
  </si>
  <si>
    <t>V・ドラッグ鳴子北店</t>
  </si>
  <si>
    <t>ツルハドラッグ青森本町４丁目店</t>
  </si>
  <si>
    <t>スギ薬局 都島中通店</t>
  </si>
  <si>
    <t>アド・ワン・ファーム丘珠農場</t>
  </si>
  <si>
    <t>早坂牧場牛舎</t>
  </si>
  <si>
    <t>黒川牧場VMS牛舎</t>
  </si>
  <si>
    <t>函館どっぐ中央変電所</t>
  </si>
  <si>
    <t>SDTソーラーパワー山口発電所</t>
  </si>
  <si>
    <t>プラージュ古川駅東店</t>
  </si>
  <si>
    <t>セントラルフィットネスクラブ蘇我店</t>
  </si>
  <si>
    <t>玉縄子どもセンター</t>
  </si>
  <si>
    <t>エンヂェルハート保育園</t>
  </si>
  <si>
    <t>第2みさとしらゆり保育園</t>
  </si>
  <si>
    <t>高和保育園</t>
  </si>
  <si>
    <t>中川保育園</t>
  </si>
  <si>
    <t>新子安方面保育所</t>
  </si>
  <si>
    <t>渋谷教育学園浦安こども園</t>
  </si>
  <si>
    <t>キッズルームにこにこ</t>
  </si>
  <si>
    <t>認定こども園</t>
  </si>
  <si>
    <t>保育園七色のみち</t>
  </si>
  <si>
    <t>あすなろ第２保育園</t>
  </si>
  <si>
    <t>八幡浜幼稚園計画</t>
  </si>
  <si>
    <t>ゆきのこ保育園</t>
  </si>
  <si>
    <t>光禅寺認定こども園</t>
  </si>
  <si>
    <t>ユーホー向島店</t>
  </si>
  <si>
    <t>ユーホー松永店</t>
  </si>
  <si>
    <t>ユーホー瀬戸店</t>
  </si>
  <si>
    <t>ユーホー三次店</t>
  </si>
  <si>
    <t>ユーホー神辺店</t>
  </si>
  <si>
    <t>バロー北方店</t>
  </si>
  <si>
    <t>コメリパワー佐沼店</t>
  </si>
  <si>
    <t>カインズ相模原愛川インター店</t>
  </si>
  <si>
    <t>ホーマックニコット当別太美店</t>
  </si>
  <si>
    <t>スーパービバホーム大垣店</t>
  </si>
  <si>
    <t>ホーマックニコット磯原木皿店</t>
  </si>
  <si>
    <t>DCMホーマック菊水元町店</t>
  </si>
  <si>
    <t>コメリHC上越国分店</t>
  </si>
  <si>
    <t>マルハンつくば店</t>
  </si>
  <si>
    <t>オーナースロット館</t>
  </si>
  <si>
    <t>ダイナム宮城角田店</t>
  </si>
  <si>
    <t>なないろ芥見店</t>
  </si>
  <si>
    <t>サテライト八代</t>
  </si>
  <si>
    <t>フェイス田川店</t>
  </si>
  <si>
    <t>プラスイーグル稚内店</t>
  </si>
  <si>
    <t>北電系統用レドックフロー蓄電池計画</t>
  </si>
  <si>
    <t>物販店</t>
  </si>
  <si>
    <t>ドラッグトップス三田店</t>
  </si>
  <si>
    <t>キドキド学園南店</t>
  </si>
  <si>
    <t>八重田複合物販店舗</t>
  </si>
  <si>
    <t>サンデーいわき泉店</t>
  </si>
  <si>
    <t>鴨沢塗料販売取扱所</t>
  </si>
  <si>
    <t>イエローハット利府店</t>
  </si>
  <si>
    <t>TSUTAYA利府店</t>
  </si>
  <si>
    <t>タウンプラザかねひでよなばる</t>
  </si>
  <si>
    <t>北綾瀬高架下店舗</t>
  </si>
  <si>
    <t>サンデーペットショップ城下店</t>
  </si>
  <si>
    <t>ケーズデンキ北上店</t>
  </si>
  <si>
    <t>デイサービスまちなか</t>
  </si>
  <si>
    <t>ケアタウンいの</t>
  </si>
  <si>
    <t>ふるさとホーム春日部武里</t>
  </si>
  <si>
    <t>ローズガーデンやすぎ</t>
  </si>
  <si>
    <t>老人ホーム偕生園（Ⅰ期）</t>
  </si>
  <si>
    <t>老人ホーム偕生園（Ⅱ期）</t>
  </si>
  <si>
    <t>介護付き有料老人ホームさわやかあおい館</t>
  </si>
  <si>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</si>
  <si>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</si>
  <si>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</si>
  <si>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</si>
  <si>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</si>
  <si>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</si>
  <si>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</si>
  <si>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小名浜港東港地区石炭ターミナル</t>
  </si>
  <si>
    <t>MINI大阪南</t>
  </si>
  <si>
    <t>TNF-D・T-BAGS</t>
  </si>
  <si>
    <t>スーパーマルハチ若江岩田店</t>
  </si>
  <si>
    <t>大阪府東大阪市</t>
  </si>
  <si>
    <t>マルト平尼子店</t>
  </si>
  <si>
    <t>医療法人美之会人工透析診療所</t>
  </si>
  <si>
    <t>VM美原南インター店</t>
  </si>
  <si>
    <t>ネクステージ丸池町ＰＪ</t>
  </si>
  <si>
    <t>㈱サエキ新三郷整備工場</t>
  </si>
  <si>
    <t>キャニオンスパイス第2工場</t>
  </si>
  <si>
    <t>富永商事㈱北海道支店物流センター</t>
  </si>
  <si>
    <t>広島西SC</t>
  </si>
  <si>
    <t>ヤマザワ高砂店</t>
  </si>
  <si>
    <t>マルイウエストランドA棟</t>
  </si>
  <si>
    <t>アルビス中村店</t>
  </si>
  <si>
    <t>WT</t>
  </si>
  <si>
    <t>BMW姫路支店／MINI姫路</t>
  </si>
  <si>
    <t>MCCポートアイランド工場建設工事</t>
  </si>
  <si>
    <t>オートバックス秋田店</t>
  </si>
  <si>
    <t>№</t>
    <phoneticPr fontId="2"/>
  </si>
  <si>
    <t>用途</t>
    <rPh sb="0" eb="2">
      <t>ヨウト</t>
    </rPh>
    <phoneticPr fontId="2"/>
  </si>
  <si>
    <t>店舗</t>
    <rPh sb="0" eb="2">
      <t>テンポ</t>
    </rPh>
    <phoneticPr fontId="2"/>
  </si>
  <si>
    <t>万惣 八本松店</t>
  </si>
  <si>
    <t>その他</t>
    <rPh sb="2" eb="3">
      <t>タ</t>
    </rPh>
    <phoneticPr fontId="2"/>
  </si>
  <si>
    <t>2010.10</t>
  </si>
  <si>
    <t>2014.10</t>
  </si>
  <si>
    <t>助任学童保育会館</t>
  </si>
  <si>
    <t>2017.10</t>
  </si>
  <si>
    <t>Vドラッグ金城店</t>
  </si>
  <si>
    <t>COIL</t>
  </si>
  <si>
    <t>サツドラ岩見沢店6条店</t>
  </si>
  <si>
    <t>東習志野テナントビル</t>
  </si>
  <si>
    <t>JA全農岐阜青果物貯蔵施設</t>
  </si>
  <si>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</si>
  <si>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</si>
  <si>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南九州酒販㈱加治木物流センター増築工事</t>
  </si>
  <si>
    <t>㈱ニシカタヤ　低温倉庫</t>
  </si>
  <si>
    <t>㈱宮穀様農産物集出荷施設</t>
  </si>
  <si>
    <t>宮城県登米市</t>
  </si>
  <si>
    <t>アルビス七尾店</t>
  </si>
  <si>
    <t>スギ薬局 長島店</t>
  </si>
  <si>
    <t>八王子市北野台計画</t>
  </si>
  <si>
    <t>齋勝建設車庫</t>
  </si>
  <si>
    <t>埼玉トヨペット浦和美園レストラン</t>
  </si>
  <si>
    <t>清水物産(株)北海道生鮮工場</t>
  </si>
  <si>
    <t>インペックスロジスティクス第3・4倉庫建設工事</t>
  </si>
  <si>
    <t>JAにしみの海津中支店</t>
  </si>
  <si>
    <t>SVH神戸玉津インター店(テナント棟)</t>
  </si>
  <si>
    <t>ハローズ玉島</t>
  </si>
  <si>
    <t>ダイレックス商工センター店</t>
  </si>
  <si>
    <t>熊本トヨペット　八代市永碇町店</t>
  </si>
  <si>
    <t>富士スバル株式会社　高崎問屋町店【ショールーム棟】</t>
  </si>
  <si>
    <t>G-steps</t>
  </si>
  <si>
    <t>SVH神戸玉津インター店(SVH棟)</t>
  </si>
  <si>
    <t>特別養護老人ホーム 美野里陽だまり館(C棟)</t>
  </si>
  <si>
    <t>医療法人 光愛会 渡辺眼科クリニック</t>
  </si>
  <si>
    <t>VM一宮店</t>
  </si>
  <si>
    <t>1部3F</t>
  </si>
  <si>
    <t>HA-HOUSE増築工事</t>
  </si>
  <si>
    <t>2層3段</t>
  </si>
  <si>
    <t>アラヤ特殊金属株式会社福岡支店移転プロジェクト</t>
  </si>
  <si>
    <t>ニセコ花園リゾートワークショップ棟</t>
  </si>
  <si>
    <t>ナカヱ倉庫</t>
  </si>
  <si>
    <t>株式会社丸順　新施設建設計画</t>
  </si>
  <si>
    <t>小松﨑商事第3倉庫</t>
  </si>
  <si>
    <t>かどや醤油小豆島工場増築計画【浄化槽】</t>
  </si>
  <si>
    <t>ボートレースとこなめ新設スタンド</t>
  </si>
  <si>
    <t>東京スバル株式会社 新大和田店</t>
  </si>
  <si>
    <t>店舗</t>
  </si>
  <si>
    <t>地域生活支援拠点施設【敷地2】</t>
  </si>
  <si>
    <t>リュウテック工場棟</t>
  </si>
  <si>
    <t>㈱成田美装センター大牟田倉庫</t>
  </si>
  <si>
    <t>ロンタイ株式会社中部テクニカルセンター</t>
  </si>
  <si>
    <t>エンドレス・テック札幌DC(増築)</t>
  </si>
  <si>
    <t>ホクレン肥料㈱　釧路西港原料倉庫　建設工事</t>
  </si>
  <si>
    <t>厚木冷蔵冷凍センター</t>
  </si>
  <si>
    <t>JAにしみの海津北支店</t>
  </si>
  <si>
    <t>V・drug下之一色店</t>
  </si>
  <si>
    <t>V・drug豊田寿</t>
  </si>
  <si>
    <t>クスリのアオキ中舞鶴店</t>
  </si>
  <si>
    <t>ネッツトヨタ仙台株式会社　築館店立替工事(ショールーム棟)</t>
  </si>
  <si>
    <t>埼玉トヨペット株式会社　北本支店</t>
  </si>
  <si>
    <t>境港水産物直売センター新築計画</t>
  </si>
  <si>
    <t>ジュンテンドー出雲神西店増改築工事</t>
  </si>
  <si>
    <t>沖縄県豊見城市</t>
  </si>
  <si>
    <t>白石インター営業所５号倉庫</t>
  </si>
  <si>
    <t>株式会社 丹波屋 道央支店（倉庫棟）</t>
  </si>
  <si>
    <t>高橋水産㈱第二工場冷蔵庫</t>
  </si>
  <si>
    <t>㈱ライフドリンクカンパニー栃木工場</t>
  </si>
  <si>
    <t>ツチヨシアクティ岡山営業所移転工事</t>
  </si>
  <si>
    <t>マルショク旭町店</t>
  </si>
  <si>
    <t>東北マツダ泉店</t>
  </si>
  <si>
    <t>コメリPW函館西桔梗店</t>
  </si>
  <si>
    <t>コメリPW六日町店増築・改修工事</t>
  </si>
  <si>
    <t>飲食店</t>
  </si>
  <si>
    <t>エニタムフィットネス宇部 厚南店</t>
  </si>
  <si>
    <t>障害児障害者一体型支援施設</t>
  </si>
  <si>
    <t>ミヨシ産業CLTプレカット工場</t>
  </si>
  <si>
    <t>PIPE LINE ENGINEERING FACTORY3</t>
  </si>
  <si>
    <t>キャリオンD棟</t>
  </si>
  <si>
    <t>北津守2丁目</t>
  </si>
  <si>
    <t>瀬戸内重機運輸</t>
  </si>
  <si>
    <t>宝持運輸㈱第3倉庫棟</t>
  </si>
  <si>
    <t>糸満市物流倉庫</t>
  </si>
  <si>
    <t>協和輸送本社社屋</t>
  </si>
  <si>
    <t>豊見城PJ</t>
  </si>
  <si>
    <t>関西マツダ千里</t>
  </si>
  <si>
    <t>富士スバル株式会社　高崎問屋町店【整備工場棟】</t>
  </si>
  <si>
    <t>志布志町遊技場</t>
  </si>
  <si>
    <t>JAしまね斐川玉ねぎ調整場施設整備工場</t>
  </si>
  <si>
    <t>ニトリ石狩DC</t>
  </si>
  <si>
    <t>泊発電所資機材倉庫(A棟)</t>
  </si>
  <si>
    <t>SASUKE八潮大曾根倉庫</t>
  </si>
  <si>
    <t>イオンスタイル南栗橋店</t>
  </si>
  <si>
    <t>熊本スバル自動車株式会社本社(看板下)</t>
  </si>
  <si>
    <t>トヨタカローラ鳥取㈱鳥取店改築工事【本体棟：1期工事】</t>
  </si>
  <si>
    <t>ホンダカーズ山形 米沢中央店</t>
  </si>
  <si>
    <t>ホームセンター山新佐原・東店　農業資材館増築工事</t>
  </si>
  <si>
    <t>マルイチ宮古店</t>
  </si>
  <si>
    <t>タウンプラザかねひで名護店</t>
  </si>
  <si>
    <t>クスリのアオキ男山店</t>
  </si>
  <si>
    <t>新床土工場</t>
  </si>
  <si>
    <t>横田運送岡山築港倉庫</t>
  </si>
  <si>
    <t>株式会社　石甚　木材倉庫</t>
  </si>
  <si>
    <t>全農岐阜米穀集出荷施設</t>
  </si>
  <si>
    <t>伊勢化学工業株式会社 物流センター新A棟建設工事</t>
  </si>
  <si>
    <t>サン電子工業株式会社配送センター</t>
  </si>
  <si>
    <t>ファーム宇賀荘乾燥調製施設</t>
  </si>
  <si>
    <t>株式会社ヒサノ古賀営業所</t>
  </si>
  <si>
    <t>ヤヨイ化学関東物流倉庫プロジェクト</t>
  </si>
  <si>
    <t>大敬ホールディングス㈱名古屋西センター計画</t>
  </si>
  <si>
    <t>まんだクリニック</t>
  </si>
  <si>
    <t>コープこまつ</t>
  </si>
  <si>
    <t>クスリのアオキ穴水川島店</t>
  </si>
  <si>
    <t>東根市西部防災センター整備事業</t>
  </si>
  <si>
    <t>バロー瑞浪</t>
  </si>
  <si>
    <t>Vdrug北の森</t>
  </si>
  <si>
    <t>JAにしみの大垣西支店</t>
  </si>
  <si>
    <t>金融機関</t>
  </si>
  <si>
    <t>ジーケイフーズ食品工場</t>
  </si>
  <si>
    <t>JA全農にいがた新潟米広域集出荷施設</t>
  </si>
  <si>
    <t>エア・リキード 名四飛島水素ステーション</t>
  </si>
  <si>
    <t>ドラッグコスモスポートタウン店</t>
  </si>
  <si>
    <t>ツルハドラッグ佐賀本庄店</t>
  </si>
  <si>
    <t>花園中央公園北側エリア新築計画</t>
  </si>
  <si>
    <t>KOHYO三国店</t>
  </si>
  <si>
    <t>けいはんなサウスラボ管路防災研究所</t>
  </si>
  <si>
    <t>株式会社協伸建材興業 大阪市大正区倉庫</t>
  </si>
  <si>
    <t>くら寿司川崎溝口店</t>
  </si>
  <si>
    <t>NX境港海陸株式会社竹内3号倉庫</t>
  </si>
  <si>
    <t>大和陸運株式会社　郡山営業所・倉庫</t>
  </si>
  <si>
    <t>白石インターTTC2号倉庫・TTC3号倉庫</t>
  </si>
  <si>
    <t>共和薬品事務所</t>
  </si>
  <si>
    <t>みやぎ登米農業協同組合本店・なかだ支店</t>
  </si>
  <si>
    <t>佃5丁目</t>
  </si>
  <si>
    <t>有限会社ツカサ製作所</t>
  </si>
  <si>
    <t>株式会社スズキ自販東京　アリーナ江東</t>
  </si>
  <si>
    <t>東京都江東区</t>
  </si>
  <si>
    <t>NX小雑賀</t>
  </si>
  <si>
    <t>ベルク春日部梅田店</t>
  </si>
  <si>
    <t>ツルハドラッグ美唄店</t>
  </si>
  <si>
    <t>カインズ新佐久平店</t>
  </si>
  <si>
    <t>長野県佐久市</t>
  </si>
  <si>
    <t>青森県つがる市</t>
  </si>
  <si>
    <t>スズキ自販島根出雲営業所</t>
  </si>
  <si>
    <t>ゲンキー近岡店新築工事</t>
  </si>
  <si>
    <t>ツルハドラッグつがる木造店</t>
  </si>
  <si>
    <t>ツルハドラッグ青森港町店</t>
  </si>
  <si>
    <t>バロー千音寺(SM棟)</t>
  </si>
  <si>
    <t>島根農機事務所・重整備センター</t>
  </si>
  <si>
    <t>ナイス株式会社関東物流センター2期建設工事</t>
  </si>
  <si>
    <t>DPL広島観音　危険物倉庫増築工事</t>
  </si>
  <si>
    <t>コベント・ガーデン西東京倉庫</t>
  </si>
  <si>
    <t>フェリーさんふらわあ別府港ターミナル棟</t>
  </si>
  <si>
    <t>特別養護老人ホームひまわり園本館</t>
  </si>
  <si>
    <t>バロー千音寺　西区画　ダイソー棟</t>
  </si>
  <si>
    <t>ペットワールドアミーゴ千音寺</t>
  </si>
  <si>
    <t>スズキアリーナ菊陽大津ショールーム</t>
  </si>
  <si>
    <t>熊本県菊池郡</t>
  </si>
  <si>
    <t>九州マツダ諸岡プロジェクト</t>
  </si>
  <si>
    <t>福岡県福岡市</t>
  </si>
  <si>
    <t>ツルハドラッグつがる柏店</t>
  </si>
  <si>
    <t>みづま工房宇品事務所増築計画</t>
  </si>
  <si>
    <t>沖縄県自動車整備協会</t>
  </si>
  <si>
    <t>㈱グリーンクロス　山陰ロジスティックス</t>
  </si>
  <si>
    <t>シンコー工業新社屋</t>
  </si>
  <si>
    <t>丸玉運送西尾倉庫</t>
  </si>
  <si>
    <t>愛知県西尾市</t>
  </si>
  <si>
    <t>山形県村山市</t>
  </si>
  <si>
    <t>イケダ工機角田工場増築計画</t>
  </si>
  <si>
    <t>ライフ・花園中央公園店 ライフ シンボルサイン</t>
  </si>
  <si>
    <t>その他</t>
  </si>
  <si>
    <t>ＶＤ千音寺店(看板)</t>
  </si>
  <si>
    <t>大安亀岡新工房計画</t>
  </si>
  <si>
    <t>広島県江田島市</t>
  </si>
  <si>
    <t>岩田産業㈱鹿児島支店</t>
  </si>
  <si>
    <t>鹿児島県鹿児島市</t>
  </si>
  <si>
    <t>江別製粉工栄町製品倉庫</t>
  </si>
  <si>
    <t>北海道江別市</t>
  </si>
  <si>
    <t>協和キリン株式会社　高崎工場 　B地区倉庫棟建設工事</t>
  </si>
  <si>
    <t>群馬県高崎市</t>
  </si>
  <si>
    <t>㈱三陸観光様倉庫建設</t>
  </si>
  <si>
    <t>茨城県笠間市</t>
  </si>
  <si>
    <t>農事組合Jリード搾乳施設計画</t>
  </si>
  <si>
    <t>北海道中川郡</t>
  </si>
  <si>
    <t>ヤマザワ中山店</t>
  </si>
  <si>
    <t>山形県東村山郡</t>
  </si>
  <si>
    <t>トヨタカローラ鳥取㈱鳥取店改築工事【本体棟：2期工事】</t>
  </si>
  <si>
    <t>鳥取県鳥取市</t>
  </si>
  <si>
    <t>ナフコ野洲店</t>
  </si>
  <si>
    <t>ワークマン女子　大利根店</t>
  </si>
  <si>
    <t>埼玉県加須市</t>
  </si>
  <si>
    <t>カメイ株式会社　鶴岡ガスターミナル</t>
  </si>
  <si>
    <t>1層2段</t>
  </si>
  <si>
    <t>JoeBうるま市工場</t>
  </si>
  <si>
    <t>㈲目黒精工製作所工場</t>
  </si>
  <si>
    <t>迫田運送株式会社南松永営業所 冷凍・冷蔵倉庫</t>
  </si>
  <si>
    <t>サスオール株式会社石狩倉庫</t>
  </si>
  <si>
    <t>北島鋼材㈱倉庫・事務所棟</t>
  </si>
  <si>
    <t>宮下町マンション</t>
  </si>
  <si>
    <t>愛媛県今治市</t>
  </si>
  <si>
    <t>バロー千音寺店(看板)</t>
  </si>
  <si>
    <t>ツルハドラッグつがる柏店(看板)</t>
  </si>
  <si>
    <t>カワチ薬品鶴岡宝田店</t>
  </si>
  <si>
    <t>ツルハドラッグ秋田山王橋店</t>
  </si>
  <si>
    <t>秋田県秋田市</t>
  </si>
  <si>
    <t>アトミス研究棟・工場棟</t>
  </si>
  <si>
    <t>岐阜県郡上市</t>
  </si>
  <si>
    <t>ナカ重量㈱倉庫</t>
  </si>
  <si>
    <t>コープみやざき商品センター</t>
  </si>
  <si>
    <t>迫田運送株式会社　南松永営業所第２倉庫</t>
  </si>
  <si>
    <t>アクティオ岡山営業所　移転工事</t>
  </si>
  <si>
    <t>矢野口自工福島・浜通り新工場増築工事【車庫棟】</t>
  </si>
  <si>
    <t>福島県双葉郡</t>
  </si>
  <si>
    <t>Aテナントビル</t>
  </si>
  <si>
    <t>スーパーマルハチ下坂部店</t>
  </si>
  <si>
    <t>兵庫県尼崎市</t>
  </si>
  <si>
    <t>ドラッグストアモリ石巻東中里店</t>
  </si>
  <si>
    <t>K-Smile 鳥取北店　工場棟</t>
  </si>
  <si>
    <t>ニコット豊富</t>
  </si>
  <si>
    <t>北海道天塩郡</t>
  </si>
  <si>
    <t>東北マツダ南吉成</t>
  </si>
  <si>
    <t>宮城県仙台市</t>
  </si>
  <si>
    <t>株式会社なかやま牧場倉敷ばら園前店</t>
  </si>
  <si>
    <t>カインズ常陸太田店</t>
  </si>
  <si>
    <t>茨城県常陸太田市</t>
  </si>
  <si>
    <t>スギ薬局泉大津旭町店</t>
  </si>
  <si>
    <t>大阪府泉大津市</t>
  </si>
  <si>
    <t>関西トランスウェイ㈱南大阪物流センター</t>
  </si>
  <si>
    <t>柳川合同ウェアハウスビレッジ</t>
  </si>
  <si>
    <t>熊谷通運株式会社羽生流通倉庫</t>
  </si>
  <si>
    <t>㈱フジトランス コーポレーション九号地資材倉庫</t>
  </si>
  <si>
    <t>シンギ北海道商品センター</t>
  </si>
  <si>
    <t>資源ごみ等貯留施設</t>
  </si>
  <si>
    <t>北斗市運動公園改修計画</t>
  </si>
  <si>
    <t>北海道北斗市</t>
  </si>
  <si>
    <t>一真工場改築工事</t>
  </si>
  <si>
    <t>ケイ・エム・ケイ宇城工場</t>
  </si>
  <si>
    <t>松木産業株式会社　5号倉庫</t>
  </si>
  <si>
    <t>ＪＡ福島さくら低温農業倉庫</t>
  </si>
  <si>
    <t>福島県郡山市</t>
  </si>
  <si>
    <t>サンライズ産業㈱盛岡流通センター倉庫</t>
  </si>
  <si>
    <t>岩手県盛岡市</t>
  </si>
  <si>
    <t>フォルテ八王子</t>
  </si>
  <si>
    <t>東京都八王子市</t>
  </si>
  <si>
    <t>カワサキプラザ川口店</t>
  </si>
  <si>
    <t>フォレストモール常陸太田</t>
  </si>
  <si>
    <t>DCMホーマック室蘭寿店</t>
  </si>
  <si>
    <t>北海道室蘭市</t>
  </si>
  <si>
    <t>ベルク和光光が丘店</t>
  </si>
  <si>
    <t>埼玉県和光市</t>
  </si>
  <si>
    <t>ドラッグコスモス緒川店</t>
  </si>
  <si>
    <t>愛知県知多郡</t>
  </si>
  <si>
    <t>Honda Cars埼玉中白岡店</t>
  </si>
  <si>
    <t>埼玉県白岡市</t>
  </si>
  <si>
    <t>ネッツトヨタ仙台㈱石巻店</t>
  </si>
  <si>
    <t>宮城県東松島市</t>
  </si>
  <si>
    <t>ネッツトヨタ東都㈱ベイ幕張店【ショールーム棟】(外構改良)</t>
  </si>
  <si>
    <t>綾瀬水素ステーション</t>
  </si>
  <si>
    <t>三條物産荘内支社</t>
  </si>
  <si>
    <t>瀬戸運輸善通寺国道倉庫</t>
  </si>
  <si>
    <t>香川県善通寺市</t>
  </si>
  <si>
    <t>阪和エコスチール様名古屋ヤード</t>
  </si>
  <si>
    <t>三重県桑名郡</t>
  </si>
  <si>
    <t>ZENT梅坪店</t>
  </si>
  <si>
    <t>コメリ柏崎店パワー化工事</t>
  </si>
  <si>
    <t>新潟県柏崎市</t>
  </si>
  <si>
    <t>ホームプラザナフコ直方店</t>
  </si>
  <si>
    <t>福岡県直方市</t>
  </si>
  <si>
    <t>マルショク三次店</t>
  </si>
  <si>
    <t>広島県三次市</t>
  </si>
  <si>
    <t>セリア中野栄店</t>
  </si>
  <si>
    <t>茨城県下妻市</t>
  </si>
  <si>
    <t>㈱大渕産業定温倉庫</t>
  </si>
  <si>
    <t>㈱クラシック新NOC計画</t>
  </si>
  <si>
    <t>千葉県山武郡</t>
  </si>
  <si>
    <t>バロー草津下物町店</t>
  </si>
  <si>
    <t>滋賀県草津市</t>
  </si>
  <si>
    <t>くすりのレディ土居田店</t>
  </si>
  <si>
    <t>関西マツダ寝屋川店</t>
  </si>
  <si>
    <t>大阪府寝屋川市</t>
  </si>
  <si>
    <t>コメリPW能代東インター店</t>
  </si>
  <si>
    <t>秋田県能代市</t>
  </si>
  <si>
    <t>ファッションモール佐伯店</t>
  </si>
  <si>
    <t>2005.10</t>
  </si>
  <si>
    <t>2005.12</t>
  </si>
  <si>
    <t>ショッピングセンター</t>
  </si>
  <si>
    <t>2009.10</t>
  </si>
  <si>
    <t>TNF+</t>
  </si>
  <si>
    <t>保育園（幼稚園）</t>
  </si>
  <si>
    <t>立体駐車場</t>
  </si>
  <si>
    <t>スーパーマーケットバロー各務原中央店</t>
  </si>
  <si>
    <t>ホームセンターバロー各務原中央店</t>
  </si>
  <si>
    <t>ケーズデンキ鷹巣店</t>
  </si>
  <si>
    <t>ヤマザワ古川北店</t>
  </si>
  <si>
    <t>マックスバリュ松原店</t>
  </si>
  <si>
    <t>東京都江戸川区</t>
  </si>
  <si>
    <t>新三田PCB保管庫</t>
  </si>
  <si>
    <t>とやま駅特選館仮店舗</t>
  </si>
  <si>
    <t>2011.10</t>
  </si>
  <si>
    <t>ジュンテンドー大柿店</t>
  </si>
  <si>
    <t>スーパービバホーム岩槻店</t>
  </si>
  <si>
    <t>T-BAGS・TNF+</t>
  </si>
  <si>
    <t>2012.10</t>
  </si>
  <si>
    <t>2013.04</t>
  </si>
  <si>
    <t>2013.10</t>
  </si>
  <si>
    <t>4階建</t>
  </si>
  <si>
    <t>公共施設</t>
    <rPh sb="0" eb="2">
      <t>コウキョウ</t>
    </rPh>
    <rPh sb="2" eb="4">
      <t>シセツ</t>
    </rPh>
    <phoneticPr fontId="2"/>
  </si>
  <si>
    <t>平屋/2階</t>
  </si>
  <si>
    <t>ＨＩひろせ明野店(C棟)</t>
  </si>
  <si>
    <t>アシーズブリッジ米子</t>
  </si>
  <si>
    <t>ほのぼの会厨房棟</t>
  </si>
  <si>
    <t>大川魚店</t>
  </si>
  <si>
    <t>夙川学院ポートアイランドキャンパススポーツ棟</t>
  </si>
  <si>
    <t>共同組合八戸青果センター</t>
  </si>
  <si>
    <t>5階建</t>
  </si>
  <si>
    <t>ユニバース惣菜センター</t>
  </si>
  <si>
    <t>恵愛学院</t>
  </si>
  <si>
    <t>和幸セントラルハウス</t>
  </si>
  <si>
    <t>アンフィニ福島</t>
  </si>
  <si>
    <t>新浦安明海プロジェクト(公共施設棟)</t>
  </si>
  <si>
    <t>サン・サポート岡宮</t>
  </si>
  <si>
    <t>ヤマザワ村山駅西店</t>
  </si>
  <si>
    <t>みたけ老人福祉センター</t>
  </si>
  <si>
    <t>多機能型事業所ふれんず</t>
  </si>
  <si>
    <t>JAいわて滝沢倉庫「いわて純情米」</t>
  </si>
  <si>
    <t>特別養護老人ホームささえ</t>
  </si>
  <si>
    <t>THE GARDEN ORIENTAL OSAKA</t>
  </si>
  <si>
    <t>ハローズ万代店</t>
  </si>
  <si>
    <t>スーパーバリュー春日部小淵店</t>
  </si>
  <si>
    <t>錦織運送倉庫</t>
  </si>
  <si>
    <t>事務所北側倉庫増築</t>
  </si>
  <si>
    <t>羽田倉庫</t>
  </si>
  <si>
    <t>田川商運㈱　定温倉庫</t>
  </si>
  <si>
    <t>田川商運㈱　常温倉庫</t>
  </si>
  <si>
    <t>ヤマザワ村山駅西店貸店舗（ダイソー様）</t>
  </si>
  <si>
    <t>Ｖ・ドラッグ中部薬品岐阜県庁西店</t>
  </si>
  <si>
    <t>薬王堂気仙沼鹿折店</t>
  </si>
  <si>
    <t>フレスポいわき泉町(I-2,3棟)</t>
  </si>
  <si>
    <t>ネッツトヨタ高知(仮称)駅前通り</t>
  </si>
  <si>
    <t>みどりサービスやすらぎホールさかた</t>
  </si>
  <si>
    <t>冠婚葬祭施設</t>
    <rPh sb="0" eb="2">
      <t>カンコン</t>
    </rPh>
    <rPh sb="2" eb="4">
      <t>ソウサイ</t>
    </rPh>
    <rPh sb="4" eb="6">
      <t>シセツ</t>
    </rPh>
    <phoneticPr fontId="2"/>
  </si>
  <si>
    <t>ハローズ向島店</t>
  </si>
  <si>
    <t>広島県尾道市</t>
  </si>
  <si>
    <t>関西トランスウェイ南大阪第2物流センター(冷蔵棟)</t>
  </si>
  <si>
    <t>V・ドラッグ　刈谷下重原店</t>
  </si>
  <si>
    <t>サツドラ倶知安店</t>
  </si>
  <si>
    <t>埼玉県春日部市</t>
  </si>
  <si>
    <t>佐賀県神埼市</t>
  </si>
  <si>
    <t>神奈川県川崎市</t>
  </si>
  <si>
    <t>静岡県裾野市</t>
  </si>
  <si>
    <t>千葉県市原市</t>
  </si>
  <si>
    <t>群馬県邑楽郡</t>
  </si>
  <si>
    <t>大阪府池田市</t>
  </si>
  <si>
    <t>秋田県横手市</t>
  </si>
  <si>
    <t>秋田県由利本荘市</t>
  </si>
  <si>
    <t>滋賀県東近江市</t>
  </si>
  <si>
    <t>宮城県富谷市</t>
  </si>
  <si>
    <t>兵庫県宝塚市</t>
  </si>
  <si>
    <t>宮城県亘理郡</t>
  </si>
  <si>
    <t>伊豆長岡学園</t>
  </si>
  <si>
    <t>北海道虻田郡</t>
  </si>
  <si>
    <t>宮城県気仙沼市</t>
  </si>
  <si>
    <t>山形県東置賜郡</t>
  </si>
  <si>
    <t>大分県竹田市</t>
  </si>
  <si>
    <t>広島県豊田郡</t>
  </si>
  <si>
    <t>滋賀県甲賀市</t>
  </si>
  <si>
    <t>三重県三重郡</t>
  </si>
  <si>
    <t>山梨県甲府市</t>
  </si>
  <si>
    <t>山口県宇部市</t>
  </si>
  <si>
    <t>千葉県野田市</t>
  </si>
  <si>
    <t>新潟県三条市</t>
  </si>
  <si>
    <t>静岡県菊川市</t>
  </si>
  <si>
    <t>岩手県花巻市</t>
  </si>
  <si>
    <t>青森県上北郡</t>
  </si>
  <si>
    <t>奈良県奈良市</t>
  </si>
  <si>
    <t>福島県耶麻郡</t>
  </si>
  <si>
    <t>千葉県袖ヶ浦市</t>
  </si>
  <si>
    <t>三重県四日市市</t>
  </si>
  <si>
    <t>広島県三原市</t>
  </si>
  <si>
    <t>2019.01</t>
  </si>
  <si>
    <t>2019.02</t>
  </si>
  <si>
    <t>V・ドラッグ千種公園北店</t>
  </si>
  <si>
    <t>サウスプロダクト本社工場</t>
  </si>
  <si>
    <t>いなげや金町店</t>
  </si>
  <si>
    <t>地盤改良解体工事</t>
  </si>
  <si>
    <t>秋田県山本郡</t>
  </si>
  <si>
    <t>静岡県沼津市</t>
  </si>
  <si>
    <t>岐阜県岐阜市</t>
  </si>
  <si>
    <t>福岡県大牟田市</t>
  </si>
  <si>
    <t>ＪＡ新潟みらい横越支店</t>
  </si>
  <si>
    <t>バースデイ洲本店</t>
  </si>
  <si>
    <t>BMW神戸テクニカルセンター</t>
  </si>
  <si>
    <t>エスラインギフ川口支店（Ⅲ期）</t>
  </si>
  <si>
    <t>特別養護老人ホーム　美野里陽だまり館</t>
  </si>
  <si>
    <t>熊本スバル自動車　本社・整備工場</t>
  </si>
  <si>
    <t>宮城ダイハツ販売㈱石巻店</t>
  </si>
  <si>
    <t>ネッツトヨタ仙台㈱築館店</t>
  </si>
  <si>
    <t>宇治田原町　倉庫</t>
  </si>
  <si>
    <t>ポルシェ鹿児島</t>
  </si>
  <si>
    <t>ホクエツ自動車販売㈱修理工場</t>
  </si>
  <si>
    <t>スーパーマルハチ若江岩田店(看板改良)</t>
  </si>
  <si>
    <t>㈱松岡　大阪南港第二物流センター</t>
  </si>
  <si>
    <t>伊勢化学工業㈱物流センター新B棟建設工事</t>
  </si>
  <si>
    <t>アンデス電気㈱倉庫増築工事</t>
  </si>
  <si>
    <t>アレーズ秋桜計画</t>
  </si>
  <si>
    <t>ネッツトヨタ東都株式会社ベイ幕張店 【工場棟】</t>
  </si>
  <si>
    <t>ネッツトヨタ東都株式会社ベイ幕張店</t>
  </si>
  <si>
    <t>バローショッピングモール千音寺　資材庫他3棟</t>
  </si>
  <si>
    <t>海老名市上郷複合施設(餃子の王将・吉野家)</t>
  </si>
  <si>
    <t>JAめぐみのひるがの高原だいこん共同洗場施設</t>
  </si>
  <si>
    <t>柳川運輸㈱　千代田倉庫</t>
  </si>
  <si>
    <t>RMGT第3工場</t>
  </si>
  <si>
    <t>広島県府中市</t>
  </si>
  <si>
    <t>アシーズブリッジ東広島店</t>
  </si>
  <si>
    <t>広島県東広島市</t>
  </si>
  <si>
    <t>仙台発酵の里</t>
  </si>
  <si>
    <t>東開物流</t>
  </si>
  <si>
    <t>千葉県富里市</t>
  </si>
  <si>
    <t>JA津安芸女性部作業所</t>
  </si>
  <si>
    <t>三重県津市</t>
  </si>
  <si>
    <t>1993.01</t>
  </si>
  <si>
    <t>1994.04</t>
  </si>
  <si>
    <t>2000.09</t>
  </si>
  <si>
    <t>広島県世羅郡</t>
  </si>
  <si>
    <t>マミー防府新田店</t>
  </si>
  <si>
    <t>2002.02</t>
  </si>
  <si>
    <t>山口県防府市</t>
  </si>
  <si>
    <t>2002.12</t>
  </si>
  <si>
    <t>2003.04</t>
  </si>
  <si>
    <t>2003.08</t>
  </si>
  <si>
    <t>岡山県玉野市</t>
  </si>
  <si>
    <t>2004.04</t>
  </si>
  <si>
    <t>2005.03</t>
  </si>
  <si>
    <t>2005.04</t>
  </si>
  <si>
    <t>フレスポ境港新宮商事</t>
  </si>
  <si>
    <t>2005.09</t>
  </si>
  <si>
    <t>白洗舎安来店</t>
  </si>
  <si>
    <t>2006.04</t>
  </si>
  <si>
    <t>ジュンテンドー安芸津店</t>
  </si>
  <si>
    <t>ジュンテンドー新平田店</t>
  </si>
  <si>
    <t>2006.07</t>
  </si>
  <si>
    <t>セブンイレブン岡山福田店</t>
  </si>
  <si>
    <t>ジュンテンドー新須々万店</t>
  </si>
  <si>
    <t>山口県周南市</t>
  </si>
  <si>
    <t>セブンイレブン防府西浦店</t>
  </si>
  <si>
    <t>2006.08</t>
  </si>
  <si>
    <t>バロー羽島店</t>
  </si>
  <si>
    <t>2006.09</t>
  </si>
  <si>
    <t>岐阜県羽島市</t>
  </si>
  <si>
    <t>ユーホー伊勢丘店本館</t>
  </si>
  <si>
    <t>ユーホー伊勢丘店ペットショップ</t>
  </si>
  <si>
    <t>西友ひばりヶ丘団地店</t>
  </si>
  <si>
    <t>2007.03</t>
  </si>
  <si>
    <t>東京都西東京市</t>
  </si>
  <si>
    <t>ハローズ乙島店</t>
  </si>
  <si>
    <t>2007.04</t>
  </si>
  <si>
    <t>ハローズ乙島店テナント棟</t>
  </si>
  <si>
    <t>ZAGZAG乙島店　</t>
  </si>
  <si>
    <t>2007.05</t>
  </si>
  <si>
    <t>富士屋ホテル仙石ゴルフクラブ</t>
  </si>
  <si>
    <t>2007.06</t>
  </si>
  <si>
    <t>神奈川県足柄下郡</t>
  </si>
  <si>
    <t>ジュンテンドー高屋店　</t>
  </si>
  <si>
    <t>ハピッシュ金川新店</t>
  </si>
  <si>
    <t>2007.07</t>
  </si>
  <si>
    <t>ジュンテンドー御津店</t>
  </si>
  <si>
    <t>JAいずもラピタはまやま店</t>
  </si>
  <si>
    <t>2007.08</t>
  </si>
  <si>
    <t>ハローズ西大寺店</t>
  </si>
  <si>
    <t>2007.09</t>
  </si>
  <si>
    <t>ハローズ江崎店</t>
  </si>
  <si>
    <t>2007.11</t>
  </si>
  <si>
    <t>2007.12</t>
  </si>
  <si>
    <t>アイスタ矢野</t>
  </si>
  <si>
    <t>広島県安芸区</t>
  </si>
  <si>
    <t>ウォンツ西大寺店</t>
  </si>
  <si>
    <t>万治モータースショールーム</t>
  </si>
  <si>
    <t>2008.01</t>
  </si>
  <si>
    <t>万治モータース工場</t>
  </si>
  <si>
    <t>ハローズ西大寺店テナント棟</t>
  </si>
  <si>
    <t>セブンイレブン宇部中宇部店</t>
  </si>
  <si>
    <t>2008.02</t>
  </si>
  <si>
    <t xml:space="preserve">高知ORS </t>
  </si>
  <si>
    <t>2008.03</t>
  </si>
  <si>
    <t>2008.04</t>
  </si>
  <si>
    <t>ハピッシュ国府市場店</t>
  </si>
  <si>
    <t>田中種苗倉庫棟</t>
  </si>
  <si>
    <t>ファミリーマート彦根大藪店</t>
  </si>
  <si>
    <t>2008.05</t>
  </si>
  <si>
    <t>滋賀県彦根市</t>
  </si>
  <si>
    <t>東武運輸上越倉庫①</t>
  </si>
  <si>
    <t>東武運輸上越倉庫②</t>
  </si>
  <si>
    <t>ジュンテンドー岡山神崎店</t>
  </si>
  <si>
    <t>広島県廿日市市</t>
  </si>
  <si>
    <t>コスモス薬品西大寺店</t>
  </si>
  <si>
    <t>2008.07</t>
  </si>
  <si>
    <t>ジュンテンドー南岩国店</t>
  </si>
  <si>
    <t>山口県岩国市</t>
  </si>
  <si>
    <t>ジュンテンドー大崎店</t>
  </si>
  <si>
    <t>ジュンテンドー廿日市店</t>
  </si>
  <si>
    <t>2008.08</t>
  </si>
  <si>
    <t>デイリーヤマザキ大東店</t>
  </si>
  <si>
    <t>2008.12</t>
  </si>
  <si>
    <t>大阪府大東市</t>
  </si>
  <si>
    <t>ハローズ十日市店</t>
  </si>
  <si>
    <t>バロー浜松有玉店</t>
  </si>
  <si>
    <t>静岡県浜松市</t>
  </si>
  <si>
    <t>ハローズ岡南店</t>
  </si>
  <si>
    <t>2009.01</t>
  </si>
  <si>
    <t>吹田倉庫</t>
  </si>
  <si>
    <t>大阪府吹田市</t>
  </si>
  <si>
    <t>山口県山口市</t>
  </si>
  <si>
    <t>ハローズ花尻店</t>
  </si>
  <si>
    <t>2009.03</t>
  </si>
  <si>
    <t>ジュンテンドー中庄店</t>
  </si>
  <si>
    <t>カインズモール大利根Cベイシア電器棟</t>
  </si>
  <si>
    <t>2009.04</t>
  </si>
  <si>
    <t>ベイシア電器玉造店</t>
  </si>
  <si>
    <t>茨城県行方市</t>
  </si>
  <si>
    <t>カインズモール大利根ベイシア棟</t>
  </si>
  <si>
    <t>ワンダーグー玉造店</t>
  </si>
  <si>
    <t>カインズモール大利根Aカインズ棟</t>
  </si>
  <si>
    <t>カインズ玉造店</t>
  </si>
  <si>
    <t>カインズモール大利根Dオートアールズ棟</t>
  </si>
  <si>
    <t>あかのれん碧南店</t>
  </si>
  <si>
    <t>2009.06</t>
  </si>
  <si>
    <t>愛知県碧南市</t>
  </si>
  <si>
    <t>タチヤ木曽岬店</t>
  </si>
  <si>
    <t>バロー碧南店</t>
  </si>
  <si>
    <t>バロー高浜店</t>
  </si>
  <si>
    <t>2009.07</t>
  </si>
  <si>
    <t>ニトリ大崎店</t>
  </si>
  <si>
    <t>宮城県大崎市</t>
  </si>
  <si>
    <t>ケーズデンキ仙台太白店</t>
  </si>
  <si>
    <t>2009.08</t>
  </si>
  <si>
    <t>ニトリ秋田大仙店</t>
  </si>
  <si>
    <t>秋田県大仙市</t>
  </si>
  <si>
    <t>ニトリ上越店</t>
  </si>
  <si>
    <t>2009.09</t>
  </si>
  <si>
    <t>ファミリーマートＪＲ和田岬店</t>
  </si>
  <si>
    <t>バロー静波店</t>
  </si>
  <si>
    <t>静岡県牧之原市</t>
  </si>
  <si>
    <t>オリンピック西尾久店</t>
  </si>
  <si>
    <t>東京都荒川区</t>
  </si>
  <si>
    <t>カインズ市原店</t>
  </si>
  <si>
    <t>河内永和店</t>
  </si>
  <si>
    <t>2009.11</t>
  </si>
  <si>
    <t>ウエルシア薬局新潟さつき野店</t>
  </si>
  <si>
    <t>ウエルシア薬局川口峯店</t>
  </si>
  <si>
    <t>あかのれん東海名和店</t>
  </si>
  <si>
    <t>2009.12</t>
  </si>
  <si>
    <t>愛知県東海市</t>
  </si>
  <si>
    <t>バロー堀越店</t>
  </si>
  <si>
    <t>バロー名和店</t>
  </si>
  <si>
    <t>ニトリ木更津店</t>
  </si>
  <si>
    <t>千葉県木更津市</t>
  </si>
  <si>
    <t>長居駅店</t>
  </si>
  <si>
    <t>2010.01</t>
  </si>
  <si>
    <t>ウエルシア薬局松本高宮西店</t>
  </si>
  <si>
    <t>ケーズデンキ本巣店</t>
  </si>
  <si>
    <t>2010.02</t>
  </si>
  <si>
    <t>岐阜県本巣市</t>
  </si>
  <si>
    <t>バロー上田秋和店</t>
  </si>
  <si>
    <t>2010.03</t>
  </si>
  <si>
    <t>長野県上田市</t>
  </si>
  <si>
    <t>バロー常滑陶郷</t>
  </si>
  <si>
    <t>2010.04</t>
  </si>
  <si>
    <t>愛知県常滑市</t>
  </si>
  <si>
    <t>ウエルシア山武成東店</t>
  </si>
  <si>
    <t>千葉県山武市</t>
  </si>
  <si>
    <t>ウエルシア東川口店</t>
  </si>
  <si>
    <t>エンチョー豊橋店</t>
  </si>
  <si>
    <t>愛知県豊橋市</t>
  </si>
  <si>
    <t>ニトリ仙台新港店</t>
  </si>
  <si>
    <t>ナルス上越IC店</t>
  </si>
  <si>
    <t>2010.05</t>
  </si>
  <si>
    <t>寺島薬局下妻田下店</t>
  </si>
  <si>
    <t>ウエルシア八千代大和田</t>
  </si>
  <si>
    <t>千葉県八千代市</t>
  </si>
  <si>
    <t>2010.06</t>
  </si>
  <si>
    <t>ウィンク倉庫</t>
  </si>
  <si>
    <t>東京都台東区</t>
  </si>
  <si>
    <t>ウエルシア土気店</t>
  </si>
  <si>
    <t>寺島薬局土浦田中店</t>
  </si>
  <si>
    <t>カインズ宇都宮店</t>
  </si>
  <si>
    <t>秋田物流倉庫</t>
  </si>
  <si>
    <t>2010.07</t>
  </si>
  <si>
    <t>ウエルシア君津西坂田店</t>
  </si>
  <si>
    <t>千葉県君津市</t>
  </si>
  <si>
    <t>ロジネットサポート藤枝</t>
  </si>
  <si>
    <t>静岡県藤枝市</t>
  </si>
  <si>
    <t>洋服の青山津山インター店</t>
  </si>
  <si>
    <t>2010.08</t>
  </si>
  <si>
    <t>岡山県津山市</t>
  </si>
  <si>
    <t>津山インター河辺モール</t>
  </si>
  <si>
    <t>バロー上野台店</t>
  </si>
  <si>
    <t>ひまわり第一保育園</t>
  </si>
  <si>
    <t>特老ひまわり園</t>
  </si>
  <si>
    <t>冠婚葬祭施設</t>
  </si>
  <si>
    <t>2010.09</t>
  </si>
  <si>
    <t>愛知県一宮市</t>
  </si>
  <si>
    <t>エンチョー駒越店</t>
  </si>
  <si>
    <t>ベリー藤里店</t>
  </si>
  <si>
    <t>三重県伊勢市</t>
  </si>
  <si>
    <t>コープ大野辻店</t>
  </si>
  <si>
    <t>バロー豊川店</t>
  </si>
  <si>
    <t>愛知県豊川市</t>
  </si>
  <si>
    <t>ヤオコー市川市田尻店</t>
  </si>
  <si>
    <t>千葉県市川市</t>
  </si>
  <si>
    <t>ジュンテンドー熊野店</t>
  </si>
  <si>
    <t>広島県安芸郡</t>
  </si>
  <si>
    <t>三洋堂書店当知店</t>
  </si>
  <si>
    <t>ハローズ高松春日店</t>
  </si>
  <si>
    <t>香川県高松市</t>
  </si>
  <si>
    <t>ZAGZAG高松春日店</t>
  </si>
  <si>
    <t>習志野配送センター</t>
  </si>
  <si>
    <t>スギヤマ自動車テスター場</t>
  </si>
  <si>
    <t>ハローズ高松春日店（テナント棟）</t>
  </si>
  <si>
    <t>俊徳道駅店</t>
  </si>
  <si>
    <t>2010.11</t>
  </si>
  <si>
    <t>いちやまマート諏訪店</t>
  </si>
  <si>
    <t>長野県諏訪市</t>
  </si>
  <si>
    <t>ウエルシア薬局甲府富竹店</t>
  </si>
  <si>
    <t>洋服の青山松井山手店</t>
  </si>
  <si>
    <t>2010.12</t>
  </si>
  <si>
    <t>京都府八幡市</t>
  </si>
  <si>
    <t>バロー飯田店</t>
  </si>
  <si>
    <t>長野県飯田市</t>
  </si>
  <si>
    <t>カメラの北村松井山手店</t>
  </si>
  <si>
    <t>2011.01</t>
  </si>
  <si>
    <t>ドラッグてらしまかすみがうら大和田店</t>
  </si>
  <si>
    <t>茨城県かすみがうら市</t>
  </si>
  <si>
    <t>ウエルシア薬局我孫子若松店</t>
  </si>
  <si>
    <t>千葉県我孫子市</t>
  </si>
  <si>
    <t>吹田鉄道倉庫</t>
  </si>
  <si>
    <t>2011.02</t>
  </si>
  <si>
    <t>2011.03</t>
  </si>
  <si>
    <t>とりせん太田新井店</t>
  </si>
  <si>
    <t>群馬県太田市</t>
  </si>
  <si>
    <t>ウエルシア薬局新潟大学前店</t>
  </si>
  <si>
    <t>ウエルシア薬局つくば研究学園店</t>
  </si>
  <si>
    <t>ハローズ高松春日店テナント棟2</t>
  </si>
  <si>
    <t>ウィズ諏訪</t>
  </si>
  <si>
    <t>ケーズデンキ幸手店</t>
  </si>
  <si>
    <t>2011.04</t>
  </si>
  <si>
    <t>埼玉県幸手市</t>
  </si>
  <si>
    <t>諏訪市神宮寺公民館</t>
  </si>
  <si>
    <t>ケーズデンキ大河原店</t>
  </si>
  <si>
    <t>2011.05</t>
  </si>
  <si>
    <t>信ナカビーエス資材置場</t>
  </si>
  <si>
    <t>長野県中野市</t>
  </si>
  <si>
    <t>九州児湯フーズ大分支店</t>
  </si>
  <si>
    <t>大分県大分市</t>
  </si>
  <si>
    <t>2011.06</t>
  </si>
  <si>
    <t>エスポット清水天王店</t>
  </si>
  <si>
    <t>ユース北日野店</t>
  </si>
  <si>
    <t>福井県越前市</t>
  </si>
  <si>
    <t>バロー栗東店</t>
  </si>
  <si>
    <t>滋賀県栗東市</t>
  </si>
  <si>
    <t>コープ伊豆センター</t>
  </si>
  <si>
    <t>静岡県伊豆市</t>
  </si>
  <si>
    <t>本道の街サービスセンター</t>
  </si>
  <si>
    <t>カミタケモータース店舗棟</t>
  </si>
  <si>
    <t>2011.07</t>
  </si>
  <si>
    <t>大阪府枚方市</t>
  </si>
  <si>
    <t>カミタケモータース工場棟</t>
  </si>
  <si>
    <t>大阪東線JR長瀬駅店</t>
  </si>
  <si>
    <t>ハローズ西条飯岡テナント棟</t>
  </si>
  <si>
    <t>洋服の青山新京都白川店</t>
  </si>
  <si>
    <t>2011.08</t>
  </si>
  <si>
    <t>京都府京都市</t>
  </si>
  <si>
    <t>秋田県北秋田市</t>
  </si>
  <si>
    <t>ゴルフ倶楽部大樹</t>
  </si>
  <si>
    <t>2011.09</t>
  </si>
  <si>
    <t>愛知県大府市</t>
  </si>
  <si>
    <t>兵庫県三田市</t>
  </si>
  <si>
    <t>バロー坂本店</t>
  </si>
  <si>
    <t>岐阜県中津川市</t>
  </si>
  <si>
    <t>2011.11</t>
  </si>
  <si>
    <t>V・ドラッグ大垣岩宿店</t>
  </si>
  <si>
    <t>岐阜県大垣市</t>
  </si>
  <si>
    <t>JAめぐみの可児地域通所介護施設</t>
  </si>
  <si>
    <t>岐阜県可児郡</t>
  </si>
  <si>
    <t>2011.12</t>
  </si>
  <si>
    <t>マックスバリュ竹の塚店</t>
  </si>
  <si>
    <t>ご縁横丁</t>
  </si>
  <si>
    <t>2012.01</t>
  </si>
  <si>
    <t>ドラッグセイムス高知宝永店</t>
  </si>
  <si>
    <t>カインズホーム半田店</t>
  </si>
  <si>
    <t>愛知県半田市</t>
  </si>
  <si>
    <t>あかのれん各務原店</t>
  </si>
  <si>
    <t>2012.02</t>
  </si>
  <si>
    <t>丸中ゴム工業加木屋町倉庫</t>
  </si>
  <si>
    <t>静岡県焼津市</t>
  </si>
  <si>
    <t>バロー焼津小土店</t>
  </si>
  <si>
    <t>カインズホーム佐倉店</t>
  </si>
  <si>
    <t>千葉県佐倉市</t>
  </si>
  <si>
    <t>カインズホーム高坂店</t>
  </si>
  <si>
    <t>埼玉県東松山市</t>
  </si>
  <si>
    <t>バロー掛川成滝店</t>
  </si>
  <si>
    <t>2012.03</t>
  </si>
  <si>
    <t>静岡県掛川市</t>
  </si>
  <si>
    <t>ヤマザワ宮町店</t>
  </si>
  <si>
    <t>MEGAドン・キホーテ岐阜瑞穂店</t>
  </si>
  <si>
    <t>三重三菱自動車販売桑名江場店</t>
  </si>
  <si>
    <t>2012.04</t>
  </si>
  <si>
    <t>三重県桑名市</t>
  </si>
  <si>
    <t>佐賀県佐賀市</t>
  </si>
  <si>
    <t>セイムス春日部店</t>
  </si>
  <si>
    <t>2012.05</t>
  </si>
  <si>
    <t>グリーンライフ商品倉庫</t>
  </si>
  <si>
    <t>沖縄県宜野湾市</t>
  </si>
  <si>
    <t>ホーマック広面店</t>
  </si>
  <si>
    <t>2012.06</t>
  </si>
  <si>
    <t>ハピッシュ新小田中店</t>
  </si>
  <si>
    <t>バロー蟹江店</t>
  </si>
  <si>
    <t>愛知県海部郡</t>
  </si>
  <si>
    <t>バロー北浜田店</t>
  </si>
  <si>
    <t>あさの冷蔵庫</t>
  </si>
  <si>
    <t>高知県香美市</t>
  </si>
  <si>
    <t>クリエイトS・D寒川倉見店</t>
  </si>
  <si>
    <t>神奈川県高座郡</t>
  </si>
  <si>
    <t>スーパービバホーム岩槻店パーゴラ棟</t>
  </si>
  <si>
    <t>イエローハット広面店南館</t>
  </si>
  <si>
    <t>バロー上越門前店</t>
  </si>
  <si>
    <t>2012.07</t>
  </si>
  <si>
    <t>宮城ダイハツ気仙沼店</t>
  </si>
  <si>
    <t>2012.08</t>
  </si>
  <si>
    <t>ヤマザワ川西店</t>
  </si>
  <si>
    <t>ヤマザワ松見町店</t>
  </si>
  <si>
    <t>ウェルネス出雲ドーム北店</t>
  </si>
  <si>
    <t>伊豆フルーツパーク</t>
  </si>
  <si>
    <t>静岡県三島市</t>
  </si>
  <si>
    <t>ニシムラ鶴岡北店</t>
  </si>
  <si>
    <t>2012.09</t>
  </si>
  <si>
    <t>スーパーベルクス店七光台</t>
  </si>
  <si>
    <t>ドラッグセイムス安芸矢ノ丸店</t>
  </si>
  <si>
    <t>高知県安芸市</t>
  </si>
  <si>
    <t>ひまわり第二保育園（Ⅰ期）</t>
  </si>
  <si>
    <t>マルハン橿原北店</t>
  </si>
  <si>
    <t>奈良県橿原市</t>
  </si>
  <si>
    <t>マルハン宮崎店</t>
  </si>
  <si>
    <t>浦和すみれ幼稚園</t>
  </si>
  <si>
    <t>協栄江戸川台年金ホーム ヴィラ・ナチュラ</t>
  </si>
  <si>
    <t>千葉県流山市</t>
  </si>
  <si>
    <t>ヤマザワ古川北テナント棟</t>
  </si>
  <si>
    <t>韓国広場大阪倉庫</t>
  </si>
  <si>
    <t>マックスバリュ塩草店</t>
  </si>
  <si>
    <t>2012.11</t>
  </si>
  <si>
    <t>バロー鏡島店</t>
  </si>
  <si>
    <t>スギコ産業倉庫</t>
  </si>
  <si>
    <t>治田の里小規模特別養護老人ホーム</t>
  </si>
  <si>
    <t>長野県千曲市</t>
  </si>
  <si>
    <t>バロー浜松中野店</t>
  </si>
  <si>
    <t>2012.12</t>
  </si>
  <si>
    <t>業務スーパー磐田店</t>
  </si>
  <si>
    <t>静岡県磐田市</t>
  </si>
  <si>
    <t>バロー焼津石津店</t>
  </si>
  <si>
    <t>ZAGZAG福山山手店</t>
  </si>
  <si>
    <t>2013.01</t>
  </si>
  <si>
    <t>バロー大津ショッピングセンター</t>
  </si>
  <si>
    <t>滋賀県大津市</t>
  </si>
  <si>
    <t>セリア古川</t>
  </si>
  <si>
    <t>サンドラッグ鏡島店</t>
  </si>
  <si>
    <t>ジュンテンドー深溝店</t>
  </si>
  <si>
    <t>2013.02</t>
  </si>
  <si>
    <t>JA東西しらかわ矢吹総合支店事務所</t>
  </si>
  <si>
    <t>福島県西白河郡</t>
  </si>
  <si>
    <t>岩本工業倉庫棟</t>
  </si>
  <si>
    <t>JA東西しらかわ矢吹総合支店倉庫</t>
  </si>
  <si>
    <t>なないろ保育園</t>
  </si>
  <si>
    <t>茨城県龍ヶ崎市</t>
  </si>
  <si>
    <t>JA東西しらかわ矢吹総合支店物販店</t>
  </si>
  <si>
    <t>七福の湯習志野店</t>
  </si>
  <si>
    <t>ユニバース青柳店</t>
  </si>
  <si>
    <t>ドラックヤマザワ旭新町店</t>
  </si>
  <si>
    <t>V・ドラッグ中切店</t>
  </si>
  <si>
    <t>ナイス飯島店</t>
  </si>
  <si>
    <t>2013.05</t>
  </si>
  <si>
    <t>バロー藤方店</t>
  </si>
  <si>
    <t>ドン・キホーテ弘前店</t>
  </si>
  <si>
    <t>青森県弘前市</t>
  </si>
  <si>
    <t>2013.06</t>
  </si>
  <si>
    <t>中金子公民館</t>
  </si>
  <si>
    <t>JA山口大島小松支所</t>
  </si>
  <si>
    <t>日通トランスポート</t>
  </si>
  <si>
    <t>MEGAドン・キホーテうるま店</t>
  </si>
  <si>
    <t>マルハン上小田井店</t>
  </si>
  <si>
    <t>2013.07</t>
  </si>
  <si>
    <t>ユース安曇川店</t>
  </si>
  <si>
    <t>滋賀県高島市</t>
  </si>
  <si>
    <t>バロー笹部店</t>
  </si>
  <si>
    <t>フレイン大分東店</t>
  </si>
  <si>
    <t>スーパーベルクス西船橋店</t>
  </si>
  <si>
    <t>原商鳥取支店</t>
  </si>
  <si>
    <t>キリン堂助任橋店</t>
  </si>
  <si>
    <t>カインズ浦和美園店</t>
  </si>
  <si>
    <t>P-ARK竹ノ塚店</t>
  </si>
  <si>
    <t>2013.08</t>
  </si>
  <si>
    <t>宮城県塩竃市</t>
  </si>
  <si>
    <t>バロー水口店</t>
  </si>
  <si>
    <t>バロー竜南店</t>
  </si>
  <si>
    <t>ツルハドラッグ新海町店</t>
  </si>
  <si>
    <t>ZAGZAG津山小原店</t>
  </si>
  <si>
    <t>HIひろせスーパーコンボ菊陽店</t>
  </si>
  <si>
    <t>西松屋赤磐高屋店</t>
  </si>
  <si>
    <t>2013.09</t>
  </si>
  <si>
    <t>岡山県赤磐市</t>
  </si>
  <si>
    <t>スーパービバホーム春日部店</t>
  </si>
  <si>
    <t>ドコモショップ八潮店</t>
  </si>
  <si>
    <t>なんじゃ村上越インター店</t>
  </si>
  <si>
    <t>マナベインテリアハーツ川西店</t>
  </si>
  <si>
    <t>兵庫県川西市</t>
  </si>
  <si>
    <t>ライフコミュニティプラザ三沢</t>
  </si>
  <si>
    <t>青森県三沢市</t>
  </si>
  <si>
    <t>バロー大垣東店</t>
  </si>
  <si>
    <t>越谷こども園</t>
  </si>
  <si>
    <t>スズキショールーム鹿の子台店</t>
  </si>
  <si>
    <t>2013.11</t>
  </si>
  <si>
    <t>稲和ファーム</t>
  </si>
  <si>
    <t>宮城県黒川郡</t>
  </si>
  <si>
    <t>若草保育園</t>
  </si>
  <si>
    <t>南東北クボタ庄内</t>
  </si>
  <si>
    <t>2013.12</t>
  </si>
  <si>
    <t>東北マツダ多賀城店</t>
  </si>
  <si>
    <t>長野県北佐久郡</t>
  </si>
  <si>
    <t>ツルハ天童芳賀店</t>
  </si>
  <si>
    <t>山形県天童市</t>
  </si>
  <si>
    <t>仁愛幼育園</t>
  </si>
  <si>
    <t>軽井沢72クラブハウス</t>
  </si>
  <si>
    <t>2014.01</t>
  </si>
  <si>
    <t>流山老人ホーム（Ⅱ期）</t>
  </si>
  <si>
    <t>阪急オアシス宝塚店</t>
  </si>
  <si>
    <t>カインズ下妻店</t>
  </si>
  <si>
    <t>2014.02</t>
  </si>
  <si>
    <t>大阪府泉佐野市</t>
  </si>
  <si>
    <t>ファミリー可児店</t>
  </si>
  <si>
    <t>岐阜県可児市</t>
  </si>
  <si>
    <t>三栄商事営業倉庫</t>
  </si>
  <si>
    <t>大阪運輸</t>
  </si>
  <si>
    <t>シュテルン広島店</t>
  </si>
  <si>
    <t>2014.03</t>
  </si>
  <si>
    <t>六甲アイランドフェラーリ</t>
  </si>
  <si>
    <t>ダイソーベルク足立花畑店</t>
  </si>
  <si>
    <t>マックスバリュ守口店</t>
  </si>
  <si>
    <t>大阪府守口市</t>
  </si>
  <si>
    <t>日立物流大黒配送センター</t>
  </si>
  <si>
    <t>ドラッグセイムス足立保木間店</t>
  </si>
  <si>
    <t>ホームセンター山新土浦店</t>
  </si>
  <si>
    <t>イエローハット加美店</t>
  </si>
  <si>
    <t>宮城県加美郡</t>
  </si>
  <si>
    <t>JA葬祭やすらぎホールつがる</t>
  </si>
  <si>
    <t>2014.04</t>
  </si>
  <si>
    <t>埼玉県草加市</t>
  </si>
  <si>
    <t>バロー伊那店</t>
  </si>
  <si>
    <t>長野県伊那市</t>
  </si>
  <si>
    <t>ラ・カーサ天童店</t>
  </si>
  <si>
    <t>介護老人福祉施設さくらの里</t>
  </si>
  <si>
    <t>2014.05</t>
  </si>
  <si>
    <t>バロー岡崎福岡店</t>
  </si>
  <si>
    <t>ドラッグコスモス阿南店</t>
  </si>
  <si>
    <t>徳島県阿南市</t>
  </si>
  <si>
    <t>V・ドラッグ美浜店</t>
  </si>
  <si>
    <t>バロー松阪店</t>
  </si>
  <si>
    <t>三重県松阪市</t>
  </si>
  <si>
    <t>ホンダカーズ斐川店中古車棟</t>
  </si>
  <si>
    <t>2014.06</t>
  </si>
  <si>
    <t>ホンダカーズ斐川店ショールーム棟</t>
  </si>
  <si>
    <t>ダイユーエイト秋田寺内店</t>
  </si>
  <si>
    <t>主婦の店新南店</t>
  </si>
  <si>
    <t>新日鐵住金艇庫（紀の川ボート）</t>
  </si>
  <si>
    <t>藤久運輸倉庫</t>
  </si>
  <si>
    <t>愛知県刈谷市</t>
  </si>
  <si>
    <t>ドラッグセイムス天神橋店</t>
  </si>
  <si>
    <t>福島公民館</t>
  </si>
  <si>
    <t>宏和工業倉庫</t>
  </si>
  <si>
    <t>埼玉県北葛飾郡</t>
  </si>
  <si>
    <t>ホンダカーズ明舞学園南店</t>
  </si>
  <si>
    <t>2014.07</t>
  </si>
  <si>
    <t>JSSスイミングスクール鶴見中央店</t>
  </si>
  <si>
    <t>イオンビック玉城店</t>
  </si>
  <si>
    <t>三重県度会郡</t>
  </si>
  <si>
    <t>いちやまマート岡谷店</t>
  </si>
  <si>
    <t>長野県岡谷市</t>
  </si>
  <si>
    <t>バロー西尾平坂店</t>
  </si>
  <si>
    <t>マックスバリュ京橋店</t>
  </si>
  <si>
    <t>バロー別名店</t>
  </si>
  <si>
    <t>赤レンガ倉庫</t>
  </si>
  <si>
    <t>カインズホーム船橋南習志野店</t>
  </si>
  <si>
    <t>カインズホーム船橋南習志野店資材館</t>
  </si>
  <si>
    <t>寺津公民館</t>
  </si>
  <si>
    <t>庄交ショッピングセンター</t>
  </si>
  <si>
    <t>新鎌ヶ谷駅店舗</t>
  </si>
  <si>
    <t>千葉県鎌ヶ谷市</t>
  </si>
  <si>
    <t>てらお八千代店</t>
  </si>
  <si>
    <t>ジョーシン高岡蓮花寺店</t>
  </si>
  <si>
    <t>2014.08</t>
  </si>
  <si>
    <t>バロー松任東店</t>
  </si>
  <si>
    <t>石川県白山市</t>
  </si>
  <si>
    <t>ユニバース湊高台店</t>
  </si>
  <si>
    <t>V・ドラッグ蓮花寺店</t>
  </si>
  <si>
    <t>カインズ名古屋当知店</t>
  </si>
  <si>
    <t>伊野福祉会ケアハウス</t>
  </si>
  <si>
    <t>高知県吾川郡</t>
  </si>
  <si>
    <t>特別養護老人ホーム天神</t>
  </si>
  <si>
    <t>京滋マツダ大津店</t>
  </si>
  <si>
    <t>2014.09</t>
  </si>
  <si>
    <t>ビッグモーター守山店</t>
  </si>
  <si>
    <t>滋賀県守山市</t>
  </si>
  <si>
    <t>ロピア希望ヶ丘店</t>
  </si>
  <si>
    <t>タイヤ市場各務ヶ原店</t>
  </si>
  <si>
    <t>向島1丁目倉庫</t>
  </si>
  <si>
    <t>ドラッグヤマザワ花沢店</t>
  </si>
  <si>
    <t>山形県米沢市</t>
  </si>
  <si>
    <t>V・ドラッグ松任東店</t>
  </si>
  <si>
    <t>ささめ保育園</t>
  </si>
  <si>
    <t>マルハン新世界店</t>
  </si>
  <si>
    <t>ドコモショップ藤代店</t>
  </si>
  <si>
    <t>茨城県取手市</t>
  </si>
  <si>
    <t>はしま特別養護老人ホーム</t>
  </si>
  <si>
    <t>スーパーベルクス浦和南店</t>
  </si>
  <si>
    <t>マルイ上井店</t>
  </si>
  <si>
    <t>鳥取県倉吉市</t>
  </si>
  <si>
    <t>MEGAドン・キホーテ都城店</t>
  </si>
  <si>
    <t>宮崎県都城市</t>
  </si>
  <si>
    <t>ドラッグセイムス稲葉店</t>
  </si>
  <si>
    <t>越谷保育さくらの森みさと幼稚園</t>
  </si>
  <si>
    <t>ニラク渋川白井店</t>
  </si>
  <si>
    <t>群馬県渋川市</t>
  </si>
  <si>
    <t>南牧村基幹集落センター</t>
  </si>
  <si>
    <t>長野県南佐久郡</t>
  </si>
  <si>
    <t>三重三菱自動車販売津岩田店</t>
  </si>
  <si>
    <t>2014.11</t>
  </si>
  <si>
    <t>山形県東根市</t>
  </si>
  <si>
    <t>トーザイ貿易重機置場</t>
  </si>
  <si>
    <t>佐賀あかつき保育園（Ⅰ期）</t>
  </si>
  <si>
    <t>戸田市新曽有料老人ホーム</t>
  </si>
  <si>
    <t>南東北クボタ東根営業所</t>
  </si>
  <si>
    <t>2014.12</t>
  </si>
  <si>
    <t>関東マツダ朝霞店</t>
  </si>
  <si>
    <t>埼玉県新座市</t>
  </si>
  <si>
    <t>神奈川県平塚市</t>
  </si>
  <si>
    <t>キョーエイ山城橋店</t>
  </si>
  <si>
    <t>ミヤカン新工場倉庫棟</t>
  </si>
  <si>
    <t>HIひろせ明野店</t>
  </si>
  <si>
    <t>製缶陸運倉庫</t>
  </si>
  <si>
    <t>2015.01</t>
  </si>
  <si>
    <t>ラ・ムー和歌山西浜店</t>
  </si>
  <si>
    <t>バロー西春店</t>
  </si>
  <si>
    <t>2015.02</t>
  </si>
  <si>
    <t>愛知県北名古屋市</t>
  </si>
  <si>
    <t>ツルハドラッグ河北店</t>
  </si>
  <si>
    <t>ツルハドラッグ大内店</t>
  </si>
  <si>
    <t>西糀谷二丁目グループホーム</t>
  </si>
  <si>
    <t>オートテラス長苗代店</t>
  </si>
  <si>
    <t>2015.03</t>
  </si>
  <si>
    <t>ひまり大庭店</t>
  </si>
  <si>
    <t>バロー浅敷店</t>
  </si>
  <si>
    <t>長野県塩尻市</t>
  </si>
  <si>
    <t>マックスバリュ滋賀店</t>
  </si>
  <si>
    <t>2015.04</t>
  </si>
  <si>
    <t>神奈川県鎌倉市</t>
  </si>
  <si>
    <t>ホーマック留萌店</t>
  </si>
  <si>
    <t>北海道留萌市</t>
  </si>
  <si>
    <t>2015.05</t>
  </si>
  <si>
    <t>ホーマックスーパーデポ横手店</t>
  </si>
  <si>
    <t>グレースメイト練馬</t>
  </si>
  <si>
    <t>東京都練馬区</t>
  </si>
  <si>
    <t>京滋マツダ大津店【B棟】</t>
  </si>
  <si>
    <t>2015.06</t>
  </si>
  <si>
    <t>京滋マツダ大津店【E棟】</t>
  </si>
  <si>
    <t>奈良日産自動車登美ヶ丘店</t>
  </si>
  <si>
    <t>マックスバリュ安養寺店</t>
  </si>
  <si>
    <t>サンライズ産業浪岡第二倉庫</t>
  </si>
  <si>
    <t>浜山保育園</t>
  </si>
  <si>
    <t>岐阜県本巣郡</t>
  </si>
  <si>
    <t>埼玉ダイハツ販売越谷北店</t>
  </si>
  <si>
    <t>2015.07</t>
  </si>
  <si>
    <t>バロー甲府昭和店</t>
  </si>
  <si>
    <t>山梨県中巨摩郡</t>
  </si>
  <si>
    <t>サミットストア尻手駅前店</t>
  </si>
  <si>
    <t>バロー安城店</t>
  </si>
  <si>
    <t>愛知県安城市</t>
  </si>
  <si>
    <t>F倉庫</t>
  </si>
  <si>
    <t>ライフ江北駅前店</t>
  </si>
  <si>
    <t>内村電機倉庫</t>
  </si>
  <si>
    <t>V・ドラッグ蟹江店</t>
  </si>
  <si>
    <t>V・ドラッグ長島店</t>
  </si>
  <si>
    <t>ホーマック倶知安町高砂店</t>
  </si>
  <si>
    <t>北海道函館市</t>
  </si>
  <si>
    <t>バロー甲府昭和店テナント棟</t>
  </si>
  <si>
    <t>2015.08</t>
  </si>
  <si>
    <t>ジョーシン射水店</t>
  </si>
  <si>
    <t>富山県射水市</t>
  </si>
  <si>
    <t>ユニバースむつ店</t>
  </si>
  <si>
    <t>ヤマザワ寒河江店</t>
  </si>
  <si>
    <t>山形県寒河江市</t>
  </si>
  <si>
    <t>バロー小島店</t>
  </si>
  <si>
    <t>阿賀マリノポリス</t>
  </si>
  <si>
    <t>千葉県印西市</t>
  </si>
  <si>
    <t>マルハン新発田店</t>
  </si>
  <si>
    <t>新潟県新発田市</t>
  </si>
  <si>
    <t>鳥取県米子市</t>
  </si>
  <si>
    <t>座間2丁目老人ホーム</t>
  </si>
  <si>
    <t>神奈川県座間市</t>
  </si>
  <si>
    <t>スズキアリーナ豊岡店</t>
  </si>
  <si>
    <t>2015.09</t>
  </si>
  <si>
    <t>兵庫県豊岡市</t>
  </si>
  <si>
    <t>スズキアリーナ中和幹線橿原店</t>
  </si>
  <si>
    <t>島根県大田市</t>
  </si>
  <si>
    <t>ウェルネス出雲中野店</t>
  </si>
  <si>
    <t>十和田東ショッピングモール</t>
  </si>
  <si>
    <t>青森県十和田市</t>
  </si>
  <si>
    <t>V・ドラッグ武豊店</t>
  </si>
  <si>
    <t>ドラッグユタカ南陽店</t>
  </si>
  <si>
    <t>マルハン赤穂店</t>
  </si>
  <si>
    <t>兵庫県赤穂市</t>
  </si>
  <si>
    <t>ダイナム山口宇部店</t>
  </si>
  <si>
    <t>2015.11</t>
  </si>
  <si>
    <t>姫島駅高架下（Ⅱ期）</t>
  </si>
  <si>
    <t>MEGAドン・キホーテ千種香流店</t>
  </si>
  <si>
    <t>V・ドラッグ越前店</t>
  </si>
  <si>
    <t>福井県丹生郡</t>
  </si>
  <si>
    <t>ドラッグセイムス吉川さくら通り店</t>
  </si>
  <si>
    <t>関西マツダ住之江店</t>
  </si>
  <si>
    <t>2015.12</t>
  </si>
  <si>
    <t>ホンダカーズ亀田店</t>
  </si>
  <si>
    <t>益田自動車工業</t>
  </si>
  <si>
    <t>島根県益田市</t>
  </si>
  <si>
    <t>大阪府箕面市</t>
  </si>
  <si>
    <t>大阪府岸和田市</t>
  </si>
  <si>
    <t>ファミリーマート女川中央店</t>
  </si>
  <si>
    <t>2016.01</t>
  </si>
  <si>
    <t>宮城県牡鹿郡</t>
  </si>
  <si>
    <t>ケーズデンキ東生駒店</t>
  </si>
  <si>
    <t>2016.02</t>
  </si>
  <si>
    <t>奈良県生駒市</t>
  </si>
  <si>
    <t>益田自動車</t>
  </si>
  <si>
    <t>西四国マツダ中村店</t>
  </si>
  <si>
    <t>2016.03</t>
  </si>
  <si>
    <t>高知県四万十市</t>
  </si>
  <si>
    <t>バロー上越寺店</t>
  </si>
  <si>
    <t>カインズ静岡清水店</t>
  </si>
  <si>
    <t>マルエツ東松戸駅店</t>
  </si>
  <si>
    <t>千葉県松戸市</t>
  </si>
  <si>
    <t>コムボックス大分</t>
  </si>
  <si>
    <t>シシドモータース工場</t>
  </si>
  <si>
    <t>2016.04</t>
  </si>
  <si>
    <t>ヨークベニマル塩釜店</t>
  </si>
  <si>
    <t>河原木中央保育園</t>
  </si>
  <si>
    <t>プラスワン長野店</t>
  </si>
  <si>
    <t>長野県長野市</t>
  </si>
  <si>
    <t>2016.05</t>
  </si>
  <si>
    <t>バロー寝屋川店</t>
  </si>
  <si>
    <t>ヤマザワ荒井南店</t>
  </si>
  <si>
    <t>秋田県南秋田郡</t>
  </si>
  <si>
    <t>薬王堂由利本荘荒町店</t>
  </si>
  <si>
    <t>タイヤランド小名浜店</t>
  </si>
  <si>
    <t>2016.06</t>
  </si>
  <si>
    <t>JSSスイミングスクール立石</t>
  </si>
  <si>
    <t>神奈川県相模原市</t>
  </si>
  <si>
    <t>V・ドラッグ大垣西店</t>
  </si>
  <si>
    <t>ローソン清水店</t>
  </si>
  <si>
    <t>2016.07</t>
  </si>
  <si>
    <t>岩手県上閉伊郡</t>
  </si>
  <si>
    <t>バロー春江店</t>
  </si>
  <si>
    <t>福井県坂井市</t>
  </si>
  <si>
    <t>ランプロジェクト倉庫</t>
  </si>
  <si>
    <t>岐阜県養老郡</t>
  </si>
  <si>
    <t>おおぼし保育園</t>
  </si>
  <si>
    <t>マルハン光明池店</t>
  </si>
  <si>
    <t>マルハン高槻店</t>
  </si>
  <si>
    <t>大阪府高槻市</t>
  </si>
  <si>
    <t>バロー春江店（テナント棟）</t>
  </si>
  <si>
    <t>東北マツダ柴田店</t>
  </si>
  <si>
    <t>2016.08</t>
  </si>
  <si>
    <t>東北マツダ北上店(Ⅰ期)</t>
  </si>
  <si>
    <t>岩手県北上市</t>
  </si>
  <si>
    <t>バロー茶が崎店</t>
  </si>
  <si>
    <t>ハローズ住吉店</t>
  </si>
  <si>
    <t>フィールドメンテナンス倉庫</t>
  </si>
  <si>
    <t>ツルハドラッグ村山西店</t>
  </si>
  <si>
    <t>V・ドラッグ笠松店</t>
  </si>
  <si>
    <t>岐阜県羽鳥郡</t>
  </si>
  <si>
    <t>ホーマックニコット藤代店</t>
  </si>
  <si>
    <t>ハローズ住吉店テナント棟</t>
  </si>
  <si>
    <t>グループホーム南観音ひまわり</t>
  </si>
  <si>
    <t>島根県浜田市</t>
  </si>
  <si>
    <t>ジーユー三川店</t>
  </si>
  <si>
    <t>2016.09</t>
  </si>
  <si>
    <t>ケーズデンキ佐沼店</t>
  </si>
  <si>
    <t>ドミー安城店</t>
  </si>
  <si>
    <t>ラ・ムー直川店</t>
  </si>
  <si>
    <t>ナイス北海道物流センター</t>
  </si>
  <si>
    <t>V・ドラッグ二瀬店</t>
  </si>
  <si>
    <t>関西マツダ平野店（A棟）</t>
  </si>
  <si>
    <t>関西マツダ平野店（B棟）</t>
  </si>
  <si>
    <t>バロー北寺島店</t>
  </si>
  <si>
    <t>ハローズ三原店</t>
  </si>
  <si>
    <t>DCMホーマック東苗穂店</t>
  </si>
  <si>
    <t>ヤマザワ寒河江プラザ店（テナント棟）</t>
  </si>
  <si>
    <t>2016.11</t>
  </si>
  <si>
    <t>新潟県北蒲原郡</t>
  </si>
  <si>
    <t>100満ボルト東苗穂店</t>
  </si>
  <si>
    <t>ハローデイ徳力店</t>
  </si>
  <si>
    <t>バロー湖西店</t>
  </si>
  <si>
    <t>静岡県湖西市</t>
  </si>
  <si>
    <t>千葉県浦安市</t>
  </si>
  <si>
    <t>グッドタイムリビング新浦安</t>
  </si>
  <si>
    <t>東北マツダ北上店</t>
  </si>
  <si>
    <t>2016.12</t>
  </si>
  <si>
    <t>三重県多気郡</t>
  </si>
  <si>
    <t>ナイス山手台店</t>
  </si>
  <si>
    <t>マルイ国府店（テナント棟）</t>
  </si>
  <si>
    <t>2017.01</t>
  </si>
  <si>
    <t>佐賀県杵島郡</t>
  </si>
  <si>
    <t>2017.02</t>
  </si>
  <si>
    <t>東北マツダ秋田店（工場）</t>
  </si>
  <si>
    <t>東北マツダ秋田店（ショールーム）</t>
  </si>
  <si>
    <t>東北マツダ秋田店（車両保管庫）</t>
  </si>
  <si>
    <t>いしのまき元気市場</t>
  </si>
  <si>
    <t>ヨークベニマル泉下川店</t>
  </si>
  <si>
    <t>静岡県富士市</t>
  </si>
  <si>
    <t>ネッツトヨタ島根浜田店（展示場）</t>
  </si>
  <si>
    <t>2017.03</t>
  </si>
  <si>
    <t>ネッツトヨタ島根浜田店（展示場）ショールーム）</t>
  </si>
  <si>
    <t>ホンダカーズ熊本東健軍店</t>
  </si>
  <si>
    <t>岩手県滝沢市</t>
  </si>
  <si>
    <t>2017.04</t>
  </si>
  <si>
    <t>2017.05</t>
  </si>
  <si>
    <t>愛知県春日井市</t>
  </si>
  <si>
    <t>コープ八重田店</t>
  </si>
  <si>
    <t>関西トランスウェイ南大阪第2物流センター(常温棟)</t>
  </si>
  <si>
    <t>飛島埠頭合同事務所倉庫</t>
  </si>
  <si>
    <t>薬王堂五所川原稲実店</t>
  </si>
  <si>
    <t>北海道石狩郡</t>
  </si>
  <si>
    <t>2017.06</t>
  </si>
  <si>
    <t>北海道釧路市</t>
  </si>
  <si>
    <t>マックスバリュ新発寒店</t>
  </si>
  <si>
    <t>愛知県日進市</t>
  </si>
  <si>
    <t>サトー商会南小泉店</t>
  </si>
  <si>
    <t>マックスバリュ新発寒店（テナント棟）</t>
  </si>
  <si>
    <t>2017.07</t>
  </si>
  <si>
    <t>大阪府松原市</t>
  </si>
  <si>
    <t>トヨタカローラ帯広店</t>
  </si>
  <si>
    <t>北海道帯広市</t>
  </si>
  <si>
    <t>北海道士別市</t>
  </si>
  <si>
    <t>コメリPW岩見沢店</t>
  </si>
  <si>
    <t>DCMホーマック中島店</t>
  </si>
  <si>
    <t>2017.08</t>
  </si>
  <si>
    <t>北海道空知郡</t>
  </si>
  <si>
    <t>越谷保育専門学校認定こども園さくらの森</t>
  </si>
  <si>
    <t>DCMカーマ豊田五ケ丘店</t>
  </si>
  <si>
    <t>北陸マツダ開発本店</t>
  </si>
  <si>
    <t>2017.09</t>
  </si>
  <si>
    <t>福松屋運送本社倉庫</t>
  </si>
  <si>
    <t>アクティオ千葉工場（倉庫棟）</t>
  </si>
  <si>
    <t>JA邑楽館林板倉Ａ重油重填施設</t>
  </si>
  <si>
    <t>JAにしみの上多度低温倉庫</t>
  </si>
  <si>
    <t>2017.11</t>
  </si>
  <si>
    <t>モンクール北浦和ビル</t>
  </si>
  <si>
    <t>クリエイトS・D足立綾瀬店</t>
  </si>
  <si>
    <t>ツルハドラッグ石巻鹿又店</t>
  </si>
  <si>
    <t>六町タカラスタンダードショールーム</t>
  </si>
  <si>
    <t>平安神宮店舗</t>
  </si>
  <si>
    <t>特別養護老人ホーム偕生園（Ⅲ期）</t>
  </si>
  <si>
    <t>2017.12</t>
  </si>
  <si>
    <t>キャリオン本社営業所第2期倉庫</t>
  </si>
  <si>
    <t>ビーンズプレス吉川倉庫</t>
  </si>
  <si>
    <t>ダイレックス三原宮浦店</t>
  </si>
  <si>
    <t>薬王堂能代寺向店</t>
  </si>
  <si>
    <t>モダン・プロ本社事務所倉庫</t>
  </si>
  <si>
    <t>2018.01</t>
  </si>
  <si>
    <t>太平洋セメント大阪サービスステーション</t>
  </si>
  <si>
    <t>ツルハドラッグ大河原店</t>
  </si>
  <si>
    <t>薬王堂富谷成田店</t>
  </si>
  <si>
    <t>ツルハドラッグ登米米山店</t>
  </si>
  <si>
    <t>豊洲プロジェクト</t>
  </si>
  <si>
    <t>2018.02</t>
  </si>
  <si>
    <t>バロー下恵土店</t>
  </si>
  <si>
    <t>ヤマザワ塩釜中の島店</t>
  </si>
  <si>
    <t>フレッシュ物流配送センター</t>
  </si>
  <si>
    <t>V・ドラッグ宝神店</t>
  </si>
  <si>
    <t>ツルハドラッグ宮城山元店</t>
  </si>
  <si>
    <t>介護予防センターさくら</t>
  </si>
  <si>
    <t>2018.03</t>
  </si>
  <si>
    <t>バロー国高店</t>
  </si>
  <si>
    <t>フレートサービス倉庫</t>
  </si>
  <si>
    <t>共同冷蔵大井物流センター</t>
  </si>
  <si>
    <t>神奈川県足柄上郡</t>
  </si>
  <si>
    <t>ツルハドラッグ新潟彩野店</t>
  </si>
  <si>
    <t>クリエイトS・D川和町店</t>
  </si>
  <si>
    <t>宮城県伊具郡</t>
  </si>
  <si>
    <t>ダイナム山形天童店</t>
  </si>
  <si>
    <t>学校法人若杉幼稚園</t>
  </si>
  <si>
    <t>秋田トヨタ本荘店</t>
  </si>
  <si>
    <t>2018.04</t>
  </si>
  <si>
    <t>石狩ディストリビューションセンター</t>
  </si>
  <si>
    <t>ジュンテンドー安来店</t>
  </si>
  <si>
    <t>ヨークベニマル米沢春日店</t>
  </si>
  <si>
    <t>V・ドラッグ川越店</t>
  </si>
  <si>
    <t>ツルハドラッグ男鹿船川店</t>
  </si>
  <si>
    <t>秋田県男鹿市</t>
  </si>
  <si>
    <t>ツルハドラッグ伏古11条店</t>
  </si>
  <si>
    <t>尻内保育園</t>
  </si>
  <si>
    <t>北陸マツダ金沢駅西店</t>
  </si>
  <si>
    <t>2018.05</t>
  </si>
  <si>
    <t>宮脇書店気仙沼</t>
  </si>
  <si>
    <t>JA山形おきたま基幹的農業倉庫</t>
  </si>
  <si>
    <t>薬王堂柴田槻木店</t>
  </si>
  <si>
    <t>オートバックス東雲店</t>
  </si>
  <si>
    <t>関西マツダ都島店</t>
  </si>
  <si>
    <t>2018.06</t>
  </si>
  <si>
    <t>バロー高辻店</t>
  </si>
  <si>
    <t>県民生協青森桜川店</t>
  </si>
  <si>
    <t>ツルハドラッグ青森桜川店</t>
  </si>
  <si>
    <t>ツルハドラッグ仙台中田7丁目店</t>
  </si>
  <si>
    <t>ベア・ロジコ天童低温物流センター</t>
  </si>
  <si>
    <t>HIヒロセスーパーコンボ竹田店</t>
  </si>
  <si>
    <t>2018.07</t>
  </si>
  <si>
    <t>前田運送E棟倉庫</t>
  </si>
  <si>
    <t>日立建機函館営業所レンタル倉庫</t>
  </si>
  <si>
    <t>豊頃町農業協同組合肥料倉庫棟</t>
  </si>
  <si>
    <t>MEGAドン・キホーテ甲府店</t>
  </si>
  <si>
    <t>カインズ幕張店</t>
  </si>
  <si>
    <t>ユニクロ西舞鶴モール店</t>
  </si>
  <si>
    <t>2018.08</t>
  </si>
  <si>
    <t>京都府舞鶴市</t>
  </si>
  <si>
    <t>西松屋西舞鶴店</t>
  </si>
  <si>
    <t>水産鮮度保持施設</t>
  </si>
  <si>
    <t>和歌山県東牟婁郡</t>
  </si>
  <si>
    <t>ダイソー西舞鶴店</t>
  </si>
  <si>
    <t>ツルハドラッグ函館湯川西店</t>
  </si>
  <si>
    <t>2018.09</t>
  </si>
  <si>
    <t>ハローズ海田市駅前店</t>
  </si>
  <si>
    <t>久保田工業本社倉庫棟</t>
  </si>
  <si>
    <t>薬王堂山形川西店</t>
  </si>
  <si>
    <t>ホンダカーズ埼玉中レイクタウン南店工場棟</t>
  </si>
  <si>
    <t>ジョーシン東大阪長田西店</t>
  </si>
  <si>
    <t>矢野口自工福島浜通り整備工場</t>
  </si>
  <si>
    <t>矢野口自工福島浜通り塗装工場</t>
  </si>
  <si>
    <t>矢野口自工福島浜通り事務所</t>
  </si>
  <si>
    <t>スーパーベルクス中葛西店</t>
  </si>
  <si>
    <t>城谷保育所</t>
  </si>
  <si>
    <t>愛媛県八幡浜市</t>
  </si>
  <si>
    <t>2018.11</t>
  </si>
  <si>
    <t>北陸スバル福井開発店A棟</t>
  </si>
  <si>
    <t>北陸スバル福井開発店B棟</t>
  </si>
  <si>
    <t>バロー中志段味店</t>
  </si>
  <si>
    <t>かどや製油第二工場（倉庫棟）</t>
  </si>
  <si>
    <t>かどや製油第二工場（貯留施設）</t>
  </si>
  <si>
    <t>スーパービバホーム四日市泊店</t>
  </si>
  <si>
    <t>2018.12</t>
  </si>
  <si>
    <t>関東マツダ溝の口店</t>
  </si>
  <si>
    <t>ナイス本荘東店(本棟)</t>
  </si>
  <si>
    <t>ナイス本荘東店(広告塔)</t>
  </si>
  <si>
    <t>本田興業本社ビル（倉庫棟）</t>
  </si>
  <si>
    <t>井口流通センター(倉庫A棟)</t>
  </si>
  <si>
    <t>井口流通センター(倉庫B棟)</t>
  </si>
  <si>
    <t>ドラッグセイムス上尾井戸木店</t>
  </si>
  <si>
    <t>埼玉県上尾市</t>
  </si>
  <si>
    <t>ツルハドラッグ新発田緑町店（外構）</t>
  </si>
  <si>
    <t>バロー淡路店</t>
  </si>
  <si>
    <t>ベイシアモール潮来店</t>
  </si>
  <si>
    <t>茨城県潮来市</t>
  </si>
  <si>
    <t>向島流通サービス㈱広野倉庫</t>
  </si>
  <si>
    <t>ツルハドラッグ韮崎龍岡店</t>
  </si>
  <si>
    <t>山梨県韮崎市</t>
  </si>
  <si>
    <t>バローHCプロサイト名港店</t>
  </si>
  <si>
    <t>スーパーベルクス草加谷塚店</t>
  </si>
  <si>
    <t>秋田県にかほ市</t>
  </si>
  <si>
    <t>2019.03</t>
  </si>
  <si>
    <t>モダン・プロ倉敷店</t>
  </si>
  <si>
    <t>2019.04</t>
  </si>
  <si>
    <t>ホンダカーズ青森五所川原店</t>
  </si>
  <si>
    <t>クスリのアオキ潟端店</t>
  </si>
  <si>
    <t>2019.05</t>
  </si>
  <si>
    <t>ヤマザワ角田店</t>
  </si>
  <si>
    <t>バロー下九沢</t>
  </si>
  <si>
    <t>タウンプラザかねひでよなばる市場</t>
  </si>
  <si>
    <t>スズキ自販関西枚方店</t>
  </si>
  <si>
    <t>2019.06</t>
  </si>
  <si>
    <t>2019.07</t>
  </si>
  <si>
    <t>2019.08</t>
  </si>
  <si>
    <t>2019.09</t>
  </si>
  <si>
    <t>日本海冷凍魚冷蔵庫</t>
  </si>
  <si>
    <t>2019.11</t>
  </si>
  <si>
    <t>ジュンテンドー大竹店</t>
  </si>
  <si>
    <t>石川県羽咋市</t>
  </si>
  <si>
    <t>2019.12</t>
  </si>
  <si>
    <t>2020.01</t>
  </si>
  <si>
    <t>2020.02</t>
  </si>
  <si>
    <t>2020.03</t>
  </si>
  <si>
    <t>2020.04</t>
  </si>
  <si>
    <t>2020.05</t>
  </si>
  <si>
    <t>エスラインギフ川口支店（Ⅱ期）</t>
  </si>
  <si>
    <t>2020.06</t>
  </si>
  <si>
    <t>オート化学北茨城工場倉庫</t>
  </si>
  <si>
    <t>2020.07</t>
  </si>
  <si>
    <t>V・ドラッグ岡崎医療センター前薬局</t>
  </si>
  <si>
    <t>カインズ宇都宮テクノポリス店</t>
  </si>
  <si>
    <t>ツルハドラッグ新川3条店</t>
  </si>
  <si>
    <t>2020.08</t>
  </si>
  <si>
    <t>ツルハドラッグ大槌店</t>
  </si>
  <si>
    <t>エンドレス・テック函館市港町倉庫</t>
  </si>
  <si>
    <t>レント中京管理センター</t>
  </si>
  <si>
    <t>愛知県瀬戸市</t>
  </si>
  <si>
    <t>和久楽MRC</t>
  </si>
  <si>
    <t>クロスモール新琴似（保育所棟）</t>
  </si>
  <si>
    <t>2020.09</t>
  </si>
  <si>
    <t>秋田県仙北市</t>
  </si>
  <si>
    <t>鹿児島県霧島市</t>
  </si>
  <si>
    <t>TCN安来</t>
  </si>
  <si>
    <t>鹿児島県姶良市</t>
  </si>
  <si>
    <t>2020.11</t>
  </si>
  <si>
    <t>福島県福島市</t>
  </si>
  <si>
    <t>イエローハット羽生店</t>
  </si>
  <si>
    <t>2020.12</t>
  </si>
  <si>
    <t>茨城県小美玉市</t>
  </si>
  <si>
    <t>宮城県栗原市</t>
  </si>
  <si>
    <t>佐賀県鳥栖市</t>
  </si>
  <si>
    <t>京都府綴喜郡</t>
  </si>
  <si>
    <t>千葉県長生郡</t>
  </si>
  <si>
    <t>岐阜県海津市</t>
  </si>
  <si>
    <t>石川県七尾市</t>
  </si>
  <si>
    <t>福岡県久留米市</t>
  </si>
  <si>
    <t>和歌山県日高郡</t>
  </si>
  <si>
    <t>北海道伊達市</t>
  </si>
  <si>
    <t>岩手県宮古市</t>
  </si>
  <si>
    <t>愛知県愛西市</t>
  </si>
  <si>
    <t>埼玉県北本市</t>
  </si>
  <si>
    <t>宮城県白石市</t>
  </si>
  <si>
    <t>北海道恵庭市</t>
  </si>
  <si>
    <t>栃木県足利市</t>
  </si>
  <si>
    <t>新潟県南魚沼市</t>
  </si>
  <si>
    <t>鹿児島県志布志市</t>
  </si>
  <si>
    <t>北海道岩内郡</t>
  </si>
  <si>
    <t>埼玉県久喜市</t>
  </si>
  <si>
    <t>京都府与謝郡</t>
  </si>
  <si>
    <t>福岡県古賀市</t>
  </si>
  <si>
    <t>石川県鳳珠郡</t>
  </si>
  <si>
    <t>愛知県あま市</t>
  </si>
  <si>
    <t>岐阜県瑞浪市</t>
  </si>
  <si>
    <t>新潟県南蒲原郡</t>
  </si>
  <si>
    <t>奈良県大和郡山市</t>
  </si>
  <si>
    <t>北海道美唄市</t>
  </si>
  <si>
    <t>山梨県上野原市</t>
  </si>
  <si>
    <t>2022.10</t>
    <phoneticPr fontId="2"/>
  </si>
  <si>
    <t>2021.10</t>
    <phoneticPr fontId="2"/>
  </si>
  <si>
    <t>前田運送㈱湾岸桑名IC配送センター</t>
  </si>
  <si>
    <t>2023.04</t>
  </si>
  <si>
    <t>三重県桑名市</t>
    <rPh sb="3" eb="6">
      <t>クワナシ</t>
    </rPh>
    <phoneticPr fontId="2"/>
  </si>
  <si>
    <t>㈱柳川合同　さつま営業所</t>
  </si>
  <si>
    <t>鹿児島県霧島市</t>
    <rPh sb="0" eb="4">
      <t>カゴシマケン</t>
    </rPh>
    <rPh sb="4" eb="7">
      <t>キリシマシ</t>
    </rPh>
    <phoneticPr fontId="2"/>
  </si>
  <si>
    <t>うるま配送センター</t>
  </si>
  <si>
    <t>琉球産経株式会社倉庫</t>
  </si>
  <si>
    <t>沖縄県糸満市</t>
    <rPh sb="0" eb="3">
      <t>オキナワケン</t>
    </rPh>
    <rPh sb="3" eb="6">
      <t>イトマンシ</t>
    </rPh>
    <phoneticPr fontId="2"/>
  </si>
  <si>
    <t>西日本ジェイアールバス自走式立体駐車場</t>
  </si>
  <si>
    <t>北海道日産自動株式会社　手稲店　ショールーム</t>
  </si>
  <si>
    <t>北海道札幌市</t>
    <rPh sb="0" eb="3">
      <t>ホッカイドウ</t>
    </rPh>
    <rPh sb="3" eb="6">
      <t>サッポロシ</t>
    </rPh>
    <phoneticPr fontId="2"/>
  </si>
  <si>
    <t>平屋建</t>
    <rPh sb="0" eb="2">
      <t>ヒラヤ</t>
    </rPh>
    <rPh sb="2" eb="3">
      <t>ダ</t>
    </rPh>
    <phoneticPr fontId="2"/>
  </si>
  <si>
    <t>原信　燕店</t>
  </si>
  <si>
    <t>物販店</t>
    <rPh sb="0" eb="2">
      <t>ブッパン</t>
    </rPh>
    <rPh sb="2" eb="3">
      <t>ミセ</t>
    </rPh>
    <phoneticPr fontId="2"/>
  </si>
  <si>
    <t>新潟県燕市</t>
    <rPh sb="3" eb="5">
      <t>ツバメシ</t>
    </rPh>
    <phoneticPr fontId="2"/>
  </si>
  <si>
    <t>ベイシア阿見店</t>
  </si>
  <si>
    <t>茨城県稲敷郡</t>
    <rPh sb="0" eb="3">
      <t>イバラキケン</t>
    </rPh>
    <phoneticPr fontId="2"/>
  </si>
  <si>
    <t>2023年4月末現在</t>
    <phoneticPr fontId="2"/>
  </si>
  <si>
    <t>マルハン静岡店
遊技場棟：TNF　立駐棟：杭</t>
    <phoneticPr fontId="2"/>
  </si>
  <si>
    <t>若柳地区幼保連携型認定こども園建設建築工事</t>
    <phoneticPr fontId="2"/>
  </si>
  <si>
    <t>駐車場</t>
    <rPh sb="0" eb="3">
      <t>チュウシャジョウ</t>
    </rPh>
    <phoneticPr fontId="2"/>
  </si>
  <si>
    <t>ホームセンター</t>
    <phoneticPr fontId="2"/>
  </si>
  <si>
    <t>（m2）</t>
    <phoneticPr fontId="2"/>
  </si>
  <si>
    <t>（m3）</t>
    <phoneticPr fontId="2"/>
  </si>
  <si>
    <t>　ＴＮＦ工法 施工実績一覧　【社会福祉施設】</t>
    <rPh sb="4" eb="6">
      <t>コウホウ</t>
    </rPh>
    <rPh sb="7" eb="9">
      <t>セコウ</t>
    </rPh>
    <rPh sb="9" eb="11">
      <t>ジッセキ</t>
    </rPh>
    <rPh sb="11" eb="13">
      <t>イチラン</t>
    </rPh>
    <rPh sb="15" eb="17">
      <t>シャカイ</t>
    </rPh>
    <rPh sb="17" eb="21">
      <t>フクシシセツ</t>
    </rPh>
    <phoneticPr fontId="2"/>
  </si>
  <si>
    <t>2023年5月末現在</t>
    <phoneticPr fontId="2"/>
  </si>
  <si>
    <t>バロー堺豊田店</t>
  </si>
  <si>
    <t>2023.05</t>
  </si>
  <si>
    <t>大阪府堺市</t>
    <rPh sb="0" eb="3">
      <t>オオサカフ</t>
    </rPh>
    <rPh sb="3" eb="5">
      <t>サカイシ</t>
    </rPh>
    <phoneticPr fontId="2"/>
  </si>
  <si>
    <t>スギ薬局渋川南店</t>
  </si>
  <si>
    <t>DAIGOリサイクルセンター</t>
  </si>
  <si>
    <t>ニッテン配合飼料標茶営業所</t>
  </si>
  <si>
    <t>北海道川上郡</t>
    <rPh sb="0" eb="3">
      <t>ホッカイドウ</t>
    </rPh>
    <rPh sb="3" eb="5">
      <t>カワカミ</t>
    </rPh>
    <rPh sb="5" eb="6">
      <t>グン</t>
    </rPh>
    <phoneticPr fontId="2"/>
  </si>
  <si>
    <t>株式会社博運社宮崎営業所</t>
  </si>
  <si>
    <t>宮崎県宮崎市</t>
    <rPh sb="0" eb="3">
      <t>ミヤザキケン</t>
    </rPh>
    <rPh sb="3" eb="6">
      <t>ミヤザキシ</t>
    </rPh>
    <phoneticPr fontId="2"/>
  </si>
  <si>
    <t>徳島港湾荷役株式会社　津田屋内貯蔵所</t>
  </si>
  <si>
    <t>徳島県徳島市</t>
    <rPh sb="0" eb="3">
      <t>トクシマケン</t>
    </rPh>
    <rPh sb="3" eb="6">
      <t>トクシマシ</t>
    </rPh>
    <phoneticPr fontId="2"/>
  </si>
  <si>
    <t>泊発電所資機材倉庫B棟</t>
  </si>
  <si>
    <t>北海道岩内郡</t>
    <rPh sb="0" eb="3">
      <t>ホッカイドウ</t>
    </rPh>
    <rPh sb="3" eb="5">
      <t>イワウチ</t>
    </rPh>
    <rPh sb="5" eb="6">
      <t>グン</t>
    </rPh>
    <phoneticPr fontId="2"/>
  </si>
  <si>
    <t>小鳩園増築建替工事</t>
  </si>
  <si>
    <t>S・木造</t>
  </si>
  <si>
    <r>
      <t>　ＴＮＦ工法 施工実績一覧　【用途別】</t>
    </r>
    <r>
      <rPr>
        <sz val="12"/>
        <color theme="0"/>
        <rFont val="メイリオ"/>
        <family val="3"/>
        <charset val="128"/>
      </rPr>
      <t>※一部抜粋</t>
    </r>
    <rPh sb="4" eb="6">
      <t>コウホウ</t>
    </rPh>
    <rPh sb="7" eb="9">
      <t>セコウ</t>
    </rPh>
    <rPh sb="9" eb="11">
      <t>ジッセキ</t>
    </rPh>
    <rPh sb="11" eb="13">
      <t>イチラン</t>
    </rPh>
    <rPh sb="15" eb="18">
      <t>ヨウトベツ</t>
    </rPh>
    <rPh sb="20" eb="24">
      <t>イチブバッスイ</t>
    </rPh>
    <phoneticPr fontId="2"/>
  </si>
  <si>
    <t>2023年6月末現在</t>
    <phoneticPr fontId="2"/>
  </si>
  <si>
    <t>2023.06</t>
  </si>
  <si>
    <t>青森県南津軽郡藤崎町倉庫計画</t>
  </si>
  <si>
    <t>平屋(一部2階)</t>
  </si>
  <si>
    <t>ホクレン包材倉庫</t>
  </si>
  <si>
    <t>SN製品居室</t>
  </si>
  <si>
    <t>バロー中小田井</t>
  </si>
  <si>
    <t>愛知県名古屋市</t>
    <rPh sb="0" eb="3">
      <t>アイチケン</t>
    </rPh>
    <rPh sb="3" eb="7">
      <t>ナゴヤシ</t>
    </rPh>
    <phoneticPr fontId="2"/>
  </si>
  <si>
    <t>角上魚類草加店</t>
  </si>
  <si>
    <t>埼玉県草加市</t>
    <rPh sb="0" eb="3">
      <t>サイタマケン</t>
    </rPh>
    <rPh sb="3" eb="6">
      <t>ソウカシ</t>
    </rPh>
    <phoneticPr fontId="2"/>
  </si>
  <si>
    <t>原信白根店　原信棟</t>
  </si>
  <si>
    <t>ツルハドラッグ鰺ヶ沢店</t>
  </si>
  <si>
    <t>青森県西津軽郡</t>
    <rPh sb="0" eb="3">
      <t>アオモリケン</t>
    </rPh>
    <rPh sb="3" eb="7">
      <t>ニシツガルグン</t>
    </rPh>
    <phoneticPr fontId="2"/>
  </si>
  <si>
    <t>カインズ岡山海岸通り店</t>
  </si>
  <si>
    <t>岡山県岡山市</t>
    <rPh sb="0" eb="3">
      <t>オカヤマケン</t>
    </rPh>
    <rPh sb="3" eb="6">
      <t>オカヤマシ</t>
    </rPh>
    <phoneticPr fontId="2"/>
  </si>
  <si>
    <t>東中国スズキ福山地区本部</t>
  </si>
  <si>
    <t>　ＴＮＦ工法 施工実績一覧　【ホームセンター】</t>
    <rPh sb="4" eb="6">
      <t>コウホウ</t>
    </rPh>
    <rPh sb="7" eb="9">
      <t>セコウ</t>
    </rPh>
    <rPh sb="9" eb="11">
      <t>ジッセキ</t>
    </rPh>
    <rPh sb="11" eb="13">
      <t>イチラン</t>
    </rPh>
    <phoneticPr fontId="2"/>
  </si>
  <si>
    <t>2023.07</t>
  </si>
  <si>
    <t>袖ヶ浦市長浦作業場計画</t>
  </si>
  <si>
    <t>スズキアリーナU’sSTA.中和幹線橿原店</t>
  </si>
  <si>
    <t>千葉スバル船橋店</t>
  </si>
  <si>
    <t>原信白根店(無印棟)</t>
  </si>
  <si>
    <t>マクドナルド太平６条店</t>
  </si>
  <si>
    <t>マルコストアー本店</t>
  </si>
  <si>
    <t>ユニバース城下店</t>
  </si>
  <si>
    <t>2021.03</t>
  </si>
  <si>
    <t>2021.05</t>
  </si>
  <si>
    <t>2021.06</t>
  </si>
  <si>
    <t>2021.07</t>
  </si>
  <si>
    <t>2021.09</t>
  </si>
  <si>
    <t>2021.10</t>
  </si>
  <si>
    <t>2021.12</t>
  </si>
  <si>
    <t>2022.01</t>
  </si>
  <si>
    <t>2022.02</t>
  </si>
  <si>
    <t>2022.03</t>
  </si>
  <si>
    <t>2022.04</t>
  </si>
  <si>
    <t>2022.05</t>
  </si>
  <si>
    <t>2021.08</t>
  </si>
  <si>
    <t>2021.01</t>
  </si>
  <si>
    <t>2021.02</t>
  </si>
  <si>
    <t>2022.06</t>
  </si>
  <si>
    <t/>
  </si>
  <si>
    <t>2022.07</t>
  </si>
  <si>
    <t>2022.08</t>
  </si>
  <si>
    <t>2022.09</t>
  </si>
  <si>
    <t>2022.10</t>
  </si>
  <si>
    <t>2022.11</t>
  </si>
  <si>
    <t>2022.12</t>
  </si>
  <si>
    <t>2023.01</t>
  </si>
  <si>
    <t>2023.02</t>
  </si>
  <si>
    <t>2023.03</t>
  </si>
  <si>
    <t>2021.11</t>
  </si>
  <si>
    <t>2021.04</t>
  </si>
  <si>
    <t>KAJIFACTORYPARK</t>
  </si>
  <si>
    <t>2023.08</t>
  </si>
  <si>
    <t>トヨタユーゼック利府事業所</t>
  </si>
  <si>
    <t>信越フィルム池ノ上工場 倉庫計画</t>
  </si>
  <si>
    <t>倉庫</t>
    <phoneticPr fontId="2"/>
  </si>
  <si>
    <t>釧路支店機能移転に伴う附属建屋</t>
  </si>
  <si>
    <t>アルビス北区金田店</t>
  </si>
  <si>
    <t>店舗</t>
    <phoneticPr fontId="2"/>
  </si>
  <si>
    <t>スーパーマーケット</t>
    <phoneticPr fontId="2"/>
  </si>
  <si>
    <t>マックスバリュエクスプレス志摩波切店</t>
  </si>
  <si>
    <t>くすりのレディ平和通り店</t>
  </si>
  <si>
    <t>ドラッグストア</t>
    <phoneticPr fontId="2"/>
  </si>
  <si>
    <t>ドラッグコスモス金津店</t>
  </si>
  <si>
    <t>ツルハドラッグ秋田手形店</t>
  </si>
  <si>
    <t>ガリバー吉川美南店</t>
  </si>
  <si>
    <t>カーディーラー</t>
    <phoneticPr fontId="2"/>
  </si>
  <si>
    <t>看護小規模多機能前田</t>
  </si>
  <si>
    <t>ホーバー立体駐車場等</t>
  </si>
  <si>
    <t>駐車場</t>
  </si>
  <si>
    <t>広島県</t>
  </si>
  <si>
    <t>福山市</t>
    <rPh sb="0" eb="3">
      <t>フクヤマシ</t>
    </rPh>
    <phoneticPr fontId="2"/>
  </si>
  <si>
    <t>S造</t>
    <phoneticPr fontId="2"/>
  </si>
  <si>
    <t>世羅郡</t>
    <rPh sb="0" eb="3">
      <t>セラグン</t>
    </rPh>
    <phoneticPr fontId="2"/>
  </si>
  <si>
    <t>マミー防府新田店</t>
    <rPh sb="3" eb="5">
      <t>ホウフ</t>
    </rPh>
    <phoneticPr fontId="37"/>
  </si>
  <si>
    <t>山口県</t>
  </si>
  <si>
    <t>防府市</t>
    <rPh sb="0" eb="3">
      <t>ホウフシ</t>
    </rPh>
    <phoneticPr fontId="2"/>
  </si>
  <si>
    <t>尾道市</t>
    <rPh sb="0" eb="3">
      <t>オノミチシ</t>
    </rPh>
    <phoneticPr fontId="2"/>
  </si>
  <si>
    <t>岡山県</t>
  </si>
  <si>
    <t>玉野市</t>
    <rPh sb="0" eb="3">
      <t>タマノシ</t>
    </rPh>
    <phoneticPr fontId="2"/>
  </si>
  <si>
    <t>共同住宅</t>
    <rPh sb="0" eb="2">
      <t>キョウドウ</t>
    </rPh>
    <rPh sb="2" eb="4">
      <t>ジュウタク</t>
    </rPh>
    <phoneticPr fontId="2"/>
  </si>
  <si>
    <t>三原市</t>
    <rPh sb="0" eb="3">
      <t>ミハラシ</t>
    </rPh>
    <phoneticPr fontId="2"/>
  </si>
  <si>
    <t>3階建</t>
    <rPh sb="2" eb="3">
      <t>タ</t>
    </rPh>
    <phoneticPr fontId="2"/>
  </si>
  <si>
    <t>RC造</t>
    <rPh sb="2" eb="3">
      <t>ゾウ</t>
    </rPh>
    <phoneticPr fontId="2"/>
  </si>
  <si>
    <t>M－STUDIO両名工場</t>
  </si>
  <si>
    <t>2005.01</t>
    <phoneticPr fontId="2"/>
  </si>
  <si>
    <t>三次市</t>
    <rPh sb="0" eb="3">
      <t>ミヨシシ</t>
    </rPh>
    <phoneticPr fontId="2"/>
  </si>
  <si>
    <t>その他</t>
    <phoneticPr fontId="2"/>
  </si>
  <si>
    <t>広島市</t>
    <rPh sb="0" eb="3">
      <t>ヒロシマシ</t>
    </rPh>
    <phoneticPr fontId="2"/>
  </si>
  <si>
    <t>倉敷市</t>
    <rPh sb="0" eb="3">
      <t>クラシキシ</t>
    </rPh>
    <phoneticPr fontId="2"/>
  </si>
  <si>
    <t>深安郡</t>
    <rPh sb="0" eb="1">
      <t>フカ</t>
    </rPh>
    <rPh sb="1" eb="2">
      <t>アン</t>
    </rPh>
    <rPh sb="2" eb="3">
      <t>グン</t>
    </rPh>
    <phoneticPr fontId="2"/>
  </si>
  <si>
    <t>フレスポ境港新宮商事</t>
    <rPh sb="6" eb="8">
      <t>シンミヤ</t>
    </rPh>
    <rPh sb="8" eb="10">
      <t>ショウジ</t>
    </rPh>
    <phoneticPr fontId="37"/>
  </si>
  <si>
    <t>鳥取県</t>
  </si>
  <si>
    <t>境港市</t>
    <rPh sb="0" eb="3">
      <t>サカイミナトシ</t>
    </rPh>
    <phoneticPr fontId="2"/>
  </si>
  <si>
    <t>飲食店</t>
    <rPh sb="0" eb="2">
      <t>インショク</t>
    </rPh>
    <rPh sb="2" eb="3">
      <t>テン</t>
    </rPh>
    <phoneticPr fontId="2"/>
  </si>
  <si>
    <t>白洗舎安来店</t>
    <rPh sb="3" eb="4">
      <t>ヤス</t>
    </rPh>
    <rPh sb="4" eb="5">
      <t>ク</t>
    </rPh>
    <rPh sb="5" eb="6">
      <t>テン</t>
    </rPh>
    <phoneticPr fontId="37"/>
  </si>
  <si>
    <t>島根県</t>
  </si>
  <si>
    <t>安来市</t>
    <rPh sb="0" eb="1">
      <t>アン</t>
    </rPh>
    <rPh sb="1" eb="2">
      <t>キ</t>
    </rPh>
    <rPh sb="2" eb="3">
      <t>シ</t>
    </rPh>
    <phoneticPr fontId="2"/>
  </si>
  <si>
    <t>ラ・ムー安来店</t>
  </si>
  <si>
    <t>府中市</t>
    <rPh sb="0" eb="3">
      <t>フチュウシ</t>
    </rPh>
    <phoneticPr fontId="2"/>
  </si>
  <si>
    <t>4階建</t>
    <rPh sb="1" eb="2">
      <t>カイ</t>
    </rPh>
    <rPh sb="2" eb="3">
      <t>タ</t>
    </rPh>
    <phoneticPr fontId="2"/>
  </si>
  <si>
    <t>万惣八本松店</t>
  </si>
  <si>
    <t>2005.10</t>
    <phoneticPr fontId="2"/>
  </si>
  <si>
    <t>東広島市</t>
    <rPh sb="0" eb="4">
      <t>ヒガシヒロシマシ</t>
    </rPh>
    <phoneticPr fontId="2"/>
  </si>
  <si>
    <t>梅田駅北倉庫A棟</t>
    <phoneticPr fontId="2"/>
  </si>
  <si>
    <t>大阪府</t>
  </si>
  <si>
    <t>大阪市</t>
    <rPh sb="0" eb="3">
      <t>オオサカシ</t>
    </rPh>
    <phoneticPr fontId="2"/>
  </si>
  <si>
    <t>梅田駅北倉庫B棟</t>
    <phoneticPr fontId="2"/>
  </si>
  <si>
    <t>2005.12</t>
    <phoneticPr fontId="2"/>
  </si>
  <si>
    <t>梅田駅北倉庫C棟</t>
    <phoneticPr fontId="2"/>
  </si>
  <si>
    <t>梅田駅北倉庫D棟</t>
    <phoneticPr fontId="2"/>
  </si>
  <si>
    <t>マリーナHOP Ⅱ期</t>
  </si>
  <si>
    <t>ジュンテンドー安芸津店</t>
    <rPh sb="7" eb="10">
      <t>アキツ</t>
    </rPh>
    <rPh sb="10" eb="11">
      <t>テン</t>
    </rPh>
    <phoneticPr fontId="2"/>
  </si>
  <si>
    <t>ジュンテンドー新平田店</t>
    <rPh sb="7" eb="8">
      <t>シン</t>
    </rPh>
    <rPh sb="8" eb="10">
      <t>ヒラタ</t>
    </rPh>
    <rPh sb="10" eb="11">
      <t>テン</t>
    </rPh>
    <phoneticPr fontId="2"/>
  </si>
  <si>
    <t>出雲市</t>
    <rPh sb="0" eb="3">
      <t>イズモシ</t>
    </rPh>
    <phoneticPr fontId="2"/>
  </si>
  <si>
    <t>北川精機EDLC工場</t>
    <rPh sb="0" eb="1">
      <t>キタ</t>
    </rPh>
    <rPh sb="1" eb="2">
      <t>ガワ</t>
    </rPh>
    <rPh sb="2" eb="4">
      <t>セイキ</t>
    </rPh>
    <rPh sb="8" eb="10">
      <t>コウジョウ</t>
    </rPh>
    <phoneticPr fontId="37"/>
  </si>
  <si>
    <t>セブンイレブン岡山福田店</t>
    <rPh sb="7" eb="9">
      <t>オカヤマ</t>
    </rPh>
    <rPh sb="9" eb="11">
      <t>フクダ</t>
    </rPh>
    <rPh sb="11" eb="12">
      <t>テン</t>
    </rPh>
    <phoneticPr fontId="37"/>
  </si>
  <si>
    <t>岡山市</t>
    <rPh sb="0" eb="3">
      <t>オカヤマシ</t>
    </rPh>
    <phoneticPr fontId="2"/>
  </si>
  <si>
    <t>ジュンテンドー新須々万店</t>
    <rPh sb="7" eb="8">
      <t>シン</t>
    </rPh>
    <rPh sb="8" eb="9">
      <t>ス</t>
    </rPh>
    <rPh sb="10" eb="11">
      <t>マン</t>
    </rPh>
    <rPh sb="11" eb="12">
      <t>テン</t>
    </rPh>
    <phoneticPr fontId="2"/>
  </si>
  <si>
    <t>周南市</t>
    <rPh sb="0" eb="3">
      <t>シュウナンシ</t>
    </rPh>
    <phoneticPr fontId="2"/>
  </si>
  <si>
    <t>セブンイレブン防府西浦店</t>
    <rPh sb="7" eb="9">
      <t>ホウフ</t>
    </rPh>
    <rPh sb="9" eb="11">
      <t>ニシウラ</t>
    </rPh>
    <rPh sb="11" eb="12">
      <t>テン</t>
    </rPh>
    <phoneticPr fontId="37"/>
  </si>
  <si>
    <t>バロー羽島店</t>
    <rPh sb="3" eb="4">
      <t>ハ</t>
    </rPh>
    <rPh sb="4" eb="5">
      <t>シマ</t>
    </rPh>
    <rPh sb="5" eb="6">
      <t>テン</t>
    </rPh>
    <phoneticPr fontId="37"/>
  </si>
  <si>
    <t>岐阜県</t>
  </si>
  <si>
    <t>羽島市</t>
    <rPh sb="0" eb="3">
      <t>ハシマシ</t>
    </rPh>
    <phoneticPr fontId="2"/>
  </si>
  <si>
    <t>ユーホー伊勢丘店本館</t>
    <rPh sb="4" eb="6">
      <t>イセ</t>
    </rPh>
    <rPh sb="6" eb="7">
      <t>オカ</t>
    </rPh>
    <rPh sb="7" eb="8">
      <t>テン</t>
    </rPh>
    <rPh sb="8" eb="10">
      <t>ホンカン</t>
    </rPh>
    <phoneticPr fontId="37"/>
  </si>
  <si>
    <t>ユーホー伊勢丘店ペットショップ</t>
    <rPh sb="4" eb="6">
      <t>イセ</t>
    </rPh>
    <rPh sb="6" eb="7">
      <t>オカ</t>
    </rPh>
    <rPh sb="7" eb="8">
      <t>テン</t>
    </rPh>
    <phoneticPr fontId="37"/>
  </si>
  <si>
    <t>西友ひばりヶ丘団地店</t>
    <rPh sb="0" eb="2">
      <t>セイユウ</t>
    </rPh>
    <rPh sb="6" eb="7">
      <t>オカ</t>
    </rPh>
    <rPh sb="7" eb="9">
      <t>ダンチ</t>
    </rPh>
    <rPh sb="9" eb="10">
      <t>テン</t>
    </rPh>
    <phoneticPr fontId="37"/>
  </si>
  <si>
    <t>東京都</t>
  </si>
  <si>
    <t>西東京市</t>
    <rPh sb="0" eb="4">
      <t>ニシトウキョウシ</t>
    </rPh>
    <phoneticPr fontId="2"/>
  </si>
  <si>
    <t>ハローズ乙島店</t>
    <rPh sb="4" eb="5">
      <t>オツ</t>
    </rPh>
    <rPh sb="5" eb="6">
      <t>シマ</t>
    </rPh>
    <rPh sb="6" eb="7">
      <t>テン</t>
    </rPh>
    <phoneticPr fontId="37"/>
  </si>
  <si>
    <t>ハローズ乙島店テナント棟</t>
    <rPh sb="4" eb="5">
      <t>オツ</t>
    </rPh>
    <rPh sb="5" eb="6">
      <t>シマ</t>
    </rPh>
    <rPh sb="6" eb="7">
      <t>テン</t>
    </rPh>
    <rPh sb="11" eb="12">
      <t>トウ</t>
    </rPh>
    <phoneticPr fontId="37"/>
  </si>
  <si>
    <t>物販店</t>
    <phoneticPr fontId="2"/>
  </si>
  <si>
    <t>ZAGZAG乙島店</t>
    <rPh sb="6" eb="7">
      <t>オツ</t>
    </rPh>
    <rPh sb="7" eb="8">
      <t>シマ</t>
    </rPh>
    <rPh sb="8" eb="9">
      <t>テン</t>
    </rPh>
    <phoneticPr fontId="37"/>
  </si>
  <si>
    <t>富士屋ホテル仙石ゴルフクラブ</t>
    <rPh sb="0" eb="2">
      <t>フジ</t>
    </rPh>
    <rPh sb="2" eb="3">
      <t>ヤ</t>
    </rPh>
    <rPh sb="6" eb="8">
      <t>センセキ</t>
    </rPh>
    <phoneticPr fontId="2"/>
  </si>
  <si>
    <t>神奈川県</t>
  </si>
  <si>
    <t>足柄下郡</t>
    <rPh sb="0" eb="2">
      <t>アシガラ</t>
    </rPh>
    <rPh sb="2" eb="3">
      <t>シモ</t>
    </rPh>
    <rPh sb="3" eb="4">
      <t>グン</t>
    </rPh>
    <phoneticPr fontId="2"/>
  </si>
  <si>
    <t>ジュンテンドー高屋店</t>
    <rPh sb="7" eb="9">
      <t>タカヤ</t>
    </rPh>
    <rPh sb="9" eb="10">
      <t>テン</t>
    </rPh>
    <phoneticPr fontId="37"/>
  </si>
  <si>
    <t>ハピッシュ金川新店</t>
    <rPh sb="5" eb="7">
      <t>カナガワ</t>
    </rPh>
    <rPh sb="7" eb="9">
      <t>シンテン</t>
    </rPh>
    <phoneticPr fontId="2"/>
  </si>
  <si>
    <t>ジュンテンドー御津店</t>
    <rPh sb="7" eb="9">
      <t>ミツ</t>
    </rPh>
    <rPh sb="9" eb="10">
      <t>テン</t>
    </rPh>
    <phoneticPr fontId="2"/>
  </si>
  <si>
    <t>JAいずもラピタはまやま店</t>
    <rPh sb="12" eb="13">
      <t>テン</t>
    </rPh>
    <phoneticPr fontId="2"/>
  </si>
  <si>
    <t>ハローズ西大寺店</t>
    <rPh sb="4" eb="7">
      <t>サイダイジ</t>
    </rPh>
    <rPh sb="7" eb="8">
      <t>テン</t>
    </rPh>
    <phoneticPr fontId="2"/>
  </si>
  <si>
    <t>サン工業工場</t>
    <rPh sb="2" eb="4">
      <t>コウギョウ</t>
    </rPh>
    <rPh sb="4" eb="6">
      <t>コウジョウ</t>
    </rPh>
    <phoneticPr fontId="37"/>
  </si>
  <si>
    <t>2007.10</t>
    <phoneticPr fontId="2"/>
  </si>
  <si>
    <t>兵庫県</t>
  </si>
  <si>
    <t>尼崎市</t>
    <rPh sb="0" eb="3">
      <t>アマガサキシ</t>
    </rPh>
    <phoneticPr fontId="2"/>
  </si>
  <si>
    <t>上越高田ショッピングモール</t>
    <rPh sb="0" eb="2">
      <t>ジョウエツ</t>
    </rPh>
    <rPh sb="2" eb="4">
      <t>タカダ</t>
    </rPh>
    <phoneticPr fontId="37"/>
  </si>
  <si>
    <t>新潟県</t>
  </si>
  <si>
    <t>上越市</t>
    <rPh sb="0" eb="3">
      <t>ジョウエツシ</t>
    </rPh>
    <phoneticPr fontId="2"/>
  </si>
  <si>
    <t>ハローズ江崎店</t>
    <rPh sb="4" eb="6">
      <t>エザキ</t>
    </rPh>
    <rPh sb="6" eb="7">
      <t>テン</t>
    </rPh>
    <phoneticPr fontId="37"/>
  </si>
  <si>
    <t>ベトナム</t>
    <phoneticPr fontId="2"/>
  </si>
  <si>
    <t>-</t>
    <phoneticPr fontId="2"/>
  </si>
  <si>
    <t>アイスタ矢野</t>
    <rPh sb="4" eb="6">
      <t>ヤノ</t>
    </rPh>
    <phoneticPr fontId="37"/>
  </si>
  <si>
    <t>安芸区</t>
    <rPh sb="0" eb="3">
      <t>アキク</t>
    </rPh>
    <phoneticPr fontId="2"/>
  </si>
  <si>
    <t>ウォンツ西大寺店</t>
    <rPh sb="4" eb="7">
      <t>サイダイジ</t>
    </rPh>
    <rPh sb="7" eb="8">
      <t>テン</t>
    </rPh>
    <phoneticPr fontId="37"/>
  </si>
  <si>
    <t>万治モータースショールーム</t>
    <rPh sb="0" eb="2">
      <t>マンジ</t>
    </rPh>
    <phoneticPr fontId="37"/>
  </si>
  <si>
    <t>万治モータース工場</t>
    <rPh sb="0" eb="2">
      <t>マンジ</t>
    </rPh>
    <rPh sb="7" eb="9">
      <t>コウジョウ</t>
    </rPh>
    <phoneticPr fontId="37"/>
  </si>
  <si>
    <t>ハローズ西大寺店テナント棟</t>
    <rPh sb="4" eb="7">
      <t>サイダイジ</t>
    </rPh>
    <rPh sb="7" eb="8">
      <t>テン</t>
    </rPh>
    <rPh sb="12" eb="13">
      <t>トウ</t>
    </rPh>
    <phoneticPr fontId="37"/>
  </si>
  <si>
    <t>セブンイレブン宇部中宇部店</t>
    <rPh sb="7" eb="9">
      <t>ウベ</t>
    </rPh>
    <rPh sb="9" eb="10">
      <t>ナカ</t>
    </rPh>
    <rPh sb="10" eb="12">
      <t>ウベ</t>
    </rPh>
    <rPh sb="12" eb="13">
      <t>テン</t>
    </rPh>
    <phoneticPr fontId="37"/>
  </si>
  <si>
    <t>宇部市</t>
    <rPh sb="0" eb="3">
      <t>ウベシ</t>
    </rPh>
    <phoneticPr fontId="2"/>
  </si>
  <si>
    <t>高知ORS</t>
    <rPh sb="0" eb="2">
      <t>コウチ</t>
    </rPh>
    <phoneticPr fontId="37"/>
  </si>
  <si>
    <t>高知県</t>
  </si>
  <si>
    <t>高知市</t>
    <rPh sb="0" eb="3">
      <t>コウチシ</t>
    </rPh>
    <phoneticPr fontId="2"/>
  </si>
  <si>
    <t>田中種苗事務所棟</t>
    <rPh sb="0" eb="2">
      <t>タナカ</t>
    </rPh>
    <rPh sb="2" eb="4">
      <t>シュビョウ</t>
    </rPh>
    <rPh sb="4" eb="6">
      <t>ジム</t>
    </rPh>
    <rPh sb="6" eb="7">
      <t>ショ</t>
    </rPh>
    <rPh sb="7" eb="8">
      <t>トウ</t>
    </rPh>
    <phoneticPr fontId="37"/>
  </si>
  <si>
    <t>事務所</t>
    <rPh sb="0" eb="3">
      <t>ジムショ</t>
    </rPh>
    <phoneticPr fontId="2"/>
  </si>
  <si>
    <t>ハピッシュ国府市場店</t>
    <rPh sb="5" eb="7">
      <t>コクフ</t>
    </rPh>
    <rPh sb="7" eb="9">
      <t>イチバ</t>
    </rPh>
    <rPh sb="9" eb="10">
      <t>テン</t>
    </rPh>
    <phoneticPr fontId="37"/>
  </si>
  <si>
    <t>田中種苗倉庫棟</t>
    <rPh sb="0" eb="2">
      <t>タナカ</t>
    </rPh>
    <rPh sb="2" eb="4">
      <t>シュビョウ</t>
    </rPh>
    <rPh sb="4" eb="6">
      <t>ソウコ</t>
    </rPh>
    <rPh sb="6" eb="7">
      <t>トウ</t>
    </rPh>
    <phoneticPr fontId="37"/>
  </si>
  <si>
    <t>ファミリーマート彦根大藪店</t>
    <rPh sb="8" eb="10">
      <t>ヒコネ</t>
    </rPh>
    <rPh sb="10" eb="12">
      <t>オオヤブ</t>
    </rPh>
    <rPh sb="12" eb="13">
      <t>テン</t>
    </rPh>
    <phoneticPr fontId="37"/>
  </si>
  <si>
    <t>滋賀県</t>
  </si>
  <si>
    <t>彦根市</t>
    <rPh sb="0" eb="3">
      <t>ヒコネシ</t>
    </rPh>
    <phoneticPr fontId="2"/>
  </si>
  <si>
    <t>東武運輸上越倉庫①</t>
    <rPh sb="0" eb="2">
      <t>トウブ</t>
    </rPh>
    <rPh sb="2" eb="4">
      <t>ウンユ</t>
    </rPh>
    <rPh sb="4" eb="6">
      <t>ジョウエツ</t>
    </rPh>
    <rPh sb="6" eb="8">
      <t>ソウコ</t>
    </rPh>
    <phoneticPr fontId="37"/>
  </si>
  <si>
    <t>東武運輸上越倉庫②</t>
    <rPh sb="0" eb="2">
      <t>トウブ</t>
    </rPh>
    <rPh sb="2" eb="4">
      <t>ウンユ</t>
    </rPh>
    <rPh sb="4" eb="6">
      <t>ジョウエツ</t>
    </rPh>
    <rPh sb="6" eb="8">
      <t>ソウコ</t>
    </rPh>
    <phoneticPr fontId="37"/>
  </si>
  <si>
    <t>ジュンテンドー岡山神崎店</t>
    <rPh sb="7" eb="9">
      <t>オカヤマ</t>
    </rPh>
    <rPh sb="9" eb="11">
      <t>カンザキ</t>
    </rPh>
    <rPh sb="11" eb="12">
      <t>テン</t>
    </rPh>
    <phoneticPr fontId="37"/>
  </si>
  <si>
    <t>広島醤油</t>
    <rPh sb="0" eb="2">
      <t>ヒロシマ</t>
    </rPh>
    <rPh sb="2" eb="4">
      <t>ショウユ</t>
    </rPh>
    <phoneticPr fontId="37"/>
  </si>
  <si>
    <t>廿日市市</t>
    <rPh sb="0" eb="4">
      <t>ハツカイチシ</t>
    </rPh>
    <phoneticPr fontId="2"/>
  </si>
  <si>
    <t>コスモス薬品西大寺店</t>
    <rPh sb="4" eb="6">
      <t>ヤクヒン</t>
    </rPh>
    <rPh sb="6" eb="9">
      <t>サイダイジ</t>
    </rPh>
    <rPh sb="9" eb="10">
      <t>テン</t>
    </rPh>
    <phoneticPr fontId="37"/>
  </si>
  <si>
    <t>ジュンテンドー南岩国店</t>
    <rPh sb="7" eb="8">
      <t>ミナミ</t>
    </rPh>
    <rPh sb="8" eb="10">
      <t>イワクニ</t>
    </rPh>
    <rPh sb="10" eb="11">
      <t>テン</t>
    </rPh>
    <phoneticPr fontId="37"/>
  </si>
  <si>
    <t>岩国市</t>
    <rPh sb="0" eb="3">
      <t>イワクニシ</t>
    </rPh>
    <phoneticPr fontId="2"/>
  </si>
  <si>
    <t>ジュンテンドー大崎店</t>
    <rPh sb="7" eb="9">
      <t>オオサキ</t>
    </rPh>
    <rPh sb="9" eb="10">
      <t>テン</t>
    </rPh>
    <phoneticPr fontId="37"/>
  </si>
  <si>
    <t>豊田郡</t>
    <rPh sb="0" eb="3">
      <t>トヨタグン</t>
    </rPh>
    <phoneticPr fontId="2"/>
  </si>
  <si>
    <t>平屋建</t>
    <phoneticPr fontId="2"/>
  </si>
  <si>
    <t>ジュンテンドー廿日市店</t>
    <rPh sb="7" eb="10">
      <t>ハツカイチ</t>
    </rPh>
    <rPh sb="10" eb="11">
      <t>テン</t>
    </rPh>
    <phoneticPr fontId="37"/>
  </si>
  <si>
    <t>デイリーヤマザキ大東店</t>
    <rPh sb="8" eb="10">
      <t>ダイトウ</t>
    </rPh>
    <rPh sb="10" eb="11">
      <t>テン</t>
    </rPh>
    <phoneticPr fontId="37"/>
  </si>
  <si>
    <t>大東市</t>
    <rPh sb="0" eb="3">
      <t>ダイトウシ</t>
    </rPh>
    <phoneticPr fontId="2"/>
  </si>
  <si>
    <t>ハローズ十日市店</t>
    <rPh sb="4" eb="6">
      <t>トオカ</t>
    </rPh>
    <rPh sb="6" eb="7">
      <t>イチ</t>
    </rPh>
    <rPh sb="7" eb="8">
      <t>テン</t>
    </rPh>
    <phoneticPr fontId="37"/>
  </si>
  <si>
    <t>バロー浜松有玉店</t>
    <rPh sb="3" eb="5">
      <t>ハママツ</t>
    </rPh>
    <rPh sb="5" eb="6">
      <t>アリ</t>
    </rPh>
    <rPh sb="6" eb="7">
      <t>タマ</t>
    </rPh>
    <rPh sb="7" eb="8">
      <t>テン</t>
    </rPh>
    <phoneticPr fontId="37"/>
  </si>
  <si>
    <t>静岡県</t>
  </si>
  <si>
    <t>浜松市</t>
    <rPh sb="0" eb="3">
      <t>ハママツシ</t>
    </rPh>
    <phoneticPr fontId="2"/>
  </si>
  <si>
    <t>ハローズ岡南店</t>
    <rPh sb="4" eb="5">
      <t>オカ</t>
    </rPh>
    <rPh sb="5" eb="6">
      <t>ミナミ</t>
    </rPh>
    <rPh sb="6" eb="7">
      <t>テン</t>
    </rPh>
    <phoneticPr fontId="37"/>
  </si>
  <si>
    <t>吹田倉庫</t>
    <rPh sb="0" eb="2">
      <t>スイタ</t>
    </rPh>
    <rPh sb="2" eb="4">
      <t>ソウコ</t>
    </rPh>
    <phoneticPr fontId="37"/>
  </si>
  <si>
    <t>吹田市</t>
    <rPh sb="0" eb="1">
      <t>フ</t>
    </rPh>
    <rPh sb="1" eb="2">
      <t>タ</t>
    </rPh>
    <rPh sb="2" eb="3">
      <t>シ</t>
    </rPh>
    <phoneticPr fontId="2"/>
  </si>
  <si>
    <t>新山口乗務員センター詰所</t>
    <rPh sb="0" eb="1">
      <t>シン</t>
    </rPh>
    <rPh sb="1" eb="3">
      <t>ヤマグチ</t>
    </rPh>
    <rPh sb="3" eb="6">
      <t>ジョウムイン</t>
    </rPh>
    <rPh sb="10" eb="12">
      <t>ツメショ</t>
    </rPh>
    <phoneticPr fontId="37"/>
  </si>
  <si>
    <t>山口市</t>
    <rPh sb="0" eb="3">
      <t>ヤマグチシ</t>
    </rPh>
    <phoneticPr fontId="2"/>
  </si>
  <si>
    <t>新山口乗務員センター事務所</t>
    <rPh sb="0" eb="1">
      <t>シン</t>
    </rPh>
    <rPh sb="1" eb="3">
      <t>ヤマグチ</t>
    </rPh>
    <rPh sb="3" eb="6">
      <t>ジョウムイン</t>
    </rPh>
    <rPh sb="10" eb="12">
      <t>ジム</t>
    </rPh>
    <rPh sb="12" eb="13">
      <t>ショ</t>
    </rPh>
    <phoneticPr fontId="37"/>
  </si>
  <si>
    <t>ハローズ花尻店</t>
    <rPh sb="4" eb="5">
      <t>ハナ</t>
    </rPh>
    <rPh sb="5" eb="6">
      <t>ジリ</t>
    </rPh>
    <rPh sb="6" eb="7">
      <t>テン</t>
    </rPh>
    <phoneticPr fontId="37"/>
  </si>
  <si>
    <t>ジュンテンドー中庄店</t>
    <rPh sb="9" eb="10">
      <t>テン</t>
    </rPh>
    <phoneticPr fontId="2"/>
  </si>
  <si>
    <t>カインズモール大利根ベイシア電器棟</t>
    <rPh sb="14" eb="16">
      <t>デンキ</t>
    </rPh>
    <rPh sb="16" eb="17">
      <t>トウ</t>
    </rPh>
    <phoneticPr fontId="37"/>
  </si>
  <si>
    <t>埼玉県</t>
  </si>
  <si>
    <t>加須市</t>
    <rPh sb="0" eb="1">
      <t>カ</t>
    </rPh>
    <rPh sb="1" eb="2">
      <t>ス</t>
    </rPh>
    <rPh sb="2" eb="3">
      <t>シ</t>
    </rPh>
    <phoneticPr fontId="2"/>
  </si>
  <si>
    <t>ベイシア電器玉造店</t>
    <rPh sb="4" eb="6">
      <t>デンキ</t>
    </rPh>
    <rPh sb="6" eb="8">
      <t>タマツクリ</t>
    </rPh>
    <rPh sb="8" eb="9">
      <t>テン</t>
    </rPh>
    <phoneticPr fontId="37"/>
  </si>
  <si>
    <t>茨城県</t>
  </si>
  <si>
    <t>行方市</t>
    <rPh sb="0" eb="1">
      <t>イ</t>
    </rPh>
    <rPh sb="1" eb="2">
      <t>カタ</t>
    </rPh>
    <rPh sb="2" eb="3">
      <t>シ</t>
    </rPh>
    <phoneticPr fontId="2"/>
  </si>
  <si>
    <t>カインズモール大利根ベイシア棟</t>
    <rPh sb="14" eb="15">
      <t>トウ</t>
    </rPh>
    <phoneticPr fontId="37"/>
  </si>
  <si>
    <t>ワンダーグー玉造店</t>
    <rPh sb="6" eb="8">
      <t>タマツクリ</t>
    </rPh>
    <rPh sb="8" eb="9">
      <t>テン</t>
    </rPh>
    <phoneticPr fontId="37"/>
  </si>
  <si>
    <t>カインズモール大利根カインズ棟</t>
    <rPh sb="7" eb="10">
      <t>オオトネ</t>
    </rPh>
    <rPh sb="14" eb="15">
      <t>トウ</t>
    </rPh>
    <phoneticPr fontId="37"/>
  </si>
  <si>
    <t>ホームセンター</t>
    <phoneticPr fontId="3"/>
  </si>
  <si>
    <t>カインズ玉造店</t>
    <rPh sb="6" eb="7">
      <t>テン</t>
    </rPh>
    <phoneticPr fontId="2"/>
  </si>
  <si>
    <t>カインズモール大利根オートアールズ棟</t>
    <rPh sb="17" eb="18">
      <t>トウ</t>
    </rPh>
    <phoneticPr fontId="37"/>
  </si>
  <si>
    <t>あかのれん碧南店</t>
    <rPh sb="5" eb="7">
      <t>ヘキナン</t>
    </rPh>
    <rPh sb="7" eb="8">
      <t>テン</t>
    </rPh>
    <phoneticPr fontId="37"/>
  </si>
  <si>
    <t>愛知県</t>
  </si>
  <si>
    <t>碧南市</t>
    <rPh sb="0" eb="3">
      <t>ヘキナンシ</t>
    </rPh>
    <phoneticPr fontId="2"/>
  </si>
  <si>
    <t>タチヤ木曽岬店</t>
    <rPh sb="3" eb="5">
      <t>キソ</t>
    </rPh>
    <rPh sb="5" eb="6">
      <t>ミサキ</t>
    </rPh>
    <rPh sb="6" eb="7">
      <t>テン</t>
    </rPh>
    <phoneticPr fontId="37"/>
  </si>
  <si>
    <t>三重県</t>
  </si>
  <si>
    <t>桑名郡</t>
    <rPh sb="0" eb="2">
      <t>クワナ</t>
    </rPh>
    <rPh sb="2" eb="3">
      <t>グン</t>
    </rPh>
    <phoneticPr fontId="2"/>
  </si>
  <si>
    <t>バロー碧南店</t>
    <rPh sb="3" eb="4">
      <t>アオ</t>
    </rPh>
    <rPh sb="4" eb="5">
      <t>ミナミ</t>
    </rPh>
    <rPh sb="5" eb="6">
      <t>テン</t>
    </rPh>
    <phoneticPr fontId="37"/>
  </si>
  <si>
    <t>バロー高浜店</t>
    <rPh sb="3" eb="5">
      <t>タカハマ</t>
    </rPh>
    <rPh sb="5" eb="6">
      <t>テン</t>
    </rPh>
    <phoneticPr fontId="37"/>
  </si>
  <si>
    <t>高浜市</t>
    <rPh sb="0" eb="3">
      <t>タカハマシ</t>
    </rPh>
    <phoneticPr fontId="2"/>
  </si>
  <si>
    <t>ニトリ大崎店</t>
    <rPh sb="3" eb="5">
      <t>オオサキ</t>
    </rPh>
    <rPh sb="5" eb="6">
      <t>ミセ</t>
    </rPh>
    <phoneticPr fontId="37"/>
  </si>
  <si>
    <t>宮城県</t>
  </si>
  <si>
    <t>大崎市</t>
    <rPh sb="0" eb="3">
      <t>オオサキシ</t>
    </rPh>
    <phoneticPr fontId="2"/>
  </si>
  <si>
    <t>ケーズデンキ仙台太白店</t>
    <rPh sb="6" eb="8">
      <t>センダイ</t>
    </rPh>
    <rPh sb="8" eb="9">
      <t>フト</t>
    </rPh>
    <rPh sb="9" eb="10">
      <t>シロ</t>
    </rPh>
    <rPh sb="10" eb="11">
      <t>ミセ</t>
    </rPh>
    <phoneticPr fontId="37"/>
  </si>
  <si>
    <t>仙台市</t>
    <rPh sb="0" eb="3">
      <t>センダイシ</t>
    </rPh>
    <phoneticPr fontId="2"/>
  </si>
  <si>
    <t>ニトリ秋田大仙店</t>
    <rPh sb="3" eb="5">
      <t>アキタ</t>
    </rPh>
    <rPh sb="5" eb="7">
      <t>ダイセン</t>
    </rPh>
    <rPh sb="7" eb="8">
      <t>ミセ</t>
    </rPh>
    <phoneticPr fontId="37"/>
  </si>
  <si>
    <t>秋田県</t>
  </si>
  <si>
    <t>大仙市</t>
    <rPh sb="0" eb="3">
      <t>ダイセンシ</t>
    </rPh>
    <phoneticPr fontId="2"/>
  </si>
  <si>
    <t>ニトリ上越店</t>
    <rPh sb="3" eb="5">
      <t>ジョウエツ</t>
    </rPh>
    <rPh sb="5" eb="6">
      <t>テン</t>
    </rPh>
    <phoneticPr fontId="37"/>
  </si>
  <si>
    <t>JRBハイツ矢賀</t>
    <rPh sb="6" eb="8">
      <t>ヤガ</t>
    </rPh>
    <phoneticPr fontId="37"/>
  </si>
  <si>
    <t>ファミリーマートJR和田岬店</t>
    <rPh sb="10" eb="13">
      <t>ワダミサキ</t>
    </rPh>
    <rPh sb="13" eb="14">
      <t>テン</t>
    </rPh>
    <phoneticPr fontId="37"/>
  </si>
  <si>
    <t>神戸市</t>
    <rPh sb="0" eb="3">
      <t>コウベシ</t>
    </rPh>
    <phoneticPr fontId="2"/>
  </si>
  <si>
    <t>バロー静波店</t>
    <rPh sb="3" eb="4">
      <t>シズ</t>
    </rPh>
    <rPh sb="4" eb="5">
      <t>ナミ</t>
    </rPh>
    <rPh sb="5" eb="6">
      <t>テン</t>
    </rPh>
    <phoneticPr fontId="37"/>
  </si>
  <si>
    <t>牧之原市</t>
    <rPh sb="0" eb="4">
      <t>マキノハラシ</t>
    </rPh>
    <phoneticPr fontId="2"/>
  </si>
  <si>
    <t>オリンピック西尾久店</t>
    <rPh sb="6" eb="7">
      <t>ニシ</t>
    </rPh>
    <rPh sb="7" eb="9">
      <t>オク</t>
    </rPh>
    <rPh sb="9" eb="10">
      <t>ミセ</t>
    </rPh>
    <phoneticPr fontId="37"/>
  </si>
  <si>
    <t>2009.10</t>
    <phoneticPr fontId="2"/>
  </si>
  <si>
    <t>荒川区</t>
    <rPh sb="0" eb="3">
      <t>アラカワク</t>
    </rPh>
    <phoneticPr fontId="2"/>
  </si>
  <si>
    <t>カインズ市原店</t>
    <rPh sb="4" eb="7">
      <t>イチハラテン</t>
    </rPh>
    <phoneticPr fontId="37"/>
  </si>
  <si>
    <t>千葉県</t>
  </si>
  <si>
    <t>市原市</t>
    <rPh sb="0" eb="3">
      <t>イチハラシ</t>
    </rPh>
    <phoneticPr fontId="2"/>
  </si>
  <si>
    <t>TNF+</t>
    <phoneticPr fontId="2"/>
  </si>
  <si>
    <t>河内永和店</t>
    <rPh sb="0" eb="2">
      <t>コウチ</t>
    </rPh>
    <rPh sb="2" eb="4">
      <t>エイワ</t>
    </rPh>
    <rPh sb="4" eb="5">
      <t>テン</t>
    </rPh>
    <phoneticPr fontId="37"/>
  </si>
  <si>
    <t>東大阪市</t>
    <rPh sb="0" eb="4">
      <t>ヒガシオオサカシ</t>
    </rPh>
    <phoneticPr fontId="2"/>
  </si>
  <si>
    <t>ウエルシア薬局新潟さつき野店</t>
    <rPh sb="5" eb="7">
      <t>ヤッキョク</t>
    </rPh>
    <rPh sb="7" eb="9">
      <t>ニイガタ</t>
    </rPh>
    <rPh sb="12" eb="13">
      <t>ノ</t>
    </rPh>
    <rPh sb="13" eb="14">
      <t>ミセ</t>
    </rPh>
    <phoneticPr fontId="37"/>
  </si>
  <si>
    <t>新潟市</t>
    <rPh sb="0" eb="3">
      <t>ニイガタシ</t>
    </rPh>
    <phoneticPr fontId="2"/>
  </si>
  <si>
    <t>ウエルシア薬局川口峯店</t>
    <rPh sb="5" eb="7">
      <t>ヤッキョク</t>
    </rPh>
    <rPh sb="7" eb="9">
      <t>カワグチ</t>
    </rPh>
    <rPh sb="9" eb="10">
      <t>ミネ</t>
    </rPh>
    <rPh sb="10" eb="11">
      <t>テン</t>
    </rPh>
    <phoneticPr fontId="37"/>
  </si>
  <si>
    <t>川口市</t>
    <rPh sb="0" eb="3">
      <t>カワグチシ</t>
    </rPh>
    <phoneticPr fontId="2"/>
  </si>
  <si>
    <t>あかのれん東海名和店</t>
    <rPh sb="5" eb="6">
      <t>ヒガシ</t>
    </rPh>
    <rPh sb="6" eb="7">
      <t>ウミ</t>
    </rPh>
    <rPh sb="7" eb="8">
      <t>ナ</t>
    </rPh>
    <rPh sb="8" eb="9">
      <t>ワ</t>
    </rPh>
    <rPh sb="9" eb="10">
      <t>テン</t>
    </rPh>
    <phoneticPr fontId="37"/>
  </si>
  <si>
    <t>東海市</t>
    <rPh sb="0" eb="3">
      <t>トウカイシ</t>
    </rPh>
    <phoneticPr fontId="2"/>
  </si>
  <si>
    <t>イズミヤ広陵店</t>
    <rPh sb="4" eb="6">
      <t>コウリョウ</t>
    </rPh>
    <rPh sb="6" eb="7">
      <t>テン</t>
    </rPh>
    <phoneticPr fontId="37"/>
  </si>
  <si>
    <t>奈良県</t>
  </si>
  <si>
    <t>北葛城郡</t>
    <rPh sb="0" eb="4">
      <t>キタカツラギグン</t>
    </rPh>
    <phoneticPr fontId="2"/>
  </si>
  <si>
    <t>バロー堀越店</t>
    <rPh sb="3" eb="5">
      <t>ホリコシ</t>
    </rPh>
    <rPh sb="5" eb="6">
      <t>テン</t>
    </rPh>
    <phoneticPr fontId="37"/>
  </si>
  <si>
    <t>名古屋市</t>
    <rPh sb="0" eb="4">
      <t>ナゴヤシ</t>
    </rPh>
    <phoneticPr fontId="2"/>
  </si>
  <si>
    <t>バロー名和店</t>
    <rPh sb="3" eb="4">
      <t>ナ</t>
    </rPh>
    <rPh sb="4" eb="5">
      <t>ワ</t>
    </rPh>
    <rPh sb="5" eb="6">
      <t>テン</t>
    </rPh>
    <phoneticPr fontId="37"/>
  </si>
  <si>
    <t>ニトリ木更津店</t>
    <rPh sb="3" eb="6">
      <t>キサラヅ</t>
    </rPh>
    <rPh sb="6" eb="7">
      <t>テン</t>
    </rPh>
    <phoneticPr fontId="37"/>
  </si>
  <si>
    <t>木更津市</t>
    <rPh sb="0" eb="4">
      <t>キサラヅシ</t>
    </rPh>
    <phoneticPr fontId="2"/>
  </si>
  <si>
    <t>長居駅店</t>
    <rPh sb="0" eb="2">
      <t>ナガイ</t>
    </rPh>
    <rPh sb="2" eb="3">
      <t>エキ</t>
    </rPh>
    <rPh sb="3" eb="4">
      <t>テン</t>
    </rPh>
    <phoneticPr fontId="37"/>
  </si>
  <si>
    <t>共立クリニック</t>
    <rPh sb="0" eb="2">
      <t>キョウリツ</t>
    </rPh>
    <phoneticPr fontId="37"/>
  </si>
  <si>
    <t>ウエルシア薬局松本高宮西店</t>
    <rPh sb="5" eb="7">
      <t>ヤッキョク</t>
    </rPh>
    <rPh sb="7" eb="9">
      <t>マツモト</t>
    </rPh>
    <rPh sb="9" eb="11">
      <t>タカミヤ</t>
    </rPh>
    <rPh sb="11" eb="12">
      <t>ニシ</t>
    </rPh>
    <rPh sb="12" eb="13">
      <t>テン</t>
    </rPh>
    <phoneticPr fontId="37"/>
  </si>
  <si>
    <t>長野県</t>
  </si>
  <si>
    <t>松本市</t>
    <rPh sb="0" eb="3">
      <t>マツモトシ</t>
    </rPh>
    <phoneticPr fontId="2"/>
  </si>
  <si>
    <t>ケーズデンキ本巣店</t>
    <rPh sb="6" eb="8">
      <t>モトス</t>
    </rPh>
    <rPh sb="8" eb="9">
      <t>テン</t>
    </rPh>
    <phoneticPr fontId="37"/>
  </si>
  <si>
    <t>本巣市</t>
    <rPh sb="0" eb="3">
      <t>モトスシ</t>
    </rPh>
    <phoneticPr fontId="2"/>
  </si>
  <si>
    <t>バロー上田秋和店</t>
    <rPh sb="3" eb="5">
      <t>ウエダ</t>
    </rPh>
    <rPh sb="5" eb="7">
      <t>アキワ</t>
    </rPh>
    <rPh sb="7" eb="8">
      <t>テン</t>
    </rPh>
    <phoneticPr fontId="37"/>
  </si>
  <si>
    <t>上田市</t>
    <rPh sb="0" eb="3">
      <t>ウエダシ</t>
    </rPh>
    <phoneticPr fontId="2"/>
  </si>
  <si>
    <t>バロー常滑陶郷</t>
    <rPh sb="3" eb="5">
      <t>トコナメ</t>
    </rPh>
    <rPh sb="5" eb="6">
      <t>トウ</t>
    </rPh>
    <rPh sb="6" eb="7">
      <t>ゴウ</t>
    </rPh>
    <phoneticPr fontId="37"/>
  </si>
  <si>
    <t>常滑市</t>
    <rPh sb="0" eb="3">
      <t>トコナメシ</t>
    </rPh>
    <phoneticPr fontId="2"/>
  </si>
  <si>
    <t>ウエルシア山武成東店</t>
    <rPh sb="5" eb="7">
      <t>サンブ</t>
    </rPh>
    <rPh sb="7" eb="8">
      <t>ナ</t>
    </rPh>
    <rPh sb="8" eb="9">
      <t>ヒガシ</t>
    </rPh>
    <rPh sb="9" eb="10">
      <t>テン</t>
    </rPh>
    <phoneticPr fontId="37"/>
  </si>
  <si>
    <t>山武市</t>
    <rPh sb="0" eb="1">
      <t>ヤマ</t>
    </rPh>
    <rPh sb="1" eb="2">
      <t>ブ</t>
    </rPh>
    <rPh sb="2" eb="3">
      <t>シ</t>
    </rPh>
    <phoneticPr fontId="2"/>
  </si>
  <si>
    <t>ウエルシア東川口店</t>
    <rPh sb="5" eb="8">
      <t>ヒガシカワグチ</t>
    </rPh>
    <rPh sb="8" eb="9">
      <t>テン</t>
    </rPh>
    <phoneticPr fontId="37"/>
  </si>
  <si>
    <t>エンチョー豊橋店</t>
    <rPh sb="5" eb="7">
      <t>トヨハシ</t>
    </rPh>
    <rPh sb="7" eb="8">
      <t>テン</t>
    </rPh>
    <phoneticPr fontId="37"/>
  </si>
  <si>
    <t>豊橋市</t>
    <rPh sb="0" eb="3">
      <t>トヨハシシ</t>
    </rPh>
    <phoneticPr fontId="2"/>
  </si>
  <si>
    <t>ニトリ仙台新港店</t>
    <rPh sb="3" eb="5">
      <t>センダイ</t>
    </rPh>
    <rPh sb="5" eb="7">
      <t>シンコウ</t>
    </rPh>
    <rPh sb="7" eb="8">
      <t>テン</t>
    </rPh>
    <phoneticPr fontId="37"/>
  </si>
  <si>
    <t>ナルス上越IC店</t>
    <rPh sb="3" eb="5">
      <t>ジョウエツ</t>
    </rPh>
    <rPh sb="7" eb="8">
      <t>テン</t>
    </rPh>
    <phoneticPr fontId="37"/>
  </si>
  <si>
    <t>寺島薬局下妻田下店</t>
    <rPh sb="0" eb="2">
      <t>テラシマ</t>
    </rPh>
    <rPh sb="2" eb="4">
      <t>ヤッキョク</t>
    </rPh>
    <rPh sb="4" eb="5">
      <t>シタ</t>
    </rPh>
    <rPh sb="5" eb="6">
      <t>ツマ</t>
    </rPh>
    <rPh sb="6" eb="7">
      <t>タ</t>
    </rPh>
    <rPh sb="7" eb="8">
      <t>シタ</t>
    </rPh>
    <rPh sb="8" eb="9">
      <t>テン</t>
    </rPh>
    <phoneticPr fontId="37"/>
  </si>
  <si>
    <t>下妻市</t>
    <rPh sb="0" eb="3">
      <t>シモツマシ</t>
    </rPh>
    <phoneticPr fontId="2"/>
  </si>
  <si>
    <t>ウエルシア八千代大和田店</t>
    <rPh sb="5" eb="8">
      <t>ヤチヨ</t>
    </rPh>
    <rPh sb="8" eb="11">
      <t>オオワダ</t>
    </rPh>
    <rPh sb="11" eb="12">
      <t>テン</t>
    </rPh>
    <phoneticPr fontId="37"/>
  </si>
  <si>
    <t>八千代市</t>
    <rPh sb="0" eb="4">
      <t>ヤチヨシ</t>
    </rPh>
    <phoneticPr fontId="2"/>
  </si>
  <si>
    <t>北川精機工場</t>
    <rPh sb="0" eb="2">
      <t>キタガワ</t>
    </rPh>
    <rPh sb="2" eb="4">
      <t>セイキ</t>
    </rPh>
    <rPh sb="4" eb="6">
      <t>コウジョウ</t>
    </rPh>
    <phoneticPr fontId="3"/>
  </si>
  <si>
    <t>工場</t>
    <rPh sb="0" eb="2">
      <t>コウジョウ</t>
    </rPh>
    <phoneticPr fontId="3"/>
  </si>
  <si>
    <t>府中市</t>
    <rPh sb="0" eb="3">
      <t>フチュウシ</t>
    </rPh>
    <phoneticPr fontId="3"/>
  </si>
  <si>
    <t>ウィンク倉庫</t>
    <rPh sb="4" eb="6">
      <t>ソウコ</t>
    </rPh>
    <phoneticPr fontId="3"/>
  </si>
  <si>
    <t>台東区</t>
    <rPh sb="0" eb="3">
      <t>タイトウク</t>
    </rPh>
    <phoneticPr fontId="3"/>
  </si>
  <si>
    <t>ウエルシア土気店</t>
    <rPh sb="5" eb="7">
      <t>トケ</t>
    </rPh>
    <rPh sb="7" eb="8">
      <t>テン</t>
    </rPh>
    <phoneticPr fontId="37"/>
  </si>
  <si>
    <t>千葉市</t>
    <rPh sb="0" eb="3">
      <t>チバシ</t>
    </rPh>
    <phoneticPr fontId="2"/>
  </si>
  <si>
    <t>寺島薬局土浦田中店</t>
    <rPh sb="0" eb="2">
      <t>テラシマ</t>
    </rPh>
    <rPh sb="2" eb="4">
      <t>ヤッキョク</t>
    </rPh>
    <rPh sb="4" eb="6">
      <t>ツチウラ</t>
    </rPh>
    <rPh sb="6" eb="8">
      <t>タナカ</t>
    </rPh>
    <rPh sb="8" eb="9">
      <t>テン</t>
    </rPh>
    <phoneticPr fontId="3"/>
  </si>
  <si>
    <t>土浦市</t>
    <rPh sb="0" eb="3">
      <t>ツチウラシ</t>
    </rPh>
    <phoneticPr fontId="3"/>
  </si>
  <si>
    <t>カインズ宇都宮店</t>
    <rPh sb="4" eb="7">
      <t>ウツノミヤ</t>
    </rPh>
    <rPh sb="7" eb="8">
      <t>テン</t>
    </rPh>
    <phoneticPr fontId="37"/>
  </si>
  <si>
    <t>栃木県</t>
  </si>
  <si>
    <t>宇都宮市</t>
    <rPh sb="0" eb="4">
      <t>ウツノミヤシ</t>
    </rPh>
    <phoneticPr fontId="2"/>
  </si>
  <si>
    <t>秋田物流倉庫</t>
    <rPh sb="0" eb="2">
      <t>アキタ</t>
    </rPh>
    <rPh sb="2" eb="4">
      <t>ブツリュウ</t>
    </rPh>
    <rPh sb="4" eb="6">
      <t>ソウコ</t>
    </rPh>
    <phoneticPr fontId="3"/>
  </si>
  <si>
    <t>秋田市</t>
    <rPh sb="0" eb="3">
      <t>アキタシ</t>
    </rPh>
    <phoneticPr fontId="2"/>
  </si>
  <si>
    <t>ウエルシア君津西坂田店</t>
    <rPh sb="5" eb="7">
      <t>キミツ</t>
    </rPh>
    <rPh sb="7" eb="8">
      <t>ニシ</t>
    </rPh>
    <rPh sb="8" eb="10">
      <t>サカタ</t>
    </rPh>
    <rPh sb="10" eb="11">
      <t>テン</t>
    </rPh>
    <phoneticPr fontId="3"/>
  </si>
  <si>
    <t>君津市</t>
    <rPh sb="0" eb="1">
      <t>キミ</t>
    </rPh>
    <rPh sb="1" eb="2">
      <t>ツ</t>
    </rPh>
    <rPh sb="2" eb="3">
      <t>シ</t>
    </rPh>
    <phoneticPr fontId="3"/>
  </si>
  <si>
    <t>ロジネットサポート藤枝</t>
    <rPh sb="9" eb="11">
      <t>フジエダ</t>
    </rPh>
    <phoneticPr fontId="3"/>
  </si>
  <si>
    <t>藤枝市</t>
    <rPh sb="0" eb="3">
      <t>フジエダシ</t>
    </rPh>
    <phoneticPr fontId="3"/>
  </si>
  <si>
    <t>洋服の青山津山インター店</t>
    <rPh sb="0" eb="2">
      <t>ヨウフク</t>
    </rPh>
    <rPh sb="3" eb="5">
      <t>アオヤマ</t>
    </rPh>
    <rPh sb="5" eb="7">
      <t>ツヤマ</t>
    </rPh>
    <rPh sb="11" eb="12">
      <t>テン</t>
    </rPh>
    <phoneticPr fontId="3"/>
  </si>
  <si>
    <t>津山市</t>
    <rPh sb="0" eb="3">
      <t>ツヤマシ</t>
    </rPh>
    <phoneticPr fontId="3"/>
  </si>
  <si>
    <t>鳩山鉄工</t>
    <rPh sb="0" eb="2">
      <t>ハトヤマ</t>
    </rPh>
    <rPh sb="2" eb="4">
      <t>テッコウ</t>
    </rPh>
    <phoneticPr fontId="3"/>
  </si>
  <si>
    <t>津山インター河辺モール</t>
    <rPh sb="0" eb="2">
      <t>ツヤマ</t>
    </rPh>
    <rPh sb="6" eb="8">
      <t>カワベ</t>
    </rPh>
    <phoneticPr fontId="3"/>
  </si>
  <si>
    <t>フォレストモール富士河口湖A棟</t>
    <rPh sb="8" eb="10">
      <t>フジ</t>
    </rPh>
    <rPh sb="10" eb="13">
      <t>カワグチコ</t>
    </rPh>
    <rPh sb="14" eb="15">
      <t>トウ</t>
    </rPh>
    <phoneticPr fontId="3"/>
  </si>
  <si>
    <t>山梨県</t>
  </si>
  <si>
    <t>南都留郡</t>
    <rPh sb="0" eb="1">
      <t>ミナミ</t>
    </rPh>
    <rPh sb="1" eb="2">
      <t>ト</t>
    </rPh>
    <rPh sb="2" eb="3">
      <t>ル</t>
    </rPh>
    <rPh sb="3" eb="4">
      <t>グン</t>
    </rPh>
    <phoneticPr fontId="3"/>
  </si>
  <si>
    <t>フォレストモール富士河口湖B棟</t>
    <rPh sb="8" eb="10">
      <t>フジ</t>
    </rPh>
    <rPh sb="10" eb="13">
      <t>カワグチコ</t>
    </rPh>
    <rPh sb="14" eb="15">
      <t>トウ</t>
    </rPh>
    <phoneticPr fontId="3"/>
  </si>
  <si>
    <t>フォレストモール富士河口湖C棟</t>
    <rPh sb="8" eb="10">
      <t>フジ</t>
    </rPh>
    <rPh sb="10" eb="13">
      <t>カワグチコ</t>
    </rPh>
    <rPh sb="14" eb="15">
      <t>トウ</t>
    </rPh>
    <phoneticPr fontId="3"/>
  </si>
  <si>
    <t>フォレストモール富士河口湖D棟</t>
    <rPh sb="8" eb="10">
      <t>フジ</t>
    </rPh>
    <rPh sb="10" eb="13">
      <t>カワグチコ</t>
    </rPh>
    <rPh sb="14" eb="15">
      <t>トウ</t>
    </rPh>
    <phoneticPr fontId="3"/>
  </si>
  <si>
    <t>バロー上野台店</t>
    <rPh sb="3" eb="6">
      <t>ウエノダイ</t>
    </rPh>
    <rPh sb="6" eb="7">
      <t>テン</t>
    </rPh>
    <phoneticPr fontId="3"/>
  </si>
  <si>
    <t>ひまわり第一保育園</t>
    <rPh sb="4" eb="6">
      <t>ダイイチ</t>
    </rPh>
    <rPh sb="6" eb="9">
      <t>ホイクエン</t>
    </rPh>
    <phoneticPr fontId="3"/>
  </si>
  <si>
    <t>社会福祉施設</t>
    <rPh sb="0" eb="6">
      <t>シャカイフクシシセツ</t>
    </rPh>
    <phoneticPr fontId="2"/>
  </si>
  <si>
    <t>保育園（幼稚園）</t>
    <phoneticPr fontId="2"/>
  </si>
  <si>
    <t>出雲市</t>
    <rPh sb="0" eb="3">
      <t>イズモシ</t>
    </rPh>
    <phoneticPr fontId="3"/>
  </si>
  <si>
    <t>特老ひまわり園</t>
    <rPh sb="0" eb="1">
      <t>トク</t>
    </rPh>
    <rPh sb="1" eb="2">
      <t>ロウ</t>
    </rPh>
    <rPh sb="6" eb="7">
      <t>エン</t>
    </rPh>
    <phoneticPr fontId="3"/>
  </si>
  <si>
    <t>老人ホーム</t>
    <phoneticPr fontId="2"/>
  </si>
  <si>
    <t>クレストホール印田</t>
    <rPh sb="7" eb="9">
      <t>インダ</t>
    </rPh>
    <phoneticPr fontId="3"/>
  </si>
  <si>
    <t>冠婚葬祭施設</t>
    <rPh sb="0" eb="2">
      <t>カンコン</t>
    </rPh>
    <rPh sb="2" eb="4">
      <t>ソウサイ</t>
    </rPh>
    <rPh sb="4" eb="6">
      <t>シセツ</t>
    </rPh>
    <phoneticPr fontId="3"/>
  </si>
  <si>
    <t>一宮市</t>
    <rPh sb="0" eb="3">
      <t>イチノミヤシ</t>
    </rPh>
    <phoneticPr fontId="3"/>
  </si>
  <si>
    <t>エンチョー駒越店</t>
    <rPh sb="5" eb="6">
      <t>コマ</t>
    </rPh>
    <rPh sb="6" eb="7">
      <t>コ</t>
    </rPh>
    <rPh sb="7" eb="8">
      <t>テン</t>
    </rPh>
    <phoneticPr fontId="3"/>
  </si>
  <si>
    <t>静岡市</t>
    <rPh sb="0" eb="3">
      <t>シズオカシ</t>
    </rPh>
    <phoneticPr fontId="3"/>
  </si>
  <si>
    <t>ベリー藤里店</t>
    <rPh sb="3" eb="5">
      <t>フジサト</t>
    </rPh>
    <rPh sb="5" eb="6">
      <t>テン</t>
    </rPh>
    <phoneticPr fontId="3"/>
  </si>
  <si>
    <t>伊勢市</t>
    <rPh sb="0" eb="3">
      <t>イセシ</t>
    </rPh>
    <phoneticPr fontId="3"/>
  </si>
  <si>
    <t>コープ大野辻店</t>
    <rPh sb="3" eb="5">
      <t>オオノ</t>
    </rPh>
    <rPh sb="5" eb="6">
      <t>ツジ</t>
    </rPh>
    <rPh sb="6" eb="7">
      <t>テン</t>
    </rPh>
    <phoneticPr fontId="37"/>
  </si>
  <si>
    <t>バロー豊川店</t>
    <rPh sb="3" eb="6">
      <t>トヨカワテン</t>
    </rPh>
    <phoneticPr fontId="3"/>
  </si>
  <si>
    <t>豊川市</t>
    <rPh sb="0" eb="3">
      <t>トヨカワシ</t>
    </rPh>
    <phoneticPr fontId="3"/>
  </si>
  <si>
    <t>ヤオコー市川市田尻店</t>
    <rPh sb="4" eb="7">
      <t>イチカワシ</t>
    </rPh>
    <rPh sb="7" eb="9">
      <t>タジリ</t>
    </rPh>
    <rPh sb="9" eb="10">
      <t>テン</t>
    </rPh>
    <phoneticPr fontId="3"/>
  </si>
  <si>
    <t>市川市</t>
    <rPh sb="0" eb="3">
      <t>イチカワシ</t>
    </rPh>
    <phoneticPr fontId="3"/>
  </si>
  <si>
    <t>ジュンテンドー熊野店</t>
    <rPh sb="7" eb="9">
      <t>クマノ</t>
    </rPh>
    <rPh sb="9" eb="10">
      <t>テン</t>
    </rPh>
    <phoneticPr fontId="37"/>
  </si>
  <si>
    <t>安芸郡</t>
    <rPh sb="0" eb="3">
      <t>アキグン</t>
    </rPh>
    <phoneticPr fontId="2"/>
  </si>
  <si>
    <t>三洋堂書店当知店</t>
    <rPh sb="0" eb="2">
      <t>サンヨウ</t>
    </rPh>
    <rPh sb="2" eb="3">
      <t>ドウ</t>
    </rPh>
    <rPh sb="3" eb="5">
      <t>ショテン</t>
    </rPh>
    <rPh sb="5" eb="7">
      <t>トウチ</t>
    </rPh>
    <rPh sb="7" eb="8">
      <t>テン</t>
    </rPh>
    <phoneticPr fontId="3"/>
  </si>
  <si>
    <t>ハローズ高松春日店</t>
    <rPh sb="4" eb="6">
      <t>タカマツ</t>
    </rPh>
    <rPh sb="6" eb="9">
      <t>カスガテン</t>
    </rPh>
    <phoneticPr fontId="3"/>
  </si>
  <si>
    <t>2010.10</t>
    <phoneticPr fontId="2"/>
  </si>
  <si>
    <t>香川県</t>
  </si>
  <si>
    <t>高松市</t>
    <rPh sb="0" eb="3">
      <t>タカマツシ</t>
    </rPh>
    <phoneticPr fontId="2"/>
  </si>
  <si>
    <t>ZAGZAG高松春日店</t>
    <rPh sb="6" eb="8">
      <t>タカマツ</t>
    </rPh>
    <rPh sb="8" eb="11">
      <t>カスガテン</t>
    </rPh>
    <phoneticPr fontId="37"/>
  </si>
  <si>
    <t>習志野配送センター</t>
    <rPh sb="0" eb="3">
      <t>ナラシノ</t>
    </rPh>
    <rPh sb="3" eb="5">
      <t>ハイソウ</t>
    </rPh>
    <phoneticPr fontId="37"/>
  </si>
  <si>
    <t>習志野市</t>
    <rPh sb="0" eb="4">
      <t>ナラシノシ</t>
    </rPh>
    <phoneticPr fontId="2"/>
  </si>
  <si>
    <t>スギヤマ自動車テスター場</t>
    <rPh sb="4" eb="7">
      <t>ジドウシャ</t>
    </rPh>
    <rPh sb="11" eb="12">
      <t>ジョウ</t>
    </rPh>
    <phoneticPr fontId="37"/>
  </si>
  <si>
    <t>ハローズ高松春日店(テナント棟)</t>
    <rPh sb="4" eb="6">
      <t>タカマツ</t>
    </rPh>
    <rPh sb="6" eb="9">
      <t>カスガテン</t>
    </rPh>
    <rPh sb="14" eb="15">
      <t>ムネ</t>
    </rPh>
    <phoneticPr fontId="3"/>
  </si>
  <si>
    <t>俊徳道駅店</t>
    <rPh sb="0" eb="1">
      <t>シュン</t>
    </rPh>
    <rPh sb="1" eb="2">
      <t>トク</t>
    </rPh>
    <rPh sb="2" eb="3">
      <t>ミチ</t>
    </rPh>
    <rPh sb="3" eb="4">
      <t>エキ</t>
    </rPh>
    <rPh sb="4" eb="5">
      <t>テン</t>
    </rPh>
    <phoneticPr fontId="37"/>
  </si>
  <si>
    <t>いちやまマート諏訪店</t>
    <rPh sb="7" eb="10">
      <t>スワテン</t>
    </rPh>
    <phoneticPr fontId="37"/>
  </si>
  <si>
    <t>諏訪市</t>
    <rPh sb="0" eb="3">
      <t>スワシ</t>
    </rPh>
    <phoneticPr fontId="2"/>
  </si>
  <si>
    <t>ウエルシア薬局甲府富竹店</t>
    <rPh sb="5" eb="7">
      <t>ヤッキョク</t>
    </rPh>
    <rPh sb="7" eb="9">
      <t>コウフ</t>
    </rPh>
    <rPh sb="9" eb="10">
      <t>トミ</t>
    </rPh>
    <rPh sb="10" eb="11">
      <t>タケ</t>
    </rPh>
    <rPh sb="11" eb="12">
      <t>テン</t>
    </rPh>
    <phoneticPr fontId="37"/>
  </si>
  <si>
    <t>甲府市</t>
    <rPh sb="0" eb="3">
      <t>コウフシ</t>
    </rPh>
    <phoneticPr fontId="2"/>
  </si>
  <si>
    <t>洋服の青山松井山手店</t>
    <rPh sb="0" eb="2">
      <t>ヨウフク</t>
    </rPh>
    <rPh sb="3" eb="5">
      <t>アオヤマ</t>
    </rPh>
    <rPh sb="5" eb="7">
      <t>マツイ</t>
    </rPh>
    <rPh sb="7" eb="9">
      <t>ヤマテ</t>
    </rPh>
    <rPh sb="9" eb="10">
      <t>テン</t>
    </rPh>
    <phoneticPr fontId="37"/>
  </si>
  <si>
    <t>京都府</t>
  </si>
  <si>
    <t>八幡市</t>
    <rPh sb="0" eb="2">
      <t>ヤハタ</t>
    </rPh>
    <rPh sb="2" eb="3">
      <t>シ</t>
    </rPh>
    <phoneticPr fontId="2"/>
  </si>
  <si>
    <t>バロー飯田店</t>
    <rPh sb="3" eb="5">
      <t>イイダ</t>
    </rPh>
    <rPh sb="5" eb="6">
      <t>テン</t>
    </rPh>
    <phoneticPr fontId="37"/>
  </si>
  <si>
    <t>飯田市</t>
    <rPh sb="0" eb="3">
      <t>イイダシ</t>
    </rPh>
    <phoneticPr fontId="2"/>
  </si>
  <si>
    <t>琉球大学立体駐車場</t>
    <rPh sb="0" eb="2">
      <t>リュウキュウ</t>
    </rPh>
    <rPh sb="2" eb="4">
      <t>ダイガク</t>
    </rPh>
    <rPh sb="4" eb="6">
      <t>リッタイ</t>
    </rPh>
    <rPh sb="6" eb="9">
      <t>チュウシャジョウ</t>
    </rPh>
    <phoneticPr fontId="37"/>
  </si>
  <si>
    <t>駐車場</t>
    <phoneticPr fontId="2"/>
  </si>
  <si>
    <t>立体駐車場</t>
    <phoneticPr fontId="2"/>
  </si>
  <si>
    <t>沖縄県</t>
  </si>
  <si>
    <t>中頭郡</t>
    <rPh sb="0" eb="1">
      <t>ナカ</t>
    </rPh>
    <rPh sb="1" eb="2">
      <t>アタマ</t>
    </rPh>
    <rPh sb="2" eb="3">
      <t>グン</t>
    </rPh>
    <phoneticPr fontId="2"/>
  </si>
  <si>
    <t>カメラの北村松井山手店</t>
    <rPh sb="4" eb="6">
      <t>キタムラ</t>
    </rPh>
    <rPh sb="6" eb="8">
      <t>マツイ</t>
    </rPh>
    <rPh sb="8" eb="10">
      <t>ヤマテ</t>
    </rPh>
    <rPh sb="10" eb="11">
      <t>テン</t>
    </rPh>
    <phoneticPr fontId="37"/>
  </si>
  <si>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7"/>
  </si>
  <si>
    <t>浜松市</t>
    <phoneticPr fontId="2"/>
  </si>
  <si>
    <t>ドラッグてらしまかすみがうら大和田店</t>
    <rPh sb="14" eb="18">
      <t>オオワダテン</t>
    </rPh>
    <phoneticPr fontId="37"/>
  </si>
  <si>
    <t>かすみがうら市</t>
    <rPh sb="6" eb="7">
      <t>シ</t>
    </rPh>
    <phoneticPr fontId="2"/>
  </si>
  <si>
    <t>ウエルシア薬局我孫子若松店</t>
    <rPh sb="5" eb="7">
      <t>ヤッキョク</t>
    </rPh>
    <rPh sb="7" eb="10">
      <t>アビコ</t>
    </rPh>
    <rPh sb="10" eb="13">
      <t>ワカマツテン</t>
    </rPh>
    <phoneticPr fontId="37"/>
  </si>
  <si>
    <t>我孫子市</t>
    <rPh sb="0" eb="1">
      <t>ワレ</t>
    </rPh>
    <rPh sb="1" eb="2">
      <t>マゴ</t>
    </rPh>
    <rPh sb="2" eb="3">
      <t>コ</t>
    </rPh>
    <rPh sb="3" eb="4">
      <t>シ</t>
    </rPh>
    <phoneticPr fontId="2"/>
  </si>
  <si>
    <t>吹田鉄道倉庫</t>
    <rPh sb="1" eb="2">
      <t>タ</t>
    </rPh>
    <phoneticPr fontId="2"/>
  </si>
  <si>
    <t>吹田市</t>
    <rPh sb="0" eb="2">
      <t>スイタ</t>
    </rPh>
    <rPh sb="2" eb="3">
      <t>シ</t>
    </rPh>
    <phoneticPr fontId="2"/>
  </si>
  <si>
    <t>中央技術研修センター第2研修棟</t>
  </si>
  <si>
    <t>和光市</t>
    <rPh sb="0" eb="3">
      <t>ワコウシ</t>
    </rPh>
    <phoneticPr fontId="2"/>
  </si>
  <si>
    <t>とりせん太田新井店</t>
    <rPh sb="4" eb="6">
      <t>オオタ</t>
    </rPh>
    <rPh sb="6" eb="9">
      <t>アライテン</t>
    </rPh>
    <phoneticPr fontId="37"/>
  </si>
  <si>
    <t>群馬県</t>
  </si>
  <si>
    <t>太田市</t>
    <rPh sb="0" eb="3">
      <t>オオタシ</t>
    </rPh>
    <phoneticPr fontId="2"/>
  </si>
  <si>
    <t>ウエルシア薬局新潟大学前店</t>
    <rPh sb="5" eb="7">
      <t>ヤッキョク</t>
    </rPh>
    <phoneticPr fontId="37"/>
  </si>
  <si>
    <t>ウエルシア薬局つくば研究学園店</t>
    <rPh sb="5" eb="7">
      <t>ヤッキョク</t>
    </rPh>
    <phoneticPr fontId="37"/>
  </si>
  <si>
    <t>つくば市</t>
    <rPh sb="3" eb="4">
      <t>シ</t>
    </rPh>
    <phoneticPr fontId="2"/>
  </si>
  <si>
    <t>平屋建</t>
    <rPh sb="0" eb="2">
      <t>ヒラヤ</t>
    </rPh>
    <rPh sb="2" eb="3">
      <t>タ</t>
    </rPh>
    <phoneticPr fontId="2"/>
  </si>
  <si>
    <t>ハローズ高松春日店テナント棟2</t>
    <rPh sb="13" eb="14">
      <t>トウ</t>
    </rPh>
    <phoneticPr fontId="2"/>
  </si>
  <si>
    <t>ウィズ諏訪</t>
    <rPh sb="3" eb="5">
      <t>スワ</t>
    </rPh>
    <phoneticPr fontId="37"/>
  </si>
  <si>
    <t>ケーズデンキ幸手店</t>
    <rPh sb="6" eb="7">
      <t>サチ</t>
    </rPh>
    <rPh sb="7" eb="8">
      <t>テ</t>
    </rPh>
    <rPh sb="8" eb="9">
      <t>テン</t>
    </rPh>
    <phoneticPr fontId="37"/>
  </si>
  <si>
    <t>幸手市</t>
    <rPh sb="0" eb="3">
      <t>サッテシ</t>
    </rPh>
    <phoneticPr fontId="2"/>
  </si>
  <si>
    <t>諏訪市神宮寺公民館</t>
    <rPh sb="0" eb="3">
      <t>スワシ</t>
    </rPh>
    <rPh sb="3" eb="6">
      <t>ジングウジ</t>
    </rPh>
    <rPh sb="6" eb="9">
      <t>コウミンカン</t>
    </rPh>
    <phoneticPr fontId="37"/>
  </si>
  <si>
    <t>バロー浜松中島店</t>
    <rPh sb="3" eb="5">
      <t>ハママツ</t>
    </rPh>
    <rPh sb="5" eb="8">
      <t>ナカシマテン</t>
    </rPh>
    <phoneticPr fontId="37"/>
  </si>
  <si>
    <t>浜松市</t>
    <rPh sb="0" eb="2">
      <t>ハママツ</t>
    </rPh>
    <rPh sb="2" eb="3">
      <t>シ</t>
    </rPh>
    <phoneticPr fontId="2"/>
  </si>
  <si>
    <t>ケーズデンキ大河原店</t>
    <rPh sb="6" eb="9">
      <t>オオガワラ</t>
    </rPh>
    <rPh sb="9" eb="10">
      <t>テン</t>
    </rPh>
    <phoneticPr fontId="37"/>
  </si>
  <si>
    <t>柴田郡</t>
    <rPh sb="0" eb="3">
      <t>シバタグン</t>
    </rPh>
    <phoneticPr fontId="2"/>
  </si>
  <si>
    <t>信ナカビーエス資材置場</t>
    <rPh sb="0" eb="1">
      <t>シン</t>
    </rPh>
    <rPh sb="7" eb="9">
      <t>シザイ</t>
    </rPh>
    <rPh sb="8" eb="10">
      <t>オキバ</t>
    </rPh>
    <phoneticPr fontId="37"/>
  </si>
  <si>
    <t>中野市</t>
    <rPh sb="0" eb="3">
      <t>ナカノシ</t>
    </rPh>
    <phoneticPr fontId="2"/>
  </si>
  <si>
    <t>九州児湯フーズ大分支店</t>
    <rPh sb="0" eb="2">
      <t>キュウシュウ</t>
    </rPh>
    <rPh sb="2" eb="3">
      <t>ジ</t>
    </rPh>
    <rPh sb="3" eb="4">
      <t>ユ</t>
    </rPh>
    <rPh sb="7" eb="9">
      <t>オオイタ</t>
    </rPh>
    <rPh sb="9" eb="11">
      <t>シテン</t>
    </rPh>
    <phoneticPr fontId="37"/>
  </si>
  <si>
    <t>大分県</t>
  </si>
  <si>
    <t>大分市</t>
    <rPh sb="0" eb="3">
      <t>オオイタシ</t>
    </rPh>
    <phoneticPr fontId="2"/>
  </si>
  <si>
    <t>東亜紙業三郷工場</t>
    <rPh sb="0" eb="1">
      <t>ヒガシ</t>
    </rPh>
    <rPh sb="1" eb="2">
      <t>ア</t>
    </rPh>
    <rPh sb="2" eb="3">
      <t>カミ</t>
    </rPh>
    <rPh sb="3" eb="4">
      <t>ギョウ</t>
    </rPh>
    <rPh sb="4" eb="6">
      <t>ミサト</t>
    </rPh>
    <rPh sb="6" eb="8">
      <t>コウジョウ</t>
    </rPh>
    <phoneticPr fontId="37"/>
  </si>
  <si>
    <t>三郷市</t>
    <rPh sb="0" eb="3">
      <t>ミサトシ</t>
    </rPh>
    <phoneticPr fontId="2"/>
  </si>
  <si>
    <t>エスポット清水天王店</t>
    <rPh sb="5" eb="7">
      <t>シミズ</t>
    </rPh>
    <rPh sb="7" eb="9">
      <t>テンノウ</t>
    </rPh>
    <rPh sb="9" eb="10">
      <t>テン</t>
    </rPh>
    <phoneticPr fontId="37"/>
  </si>
  <si>
    <t>静岡市</t>
    <rPh sb="0" eb="3">
      <t>シズオカシ</t>
    </rPh>
    <phoneticPr fontId="2"/>
  </si>
  <si>
    <t>ユース北日野店</t>
    <rPh sb="3" eb="4">
      <t>キタ</t>
    </rPh>
    <rPh sb="4" eb="6">
      <t>ヒノ</t>
    </rPh>
    <rPh sb="6" eb="7">
      <t>テン</t>
    </rPh>
    <phoneticPr fontId="37"/>
  </si>
  <si>
    <t>福井県</t>
  </si>
  <si>
    <t>越前市</t>
    <rPh sb="0" eb="3">
      <t>エチゼンシ</t>
    </rPh>
    <phoneticPr fontId="2"/>
  </si>
  <si>
    <t>バロー栗東店</t>
    <rPh sb="3" eb="5">
      <t>リットウ</t>
    </rPh>
    <rPh sb="5" eb="6">
      <t>テン</t>
    </rPh>
    <phoneticPr fontId="37"/>
  </si>
  <si>
    <t>栗東市</t>
    <rPh sb="0" eb="1">
      <t>クリ</t>
    </rPh>
    <rPh sb="1" eb="2">
      <t>ヒガシ</t>
    </rPh>
    <rPh sb="2" eb="3">
      <t>シ</t>
    </rPh>
    <phoneticPr fontId="2"/>
  </si>
  <si>
    <t>コープ伊豆センター</t>
    <rPh sb="3" eb="5">
      <t>イズ</t>
    </rPh>
    <phoneticPr fontId="37"/>
  </si>
  <si>
    <t>伊豆市</t>
    <rPh sb="0" eb="3">
      <t>イズシ</t>
    </rPh>
    <phoneticPr fontId="2"/>
  </si>
  <si>
    <t>本道の街サービスセンター</t>
    <rPh sb="0" eb="2">
      <t>ホンドウ</t>
    </rPh>
    <rPh sb="3" eb="4">
      <t>マチ</t>
    </rPh>
    <phoneticPr fontId="37"/>
  </si>
  <si>
    <t>カミタケモータース店舗棟</t>
    <rPh sb="9" eb="11">
      <t>テンポ</t>
    </rPh>
    <rPh sb="11" eb="12">
      <t>トウ</t>
    </rPh>
    <phoneticPr fontId="37"/>
  </si>
  <si>
    <t>枚方市</t>
    <rPh sb="0" eb="1">
      <t>マイ</t>
    </rPh>
    <rPh sb="1" eb="2">
      <t>カタ</t>
    </rPh>
    <rPh sb="2" eb="3">
      <t>シ</t>
    </rPh>
    <phoneticPr fontId="2"/>
  </si>
  <si>
    <t>カミタケモータース工場棟</t>
    <rPh sb="9" eb="11">
      <t>コウジョウ</t>
    </rPh>
    <rPh sb="11" eb="12">
      <t>トウ</t>
    </rPh>
    <phoneticPr fontId="37"/>
  </si>
  <si>
    <t>小原邸</t>
    <rPh sb="0" eb="2">
      <t>オバラ</t>
    </rPh>
    <rPh sb="2" eb="3">
      <t>テイ</t>
    </rPh>
    <phoneticPr fontId="37"/>
  </si>
  <si>
    <t>個人住宅</t>
    <rPh sb="0" eb="2">
      <t>コジン</t>
    </rPh>
    <rPh sb="2" eb="4">
      <t>ジュウタク</t>
    </rPh>
    <phoneticPr fontId="2"/>
  </si>
  <si>
    <t>墨田区</t>
    <rPh sb="0" eb="3">
      <t>スミダク</t>
    </rPh>
    <phoneticPr fontId="2"/>
  </si>
  <si>
    <t>大阪東線JR長瀬駅店</t>
    <rPh sb="0" eb="2">
      <t>オオサカ</t>
    </rPh>
    <rPh sb="2" eb="3">
      <t>ヒガシ</t>
    </rPh>
    <rPh sb="3" eb="4">
      <t>セン</t>
    </rPh>
    <rPh sb="6" eb="8">
      <t>ナガセ</t>
    </rPh>
    <rPh sb="8" eb="9">
      <t>エキ</t>
    </rPh>
    <rPh sb="9" eb="10">
      <t>テン</t>
    </rPh>
    <phoneticPr fontId="37"/>
  </si>
  <si>
    <t>ハローズ西条飯岡テナント棟</t>
    <rPh sb="12" eb="13">
      <t>トウ</t>
    </rPh>
    <phoneticPr fontId="37"/>
  </si>
  <si>
    <t>愛媛県</t>
  </si>
  <si>
    <t>西条市</t>
    <rPh sb="0" eb="3">
      <t>サイジョウシ</t>
    </rPh>
    <phoneticPr fontId="2"/>
  </si>
  <si>
    <t>洋服の青山新京都白川店</t>
    <rPh sb="0" eb="2">
      <t>ヨウフク</t>
    </rPh>
    <rPh sb="3" eb="5">
      <t>アオヤマ</t>
    </rPh>
    <phoneticPr fontId="2"/>
  </si>
  <si>
    <t>京都市</t>
    <rPh sb="0" eb="3">
      <t>キョウトシ</t>
    </rPh>
    <phoneticPr fontId="2"/>
  </si>
  <si>
    <t>スーパーマーケットバロー各務原中央店</t>
    <phoneticPr fontId="2"/>
  </si>
  <si>
    <t>各務原市</t>
    <rPh sb="0" eb="1">
      <t>カク</t>
    </rPh>
    <rPh sb="1" eb="2">
      <t>ム</t>
    </rPh>
    <rPh sb="2" eb="3">
      <t>ハラ</t>
    </rPh>
    <rPh sb="3" eb="4">
      <t>シ</t>
    </rPh>
    <phoneticPr fontId="2"/>
  </si>
  <si>
    <t>ホームセンターバロー各務原中央店</t>
    <phoneticPr fontId="2"/>
  </si>
  <si>
    <t>ケーズデンキ鷹巣店</t>
    <phoneticPr fontId="2"/>
  </si>
  <si>
    <t>北秋田市</t>
    <rPh sb="0" eb="4">
      <t>キタアキタシ</t>
    </rPh>
    <phoneticPr fontId="2"/>
  </si>
  <si>
    <t>ゴルフ倶楽部大樹</t>
    <rPh sb="3" eb="6">
      <t>クラブ</t>
    </rPh>
    <rPh sb="6" eb="8">
      <t>タイジュ</t>
    </rPh>
    <phoneticPr fontId="37"/>
  </si>
  <si>
    <t>大府市</t>
    <rPh sb="0" eb="1">
      <t>オオ</t>
    </rPh>
    <rPh sb="1" eb="2">
      <t>フ</t>
    </rPh>
    <rPh sb="2" eb="3">
      <t>シ</t>
    </rPh>
    <phoneticPr fontId="2"/>
  </si>
  <si>
    <t>ヤマザワ古川北店</t>
    <phoneticPr fontId="2"/>
  </si>
  <si>
    <t>マックスバリュ松原店</t>
    <phoneticPr fontId="2"/>
  </si>
  <si>
    <t>江戸川区</t>
  </si>
  <si>
    <t>新三田PCB保管庫</t>
    <phoneticPr fontId="2"/>
  </si>
  <si>
    <t>三田市</t>
    <rPh sb="0" eb="3">
      <t>ミタシ</t>
    </rPh>
    <phoneticPr fontId="2"/>
  </si>
  <si>
    <t>とやま駅特選館仮店舗</t>
    <phoneticPr fontId="2"/>
  </si>
  <si>
    <t>富山県</t>
  </si>
  <si>
    <t>富山市</t>
    <rPh sb="0" eb="3">
      <t>トヤマシ</t>
    </rPh>
    <phoneticPr fontId="2"/>
  </si>
  <si>
    <t>2011.10</t>
    <phoneticPr fontId="2"/>
  </si>
  <si>
    <t>和歌山県</t>
  </si>
  <si>
    <t>和歌山市</t>
    <rPh sb="0" eb="4">
      <t>ワカヤマシ</t>
    </rPh>
    <phoneticPr fontId="2"/>
  </si>
  <si>
    <t>えんとく培養センターリサイクル施設</t>
    <phoneticPr fontId="2"/>
  </si>
  <si>
    <t>中野市</t>
    <rPh sb="0" eb="2">
      <t>ナカノ</t>
    </rPh>
    <rPh sb="2" eb="3">
      <t>シ</t>
    </rPh>
    <phoneticPr fontId="2"/>
  </si>
  <si>
    <t>バロー坂本店</t>
    <rPh sb="3" eb="6">
      <t>サカモトテン</t>
    </rPh>
    <phoneticPr fontId="37"/>
  </si>
  <si>
    <t>中津川市</t>
    <rPh sb="0" eb="4">
      <t>ナカツガワシ</t>
    </rPh>
    <phoneticPr fontId="2"/>
  </si>
  <si>
    <t>新香登ATC機器室</t>
    <rPh sb="6" eb="8">
      <t>キキ</t>
    </rPh>
    <phoneticPr fontId="37"/>
  </si>
  <si>
    <t>備前市</t>
    <rPh sb="0" eb="3">
      <t>ビゼンシ</t>
    </rPh>
    <phoneticPr fontId="2"/>
  </si>
  <si>
    <t>松屋電機社屋</t>
    <rPh sb="0" eb="2">
      <t>マツヤ</t>
    </rPh>
    <rPh sb="2" eb="4">
      <t>デンキ</t>
    </rPh>
    <rPh sb="4" eb="6">
      <t>シャオク</t>
    </rPh>
    <phoneticPr fontId="37"/>
  </si>
  <si>
    <t>V・ドラッグ大垣岩宿店</t>
    <rPh sb="6" eb="8">
      <t>オオガキ</t>
    </rPh>
    <rPh sb="8" eb="11">
      <t>イワジュクテン</t>
    </rPh>
    <phoneticPr fontId="37"/>
  </si>
  <si>
    <t>大垣市</t>
    <rPh sb="0" eb="3">
      <t>オオガキシ</t>
    </rPh>
    <phoneticPr fontId="2"/>
  </si>
  <si>
    <t>JAめぐみの可児地域通所介護施設</t>
    <rPh sb="6" eb="8">
      <t>カニ</t>
    </rPh>
    <rPh sb="8" eb="10">
      <t>チイキ</t>
    </rPh>
    <rPh sb="10" eb="12">
      <t>ツウショ</t>
    </rPh>
    <rPh sb="12" eb="14">
      <t>カイゴ</t>
    </rPh>
    <rPh sb="14" eb="16">
      <t>シセツ</t>
    </rPh>
    <phoneticPr fontId="37"/>
  </si>
  <si>
    <t>可児郡</t>
    <rPh sb="0" eb="1">
      <t>カ</t>
    </rPh>
    <rPh sb="1" eb="2">
      <t>ジ</t>
    </rPh>
    <rPh sb="2" eb="3">
      <t>グン</t>
    </rPh>
    <phoneticPr fontId="2"/>
  </si>
  <si>
    <t>新庄ATC機器室</t>
    <phoneticPr fontId="2"/>
  </si>
  <si>
    <t>新加古川ATC機器室</t>
    <rPh sb="0" eb="1">
      <t>シン</t>
    </rPh>
    <rPh sb="1" eb="4">
      <t>カコガワ</t>
    </rPh>
    <rPh sb="7" eb="9">
      <t>キキ</t>
    </rPh>
    <rPh sb="9" eb="10">
      <t>シツ</t>
    </rPh>
    <phoneticPr fontId="2"/>
  </si>
  <si>
    <t>加古川市</t>
    <rPh sb="0" eb="4">
      <t>カコガワシ</t>
    </rPh>
    <phoneticPr fontId="2"/>
  </si>
  <si>
    <t>新西宮ATC機器室</t>
    <phoneticPr fontId="2"/>
  </si>
  <si>
    <t>西宮市</t>
    <rPh sb="0" eb="2">
      <t>ニシノミヤ</t>
    </rPh>
    <rPh sb="2" eb="3">
      <t>シ</t>
    </rPh>
    <phoneticPr fontId="2"/>
  </si>
  <si>
    <t>新塚本ATC機器室</t>
    <phoneticPr fontId="2"/>
  </si>
  <si>
    <t>下条マンション4丁目マンション</t>
  </si>
  <si>
    <t>山形県</t>
  </si>
  <si>
    <t>山形市</t>
    <rPh sb="0" eb="3">
      <t>ヤマガタシ</t>
    </rPh>
    <phoneticPr fontId="2"/>
  </si>
  <si>
    <t>マックスバリュ竹の塚店</t>
    <rPh sb="7" eb="8">
      <t>タケ</t>
    </rPh>
    <rPh sb="9" eb="10">
      <t>ツカ</t>
    </rPh>
    <rPh sb="10" eb="11">
      <t>テン</t>
    </rPh>
    <phoneticPr fontId="2"/>
  </si>
  <si>
    <t>足立区</t>
    <rPh sb="0" eb="3">
      <t>アダチク</t>
    </rPh>
    <phoneticPr fontId="2"/>
  </si>
  <si>
    <t>ジュンテンドー大柿店</t>
    <phoneticPr fontId="2"/>
  </si>
  <si>
    <t>江田島市</t>
    <rPh sb="0" eb="4">
      <t>エタジマシ</t>
    </rPh>
    <phoneticPr fontId="2"/>
  </si>
  <si>
    <t>ご縁横丁</t>
    <rPh sb="1" eb="2">
      <t>エン</t>
    </rPh>
    <rPh sb="2" eb="4">
      <t>ヨコチョウ</t>
    </rPh>
    <phoneticPr fontId="2"/>
  </si>
  <si>
    <t>ルネサンス野田店</t>
    <rPh sb="7" eb="8">
      <t>テン</t>
    </rPh>
    <phoneticPr fontId="2"/>
  </si>
  <si>
    <t>フィットネスクラブ</t>
    <phoneticPr fontId="2"/>
  </si>
  <si>
    <t>野田市</t>
    <rPh sb="0" eb="3">
      <t>ノダシ</t>
    </rPh>
    <phoneticPr fontId="2"/>
  </si>
  <si>
    <t>ドラッグセイムス高知宝永店</t>
    <rPh sb="8" eb="10">
      <t>コウチ</t>
    </rPh>
    <rPh sb="10" eb="12">
      <t>ホウエイ</t>
    </rPh>
    <rPh sb="12" eb="13">
      <t>テン</t>
    </rPh>
    <phoneticPr fontId="37"/>
  </si>
  <si>
    <t>小坂町豚舎</t>
    <rPh sb="0" eb="2">
      <t>コサカ</t>
    </rPh>
    <rPh sb="2" eb="3">
      <t>マチ</t>
    </rPh>
    <rPh sb="3" eb="4">
      <t>トン</t>
    </rPh>
    <rPh sb="4" eb="5">
      <t>シャ</t>
    </rPh>
    <phoneticPr fontId="37"/>
  </si>
  <si>
    <t>鹿角郡</t>
    <rPh sb="0" eb="1">
      <t>シカ</t>
    </rPh>
    <rPh sb="1" eb="2">
      <t>ツノ</t>
    </rPh>
    <rPh sb="2" eb="3">
      <t>グン</t>
    </rPh>
    <phoneticPr fontId="2"/>
  </si>
  <si>
    <t>木造</t>
    <phoneticPr fontId="2"/>
  </si>
  <si>
    <t>カインズホーム半田店</t>
    <rPh sb="7" eb="9">
      <t>ハンダ</t>
    </rPh>
    <rPh sb="9" eb="10">
      <t>テン</t>
    </rPh>
    <phoneticPr fontId="37"/>
  </si>
  <si>
    <t>半田市</t>
    <rPh sb="0" eb="3">
      <t>ハンダシ</t>
    </rPh>
    <phoneticPr fontId="2"/>
  </si>
  <si>
    <t>あかのれん各務原店</t>
    <rPh sb="5" eb="7">
      <t>カガミ</t>
    </rPh>
    <rPh sb="7" eb="8">
      <t>ハラ</t>
    </rPh>
    <rPh sb="8" eb="9">
      <t>テン</t>
    </rPh>
    <phoneticPr fontId="37"/>
  </si>
  <si>
    <t>各務原市</t>
    <rPh sb="0" eb="1">
      <t>カク</t>
    </rPh>
    <rPh sb="1" eb="2">
      <t>ム</t>
    </rPh>
    <rPh sb="2" eb="3">
      <t>ハラ</t>
    </rPh>
    <phoneticPr fontId="2"/>
  </si>
  <si>
    <t>丸中ゴム工業加木屋町倉庫</t>
    <rPh sb="0" eb="1">
      <t>マル</t>
    </rPh>
    <rPh sb="1" eb="2">
      <t>ナカ</t>
    </rPh>
    <rPh sb="4" eb="6">
      <t>コウギョウ</t>
    </rPh>
    <rPh sb="6" eb="7">
      <t>クワ</t>
    </rPh>
    <rPh sb="7" eb="8">
      <t>キ</t>
    </rPh>
    <rPh sb="8" eb="9">
      <t>ヤ</t>
    </rPh>
    <rPh sb="9" eb="10">
      <t>チョウ</t>
    </rPh>
    <rPh sb="10" eb="12">
      <t>ソウコ</t>
    </rPh>
    <phoneticPr fontId="37"/>
  </si>
  <si>
    <t>バロー焼津小土店事務所棟</t>
    <rPh sb="3" eb="5">
      <t>ヤイヅ</t>
    </rPh>
    <rPh sb="5" eb="6">
      <t>チイ</t>
    </rPh>
    <rPh sb="6" eb="7">
      <t>ツチ</t>
    </rPh>
    <rPh sb="7" eb="8">
      <t>テン</t>
    </rPh>
    <rPh sb="8" eb="10">
      <t>ジム</t>
    </rPh>
    <rPh sb="10" eb="11">
      <t>ショ</t>
    </rPh>
    <rPh sb="11" eb="12">
      <t>トウ</t>
    </rPh>
    <phoneticPr fontId="37"/>
  </si>
  <si>
    <t>焼津市</t>
    <rPh sb="0" eb="3">
      <t>ヤイヅシ</t>
    </rPh>
    <phoneticPr fontId="2"/>
  </si>
  <si>
    <t>バロー焼津小土店</t>
    <rPh sb="3" eb="5">
      <t>ヤイヅ</t>
    </rPh>
    <rPh sb="5" eb="6">
      <t>チイ</t>
    </rPh>
    <rPh sb="6" eb="7">
      <t>ツチ</t>
    </rPh>
    <rPh sb="7" eb="8">
      <t>テン</t>
    </rPh>
    <phoneticPr fontId="37"/>
  </si>
  <si>
    <t>カインズホーム佐倉店</t>
    <rPh sb="7" eb="10">
      <t>サクラテン</t>
    </rPh>
    <phoneticPr fontId="37"/>
  </si>
  <si>
    <t>佐倉市</t>
    <phoneticPr fontId="2"/>
  </si>
  <si>
    <t>カインズホーム高坂店</t>
    <rPh sb="7" eb="9">
      <t>タカサカ</t>
    </rPh>
    <rPh sb="9" eb="10">
      <t>テン</t>
    </rPh>
    <phoneticPr fontId="37"/>
  </si>
  <si>
    <t>東松山市</t>
    <rPh sb="0" eb="4">
      <t>ヒガシマツヤマシ</t>
    </rPh>
    <phoneticPr fontId="2"/>
  </si>
  <si>
    <t>バロー掛川成滝店</t>
    <rPh sb="3" eb="5">
      <t>カケガワ</t>
    </rPh>
    <rPh sb="5" eb="6">
      <t>ナ</t>
    </rPh>
    <rPh sb="6" eb="7">
      <t>タキ</t>
    </rPh>
    <rPh sb="7" eb="8">
      <t>テン</t>
    </rPh>
    <phoneticPr fontId="37"/>
  </si>
  <si>
    <t>掛川市</t>
    <rPh sb="0" eb="3">
      <t>カケガワシ</t>
    </rPh>
    <phoneticPr fontId="2"/>
  </si>
  <si>
    <t>ヤマザワ宮町店</t>
    <rPh sb="4" eb="6">
      <t>ミヤマチ</t>
    </rPh>
    <rPh sb="6" eb="7">
      <t>テン</t>
    </rPh>
    <phoneticPr fontId="37"/>
  </si>
  <si>
    <t>伊勢市</t>
    <rPh sb="0" eb="3">
      <t>イセシ</t>
    </rPh>
    <phoneticPr fontId="2"/>
  </si>
  <si>
    <t>MEGAドン・キホーテ岐阜瑞穂店</t>
    <rPh sb="11" eb="13">
      <t>ギフ</t>
    </rPh>
    <rPh sb="13" eb="15">
      <t>ミズホ</t>
    </rPh>
    <rPh sb="15" eb="16">
      <t>テン</t>
    </rPh>
    <phoneticPr fontId="37"/>
  </si>
  <si>
    <t>瑞穂市</t>
    <rPh sb="0" eb="3">
      <t>ミズホシ</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</si>
  <si>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7"/>
  </si>
  <si>
    <t>桑名市</t>
    <rPh sb="0" eb="3">
      <t>クワナシ</t>
    </rPh>
    <phoneticPr fontId="2"/>
  </si>
  <si>
    <t>厚狭駅信号機器室</t>
    <rPh sb="0" eb="3">
      <t>アサエキ</t>
    </rPh>
    <rPh sb="3" eb="5">
      <t>シンゴウ</t>
    </rPh>
    <rPh sb="5" eb="7">
      <t>キキ</t>
    </rPh>
    <rPh sb="7" eb="8">
      <t>シツ</t>
    </rPh>
    <phoneticPr fontId="37"/>
  </si>
  <si>
    <t>山陽小野田市</t>
    <rPh sb="0" eb="2">
      <t>サンヨウ</t>
    </rPh>
    <rPh sb="2" eb="6">
      <t>オノダシ</t>
    </rPh>
    <phoneticPr fontId="2"/>
  </si>
  <si>
    <t>佐賀県</t>
  </si>
  <si>
    <t>佐賀市</t>
    <rPh sb="0" eb="3">
      <t>サガシ</t>
    </rPh>
    <phoneticPr fontId="2"/>
  </si>
  <si>
    <t>大越マテックス三郷事業所</t>
    <rPh sb="0" eb="2">
      <t>オオコシ</t>
    </rPh>
    <rPh sb="7" eb="9">
      <t>ミサト</t>
    </rPh>
    <rPh sb="9" eb="12">
      <t>ジギョウショ</t>
    </rPh>
    <phoneticPr fontId="37"/>
  </si>
  <si>
    <t>セイムス春日部店</t>
    <rPh sb="4" eb="7">
      <t>カスカベ</t>
    </rPh>
    <rPh sb="7" eb="8">
      <t>テン</t>
    </rPh>
    <phoneticPr fontId="37"/>
  </si>
  <si>
    <t>春日部市</t>
    <rPh sb="0" eb="4">
      <t>カスカベシ</t>
    </rPh>
    <phoneticPr fontId="2"/>
  </si>
  <si>
    <t>勝部マンション</t>
    <rPh sb="0" eb="2">
      <t>カツベ</t>
    </rPh>
    <phoneticPr fontId="37"/>
  </si>
  <si>
    <t>グリーンライフ商品倉庫</t>
    <rPh sb="7" eb="9">
      <t>ショウヒン</t>
    </rPh>
    <rPh sb="9" eb="11">
      <t>ソウコ</t>
    </rPh>
    <phoneticPr fontId="37"/>
  </si>
  <si>
    <t>三条市</t>
    <rPh sb="0" eb="3">
      <t>サンジョウシ</t>
    </rPh>
    <phoneticPr fontId="2"/>
  </si>
  <si>
    <t>T-BAGS</t>
    <phoneticPr fontId="2"/>
  </si>
  <si>
    <t>MEGAドン・キホーテ宜野湾店</t>
  </si>
  <si>
    <t>宜野湾市</t>
    <rPh sb="0" eb="1">
      <t>ヨロ</t>
    </rPh>
    <rPh sb="1" eb="2">
      <t>ノ</t>
    </rPh>
    <rPh sb="2" eb="3">
      <t>ワン</t>
    </rPh>
    <rPh sb="3" eb="4">
      <t>シ</t>
    </rPh>
    <phoneticPr fontId="2"/>
  </si>
  <si>
    <t>ホーマック広面店</t>
    <rPh sb="5" eb="6">
      <t>ヒロ</t>
    </rPh>
    <rPh sb="6" eb="7">
      <t>オモテ</t>
    </rPh>
    <rPh sb="7" eb="8">
      <t>テン</t>
    </rPh>
    <phoneticPr fontId="37"/>
  </si>
  <si>
    <t>オーロラホール南浦和</t>
    <rPh sb="7" eb="8">
      <t>ミナミ</t>
    </rPh>
    <rPh sb="8" eb="10">
      <t>ウラワ</t>
    </rPh>
    <phoneticPr fontId="37"/>
  </si>
  <si>
    <t>さいたま市</t>
    <rPh sb="4" eb="5">
      <t>シ</t>
    </rPh>
    <phoneticPr fontId="2"/>
  </si>
  <si>
    <t>西日本電気テック鳥取MC</t>
    <rPh sb="0" eb="1">
      <t>ニシ</t>
    </rPh>
    <rPh sb="1" eb="3">
      <t>ニホン</t>
    </rPh>
    <rPh sb="3" eb="5">
      <t>デンキ</t>
    </rPh>
    <rPh sb="8" eb="10">
      <t>トットリ</t>
    </rPh>
    <phoneticPr fontId="37"/>
  </si>
  <si>
    <t>鳥取市</t>
    <rPh sb="0" eb="3">
      <t>トットリシ</t>
    </rPh>
    <phoneticPr fontId="2"/>
  </si>
  <si>
    <t>ハピッシュ新小田中店</t>
    <rPh sb="5" eb="6">
      <t>シン</t>
    </rPh>
    <rPh sb="6" eb="7">
      <t>ショウ</t>
    </rPh>
    <rPh sb="7" eb="9">
      <t>タナカ</t>
    </rPh>
    <rPh sb="9" eb="10">
      <t>テン</t>
    </rPh>
    <phoneticPr fontId="37"/>
  </si>
  <si>
    <t>津山市</t>
    <rPh sb="0" eb="3">
      <t>ツヤマシ</t>
    </rPh>
    <phoneticPr fontId="2"/>
  </si>
  <si>
    <t>バロー蟹江店</t>
    <rPh sb="3" eb="5">
      <t>カニエ</t>
    </rPh>
    <rPh sb="5" eb="6">
      <t>テン</t>
    </rPh>
    <phoneticPr fontId="37"/>
  </si>
  <si>
    <t>海部郡</t>
    <rPh sb="0" eb="1">
      <t>カイ</t>
    </rPh>
    <rPh sb="1" eb="2">
      <t>ブ</t>
    </rPh>
    <rPh sb="2" eb="3">
      <t>グン</t>
    </rPh>
    <phoneticPr fontId="2"/>
  </si>
  <si>
    <t>バロー北浜田店</t>
    <rPh sb="3" eb="4">
      <t>キタ</t>
    </rPh>
    <rPh sb="4" eb="6">
      <t>ハマダ</t>
    </rPh>
    <rPh sb="6" eb="7">
      <t>テン</t>
    </rPh>
    <phoneticPr fontId="37"/>
  </si>
  <si>
    <t>四日市市</t>
    <rPh sb="0" eb="4">
      <t>ヨッカイチシ</t>
    </rPh>
    <phoneticPr fontId="2"/>
  </si>
  <si>
    <t>あさの冷蔵庫</t>
    <rPh sb="3" eb="6">
      <t>レイゾウコ</t>
    </rPh>
    <phoneticPr fontId="37"/>
  </si>
  <si>
    <t>香美市</t>
    <rPh sb="0" eb="3">
      <t>カミシ</t>
    </rPh>
    <phoneticPr fontId="2"/>
  </si>
  <si>
    <t>スーパービバホーム岩槻店駐車場①</t>
    <rPh sb="12" eb="15">
      <t>チュウシャジョウ</t>
    </rPh>
    <phoneticPr fontId="2"/>
  </si>
  <si>
    <t>スーパービバホーム岩槻店駐車場②</t>
    <rPh sb="12" eb="15">
      <t>チュウシャジョウ</t>
    </rPh>
    <phoneticPr fontId="2"/>
  </si>
  <si>
    <t>クリエイトS・D寒川倉見店</t>
    <rPh sb="8" eb="10">
      <t>サムカワ</t>
    </rPh>
    <rPh sb="10" eb="12">
      <t>クラミ</t>
    </rPh>
    <rPh sb="12" eb="13">
      <t>テン</t>
    </rPh>
    <phoneticPr fontId="37"/>
  </si>
  <si>
    <t>高座郡</t>
    <rPh sb="0" eb="2">
      <t>コウザ</t>
    </rPh>
    <rPh sb="2" eb="3">
      <t>グン</t>
    </rPh>
    <phoneticPr fontId="2"/>
  </si>
  <si>
    <t>スーパービバホーム岩槻店</t>
    <phoneticPr fontId="2"/>
  </si>
  <si>
    <t>スーパービバホーム岩槻店パーゴラ棟</t>
    <rPh sb="16" eb="17">
      <t>トウ</t>
    </rPh>
    <phoneticPr fontId="2"/>
  </si>
  <si>
    <t>イエローハット広面店南館</t>
    <rPh sb="7" eb="8">
      <t>ヒロ</t>
    </rPh>
    <rPh sb="8" eb="9">
      <t>オモテ</t>
    </rPh>
    <rPh sb="9" eb="10">
      <t>テン</t>
    </rPh>
    <rPh sb="10" eb="11">
      <t>ミナミ</t>
    </rPh>
    <rPh sb="11" eb="12">
      <t>カン</t>
    </rPh>
    <phoneticPr fontId="37"/>
  </si>
  <si>
    <t>バロー上越門前店</t>
    <rPh sb="3" eb="5">
      <t>ジョウエツ</t>
    </rPh>
    <rPh sb="5" eb="7">
      <t>モンゼン</t>
    </rPh>
    <rPh sb="7" eb="8">
      <t>テン</t>
    </rPh>
    <phoneticPr fontId="37"/>
  </si>
  <si>
    <t>宮城ダイハツ気仙沼店</t>
    <rPh sb="0" eb="2">
      <t>ミヤギ</t>
    </rPh>
    <rPh sb="6" eb="9">
      <t>ケセンヌマ</t>
    </rPh>
    <rPh sb="9" eb="10">
      <t>テン</t>
    </rPh>
    <phoneticPr fontId="37"/>
  </si>
  <si>
    <t>気仙沼市</t>
    <rPh sb="0" eb="4">
      <t>ケセンヌマシ</t>
    </rPh>
    <phoneticPr fontId="2"/>
  </si>
  <si>
    <t>リョービ東工場</t>
    <rPh sb="4" eb="5">
      <t>ヒガシ</t>
    </rPh>
    <rPh sb="5" eb="7">
      <t>コウジョウ</t>
    </rPh>
    <phoneticPr fontId="37"/>
  </si>
  <si>
    <t>佐藤鋼材第二工場</t>
    <rPh sb="0" eb="2">
      <t>サトウ</t>
    </rPh>
    <rPh sb="2" eb="4">
      <t>コウザイ</t>
    </rPh>
    <rPh sb="4" eb="6">
      <t>ダイニ</t>
    </rPh>
    <rPh sb="6" eb="8">
      <t>コウジョウ</t>
    </rPh>
    <phoneticPr fontId="37"/>
  </si>
  <si>
    <t>ヤマザワ川西店</t>
    <rPh sb="4" eb="5">
      <t>カワ</t>
    </rPh>
    <rPh sb="5" eb="6">
      <t>ニシ</t>
    </rPh>
    <rPh sb="6" eb="7">
      <t>テン</t>
    </rPh>
    <phoneticPr fontId="37"/>
  </si>
  <si>
    <t>東置賜郡</t>
    <rPh sb="0" eb="4">
      <t>ヒガシオキタマグン</t>
    </rPh>
    <phoneticPr fontId="2"/>
  </si>
  <si>
    <t>ヤマザワ松見町店</t>
    <rPh sb="4" eb="6">
      <t>マツミ</t>
    </rPh>
    <rPh sb="6" eb="7">
      <t>チョウ</t>
    </rPh>
    <rPh sb="7" eb="8">
      <t>テン</t>
    </rPh>
    <phoneticPr fontId="37"/>
  </si>
  <si>
    <t>名取市</t>
    <rPh sb="0" eb="3">
      <t>ナトリシ</t>
    </rPh>
    <phoneticPr fontId="2"/>
  </si>
  <si>
    <t>ウェルネス出雲ドーム北店</t>
    <rPh sb="5" eb="7">
      <t>イズモ</t>
    </rPh>
    <rPh sb="10" eb="11">
      <t>キタ</t>
    </rPh>
    <rPh sb="11" eb="12">
      <t>テン</t>
    </rPh>
    <phoneticPr fontId="37"/>
  </si>
  <si>
    <t>堆肥舎</t>
    <rPh sb="0" eb="2">
      <t>タイヒ</t>
    </rPh>
    <rPh sb="2" eb="3">
      <t>シャ</t>
    </rPh>
    <phoneticPr fontId="37"/>
  </si>
  <si>
    <t>伊豆フルーツパーク</t>
    <rPh sb="0" eb="2">
      <t>イズ</t>
    </rPh>
    <phoneticPr fontId="37"/>
  </si>
  <si>
    <t>三島市</t>
    <rPh sb="0" eb="3">
      <t>ミシマシ</t>
    </rPh>
    <phoneticPr fontId="2"/>
  </si>
  <si>
    <t>ニシムラ鶴岡北店</t>
    <rPh sb="4" eb="6">
      <t>ツルオカ</t>
    </rPh>
    <rPh sb="6" eb="7">
      <t>キタ</t>
    </rPh>
    <rPh sb="7" eb="8">
      <t>テン</t>
    </rPh>
    <phoneticPr fontId="37"/>
  </si>
  <si>
    <t>鶴岡市</t>
    <rPh sb="0" eb="3">
      <t>ツルオカシ</t>
    </rPh>
    <phoneticPr fontId="2"/>
  </si>
  <si>
    <t>酒田市</t>
    <rPh sb="0" eb="3">
      <t>サカタシ</t>
    </rPh>
    <phoneticPr fontId="2"/>
  </si>
  <si>
    <t>西長柄マンション</t>
    <rPh sb="0" eb="1">
      <t>ニシ</t>
    </rPh>
    <rPh sb="1" eb="3">
      <t>ナガラ</t>
    </rPh>
    <phoneticPr fontId="37"/>
  </si>
  <si>
    <t>天理市</t>
    <rPh sb="0" eb="3">
      <t>テンリシ</t>
    </rPh>
    <phoneticPr fontId="2"/>
  </si>
  <si>
    <t>七十七BK内脇支店</t>
    <rPh sb="0" eb="3">
      <t>ナナジュウナナ</t>
    </rPh>
    <rPh sb="5" eb="6">
      <t>ウチ</t>
    </rPh>
    <rPh sb="6" eb="7">
      <t>ワキ</t>
    </rPh>
    <rPh sb="7" eb="9">
      <t>シテン</t>
    </rPh>
    <phoneticPr fontId="37"/>
  </si>
  <si>
    <t>金融機関</t>
    <rPh sb="0" eb="2">
      <t>キンユウ</t>
    </rPh>
    <rPh sb="2" eb="4">
      <t>キカン</t>
    </rPh>
    <phoneticPr fontId="2"/>
  </si>
  <si>
    <t>山陰一畑クッキング</t>
    <rPh sb="0" eb="2">
      <t>サンイン</t>
    </rPh>
    <rPh sb="2" eb="3">
      <t>イチ</t>
    </rPh>
    <rPh sb="3" eb="4">
      <t>ハタ</t>
    </rPh>
    <phoneticPr fontId="37"/>
  </si>
  <si>
    <t>スーパーベルクス七光台店</t>
    <rPh sb="8" eb="9">
      <t>ナナ</t>
    </rPh>
    <rPh sb="9" eb="10">
      <t>コウ</t>
    </rPh>
    <rPh sb="10" eb="11">
      <t>ダイ</t>
    </rPh>
    <rPh sb="11" eb="12">
      <t>テン</t>
    </rPh>
    <phoneticPr fontId="37"/>
  </si>
  <si>
    <t>ドラッグセイムス安芸矢ノ丸店</t>
    <rPh sb="8" eb="10">
      <t>アキ</t>
    </rPh>
    <rPh sb="10" eb="11">
      <t>ヤ</t>
    </rPh>
    <rPh sb="12" eb="13">
      <t>マル</t>
    </rPh>
    <rPh sb="13" eb="14">
      <t>テン</t>
    </rPh>
    <phoneticPr fontId="37"/>
  </si>
  <si>
    <t>安芸市</t>
    <rPh sb="0" eb="3">
      <t>アキシ</t>
    </rPh>
    <phoneticPr fontId="2"/>
  </si>
  <si>
    <t>ひまわり第二保育園 Ⅰ期</t>
    <rPh sb="4" eb="6">
      <t>ダイニ</t>
    </rPh>
    <rPh sb="6" eb="9">
      <t>ホイクエン</t>
    </rPh>
    <phoneticPr fontId="37"/>
  </si>
  <si>
    <t>木造</t>
    <rPh sb="0" eb="2">
      <t>モクゾウ</t>
    </rPh>
    <phoneticPr fontId="2"/>
  </si>
  <si>
    <t>マルハン橿原北店</t>
    <rPh sb="4" eb="6">
      <t>カシハラ</t>
    </rPh>
    <rPh sb="6" eb="8">
      <t>キタテン</t>
    </rPh>
    <phoneticPr fontId="37"/>
  </si>
  <si>
    <t>橿原市</t>
    <rPh sb="0" eb="3">
      <t>カシハラシ</t>
    </rPh>
    <phoneticPr fontId="2"/>
  </si>
  <si>
    <t>マルハン宮崎店</t>
    <rPh sb="4" eb="6">
      <t>ミヤザキ</t>
    </rPh>
    <rPh sb="6" eb="7">
      <t>テン</t>
    </rPh>
    <phoneticPr fontId="37"/>
  </si>
  <si>
    <t>宮崎県</t>
  </si>
  <si>
    <t>宮崎市</t>
    <rPh sb="0" eb="3">
      <t>ミヤザキシ</t>
    </rPh>
    <phoneticPr fontId="2"/>
  </si>
  <si>
    <t>浦和すみれ幼稚園</t>
    <rPh sb="0" eb="2">
      <t>ウラワ</t>
    </rPh>
    <rPh sb="5" eb="8">
      <t>ヨウチエン</t>
    </rPh>
    <phoneticPr fontId="37"/>
  </si>
  <si>
    <t>T-BAGS・TNF+</t>
    <phoneticPr fontId="2"/>
  </si>
  <si>
    <t>協栄江戸川台年金ホーム ヴィラ・ナチュラ</t>
    <rPh sb="0" eb="2">
      <t>キョウエイ</t>
    </rPh>
    <rPh sb="2" eb="6">
      <t>エドガワダイ</t>
    </rPh>
    <rPh sb="6" eb="8">
      <t>ネンキン</t>
    </rPh>
    <phoneticPr fontId="37"/>
  </si>
  <si>
    <t>流山市</t>
    <rPh sb="0" eb="3">
      <t>ナガレヤマシ</t>
    </rPh>
    <phoneticPr fontId="2"/>
  </si>
  <si>
    <t>ヤマザワ古川北テナント棟</t>
    <rPh sb="4" eb="6">
      <t>フルカワ</t>
    </rPh>
    <rPh sb="6" eb="7">
      <t>キタ</t>
    </rPh>
    <rPh sb="11" eb="12">
      <t>トウ</t>
    </rPh>
    <phoneticPr fontId="37"/>
  </si>
  <si>
    <t>2012.10</t>
    <phoneticPr fontId="2"/>
  </si>
  <si>
    <t>韓国広場大阪倉庫</t>
    <rPh sb="0" eb="2">
      <t>カンコク</t>
    </rPh>
    <rPh sb="2" eb="4">
      <t>ヒロバ</t>
    </rPh>
    <rPh sb="4" eb="6">
      <t>オオサカ</t>
    </rPh>
    <rPh sb="6" eb="8">
      <t>ソウコ</t>
    </rPh>
    <phoneticPr fontId="37"/>
  </si>
  <si>
    <t>マックスバリュ塩草店</t>
    <rPh sb="7" eb="9">
      <t>シオクサ</t>
    </rPh>
    <rPh sb="9" eb="10">
      <t>テン</t>
    </rPh>
    <phoneticPr fontId="37"/>
  </si>
  <si>
    <t>バロー鏡島店</t>
    <rPh sb="3" eb="4">
      <t>カガミ</t>
    </rPh>
    <rPh sb="4" eb="5">
      <t>シマ</t>
    </rPh>
    <rPh sb="5" eb="6">
      <t>テン</t>
    </rPh>
    <phoneticPr fontId="37"/>
  </si>
  <si>
    <t>岐阜市</t>
    <rPh sb="0" eb="3">
      <t>ギフシ</t>
    </rPh>
    <phoneticPr fontId="2"/>
  </si>
  <si>
    <t>スギコ産業倉庫</t>
    <rPh sb="3" eb="5">
      <t>サンギョウ</t>
    </rPh>
    <rPh sb="5" eb="7">
      <t>ソウコ</t>
    </rPh>
    <phoneticPr fontId="37"/>
  </si>
  <si>
    <t>中国ジェイアールバス山口支店周防支所</t>
    <rPh sb="0" eb="2">
      <t>チュウゴク</t>
    </rPh>
    <rPh sb="10" eb="12">
      <t>ヤマグチ</t>
    </rPh>
    <rPh sb="12" eb="14">
      <t>シテン</t>
    </rPh>
    <rPh sb="14" eb="16">
      <t>スオウ</t>
    </rPh>
    <rPh sb="16" eb="18">
      <t>シショ</t>
    </rPh>
    <phoneticPr fontId="37"/>
  </si>
  <si>
    <t>光市</t>
    <rPh sb="0" eb="2">
      <t>ヒカリシ</t>
    </rPh>
    <phoneticPr fontId="2"/>
  </si>
  <si>
    <t>治田の里小規模特別養護老人ホーム</t>
    <rPh sb="0" eb="1">
      <t>チ</t>
    </rPh>
    <rPh sb="1" eb="2">
      <t>タ</t>
    </rPh>
    <rPh sb="3" eb="4">
      <t>サト</t>
    </rPh>
    <rPh sb="4" eb="7">
      <t>ショウキボ</t>
    </rPh>
    <rPh sb="7" eb="9">
      <t>トクベツ</t>
    </rPh>
    <rPh sb="9" eb="11">
      <t>ヨウゴ</t>
    </rPh>
    <rPh sb="11" eb="13">
      <t>ロウジン</t>
    </rPh>
    <phoneticPr fontId="37"/>
  </si>
  <si>
    <t>千曲市</t>
    <rPh sb="0" eb="3">
      <t>チクマシ</t>
    </rPh>
    <phoneticPr fontId="2"/>
  </si>
  <si>
    <t>バロー浜松中野店</t>
    <rPh sb="3" eb="5">
      <t>ハママツ</t>
    </rPh>
    <rPh sb="5" eb="7">
      <t>ナカノ</t>
    </rPh>
    <rPh sb="7" eb="8">
      <t>テン</t>
    </rPh>
    <phoneticPr fontId="37"/>
  </si>
  <si>
    <t>業務スーパー磐田店</t>
    <rPh sb="0" eb="2">
      <t>ギョウム</t>
    </rPh>
    <rPh sb="6" eb="8">
      <t>イワタ</t>
    </rPh>
    <rPh sb="8" eb="9">
      <t>テン</t>
    </rPh>
    <phoneticPr fontId="37"/>
  </si>
  <si>
    <t>磐田市</t>
    <rPh sb="0" eb="1">
      <t>バン</t>
    </rPh>
    <rPh sb="1" eb="2">
      <t>タ</t>
    </rPh>
    <rPh sb="2" eb="3">
      <t>シ</t>
    </rPh>
    <phoneticPr fontId="2"/>
  </si>
  <si>
    <t>バロー焼津石津店</t>
    <rPh sb="3" eb="5">
      <t>ヤイヅ</t>
    </rPh>
    <rPh sb="5" eb="6">
      <t>イシ</t>
    </rPh>
    <rPh sb="6" eb="7">
      <t>ツ</t>
    </rPh>
    <rPh sb="7" eb="8">
      <t>テン</t>
    </rPh>
    <phoneticPr fontId="37"/>
  </si>
  <si>
    <t>ZAGZAG福山山手店</t>
    <rPh sb="6" eb="8">
      <t>フクヤマ</t>
    </rPh>
    <rPh sb="8" eb="10">
      <t>ヤマテ</t>
    </rPh>
    <rPh sb="10" eb="11">
      <t>テン</t>
    </rPh>
    <phoneticPr fontId="37"/>
  </si>
  <si>
    <t>竹原信号機器室</t>
    <rPh sb="0" eb="2">
      <t>タケハラ</t>
    </rPh>
    <rPh sb="2" eb="4">
      <t>シンゴウ</t>
    </rPh>
    <rPh sb="4" eb="6">
      <t>キキ</t>
    </rPh>
    <rPh sb="6" eb="7">
      <t>シツ</t>
    </rPh>
    <phoneticPr fontId="37"/>
  </si>
  <si>
    <t>竹原市</t>
    <rPh sb="0" eb="3">
      <t>タケハラシ</t>
    </rPh>
    <phoneticPr fontId="2"/>
  </si>
  <si>
    <t>バロー大津ショッピングセンター</t>
    <rPh sb="3" eb="5">
      <t>オオツ</t>
    </rPh>
    <phoneticPr fontId="37"/>
  </si>
  <si>
    <t>大津市</t>
    <rPh sb="0" eb="3">
      <t>オオツシ</t>
    </rPh>
    <phoneticPr fontId="2"/>
  </si>
  <si>
    <t>セリア古川</t>
    <rPh sb="3" eb="5">
      <t>フルカワ</t>
    </rPh>
    <phoneticPr fontId="2"/>
  </si>
  <si>
    <t>サンドラッグ鏡島店</t>
    <rPh sb="6" eb="7">
      <t>カガミ</t>
    </rPh>
    <rPh sb="7" eb="8">
      <t>シマ</t>
    </rPh>
    <rPh sb="8" eb="9">
      <t>テン</t>
    </rPh>
    <phoneticPr fontId="37"/>
  </si>
  <si>
    <t>ジュンテンドー深溝店</t>
    <rPh sb="7" eb="8">
      <t>フカ</t>
    </rPh>
    <rPh sb="8" eb="9">
      <t>ミゾ</t>
    </rPh>
    <rPh sb="9" eb="10">
      <t>テン</t>
    </rPh>
    <phoneticPr fontId="37"/>
  </si>
  <si>
    <t>沖縄ブライダルプラン本館</t>
    <rPh sb="0" eb="2">
      <t>オキナワ</t>
    </rPh>
    <rPh sb="10" eb="12">
      <t>ホンカン</t>
    </rPh>
    <phoneticPr fontId="37"/>
  </si>
  <si>
    <t>沖縄市</t>
    <rPh sb="0" eb="3">
      <t>オキナワシ</t>
    </rPh>
    <phoneticPr fontId="2"/>
  </si>
  <si>
    <t>JA東西しらかわ矢吹総合支店事務所</t>
    <rPh sb="2" eb="4">
      <t>トウザイ</t>
    </rPh>
    <rPh sb="8" eb="10">
      <t>ヤブキ</t>
    </rPh>
    <rPh sb="10" eb="12">
      <t>ソウゴウ</t>
    </rPh>
    <rPh sb="12" eb="14">
      <t>シテン</t>
    </rPh>
    <rPh sb="14" eb="16">
      <t>ジム</t>
    </rPh>
    <rPh sb="16" eb="17">
      <t>ショ</t>
    </rPh>
    <phoneticPr fontId="37"/>
  </si>
  <si>
    <t>福島県</t>
  </si>
  <si>
    <t>西白河郡</t>
    <rPh sb="0" eb="3">
      <t>ニシシラカワ</t>
    </rPh>
    <rPh sb="3" eb="4">
      <t>グン</t>
    </rPh>
    <phoneticPr fontId="2"/>
  </si>
  <si>
    <t>目黒本町鈴木邸</t>
    <rPh sb="0" eb="2">
      <t>メグロ</t>
    </rPh>
    <rPh sb="2" eb="4">
      <t>ホンマチ</t>
    </rPh>
    <rPh sb="4" eb="6">
      <t>スズキ</t>
    </rPh>
    <rPh sb="6" eb="7">
      <t>テイ</t>
    </rPh>
    <phoneticPr fontId="2"/>
  </si>
  <si>
    <t>目黒区</t>
    <rPh sb="0" eb="3">
      <t>メグロク</t>
    </rPh>
    <phoneticPr fontId="2"/>
  </si>
  <si>
    <t>岩本工業倉庫棟</t>
    <rPh sb="0" eb="2">
      <t>イワモト</t>
    </rPh>
    <rPh sb="2" eb="4">
      <t>コウギョウ</t>
    </rPh>
    <rPh sb="4" eb="6">
      <t>ソウコ</t>
    </rPh>
    <rPh sb="6" eb="7">
      <t>トウ</t>
    </rPh>
    <phoneticPr fontId="37"/>
  </si>
  <si>
    <t>JA東西しらかわ矢吹総合支店倉庫</t>
    <rPh sb="2" eb="4">
      <t>トウザイ</t>
    </rPh>
    <rPh sb="8" eb="10">
      <t>ヤブキ</t>
    </rPh>
    <rPh sb="10" eb="12">
      <t>ソウゴウ</t>
    </rPh>
    <rPh sb="12" eb="14">
      <t>シテン</t>
    </rPh>
    <rPh sb="14" eb="16">
      <t>ソウコ</t>
    </rPh>
    <phoneticPr fontId="37"/>
  </si>
  <si>
    <t>沖縄ブライダルプラン駐車場</t>
    <rPh sb="0" eb="2">
      <t>オキナワ</t>
    </rPh>
    <rPh sb="10" eb="13">
      <t>チュウシャジョウ</t>
    </rPh>
    <phoneticPr fontId="37"/>
  </si>
  <si>
    <t>なないろ保育園</t>
    <rPh sb="4" eb="7">
      <t>ホイクエン</t>
    </rPh>
    <phoneticPr fontId="37"/>
  </si>
  <si>
    <t>龍ヶ崎市</t>
    <rPh sb="0" eb="3">
      <t>リュウガサキ</t>
    </rPh>
    <rPh sb="3" eb="4">
      <t>シ</t>
    </rPh>
    <phoneticPr fontId="2"/>
  </si>
  <si>
    <t>JA東西しらかわ矢吹総合支店物販店</t>
    <rPh sb="2" eb="4">
      <t>トウザイ</t>
    </rPh>
    <rPh sb="8" eb="10">
      <t>ヤブキ</t>
    </rPh>
    <rPh sb="10" eb="12">
      <t>ソウゴウ</t>
    </rPh>
    <rPh sb="12" eb="14">
      <t>シテン</t>
    </rPh>
    <rPh sb="14" eb="17">
      <t>ブッパンテン</t>
    </rPh>
    <phoneticPr fontId="37"/>
  </si>
  <si>
    <t>させぼ五番街5街区店舗</t>
    <rPh sb="3" eb="6">
      <t>ゴバンガイ</t>
    </rPh>
    <rPh sb="7" eb="9">
      <t>ガイク</t>
    </rPh>
    <rPh sb="9" eb="11">
      <t>テンポ</t>
    </rPh>
    <phoneticPr fontId="37"/>
  </si>
  <si>
    <t>長崎県</t>
  </si>
  <si>
    <t>佐世保市</t>
    <rPh sb="0" eb="4">
      <t>サセボシ</t>
    </rPh>
    <phoneticPr fontId="2"/>
  </si>
  <si>
    <t>させぼ五番街6街区店舗</t>
    <rPh sb="3" eb="6">
      <t>ゴバンガイ</t>
    </rPh>
    <rPh sb="7" eb="9">
      <t>ガイク</t>
    </rPh>
    <rPh sb="9" eb="11">
      <t>テンポ</t>
    </rPh>
    <phoneticPr fontId="37"/>
  </si>
  <si>
    <t>させぼ五番街7街区店舗</t>
    <rPh sb="3" eb="6">
      <t>ゴバンガイ</t>
    </rPh>
    <rPh sb="7" eb="9">
      <t>ガイク</t>
    </rPh>
    <rPh sb="9" eb="11">
      <t>テンポ</t>
    </rPh>
    <phoneticPr fontId="37"/>
  </si>
  <si>
    <t>させぼ五番街5街区駐車場</t>
    <rPh sb="3" eb="6">
      <t>ゴバンガイ</t>
    </rPh>
    <rPh sb="7" eb="9">
      <t>ガイク</t>
    </rPh>
    <rPh sb="9" eb="12">
      <t>チュウシャジョウ</t>
    </rPh>
    <phoneticPr fontId="37"/>
  </si>
  <si>
    <t>アクティブ三郷中間処理場</t>
    <rPh sb="5" eb="7">
      <t>ミサト</t>
    </rPh>
    <rPh sb="7" eb="9">
      <t>チュウカン</t>
    </rPh>
    <rPh sb="9" eb="11">
      <t>ショリ</t>
    </rPh>
    <rPh sb="11" eb="12">
      <t>ジョウ</t>
    </rPh>
    <phoneticPr fontId="37"/>
  </si>
  <si>
    <t>七福の湯習志野店</t>
    <rPh sb="0" eb="1">
      <t>シチ</t>
    </rPh>
    <rPh sb="1" eb="2">
      <t>フク</t>
    </rPh>
    <rPh sb="3" eb="4">
      <t>ユ</t>
    </rPh>
    <rPh sb="4" eb="7">
      <t>ナラシノ</t>
    </rPh>
    <rPh sb="7" eb="8">
      <t>テン</t>
    </rPh>
    <phoneticPr fontId="37"/>
  </si>
  <si>
    <t>ユニバース青柳店</t>
    <rPh sb="5" eb="7">
      <t>アオヤギ</t>
    </rPh>
    <rPh sb="7" eb="8">
      <t>テン</t>
    </rPh>
    <phoneticPr fontId="37"/>
  </si>
  <si>
    <t>青森県</t>
  </si>
  <si>
    <t>青森市</t>
    <rPh sb="0" eb="3">
      <t>アオモリシ</t>
    </rPh>
    <phoneticPr fontId="2"/>
  </si>
  <si>
    <t>諏訪2丁目駐車場A棟</t>
    <rPh sb="0" eb="2">
      <t>スワ</t>
    </rPh>
    <rPh sb="3" eb="5">
      <t>チョウメ</t>
    </rPh>
    <rPh sb="5" eb="8">
      <t>チュウシャジョウ</t>
    </rPh>
    <rPh sb="9" eb="10">
      <t>トウ</t>
    </rPh>
    <phoneticPr fontId="37"/>
  </si>
  <si>
    <t>多摩市</t>
    <rPh sb="0" eb="3">
      <t>タマシ</t>
    </rPh>
    <phoneticPr fontId="2"/>
  </si>
  <si>
    <t>諏訪3丁目駐車場B棟</t>
    <rPh sb="0" eb="2">
      <t>スワ</t>
    </rPh>
    <rPh sb="3" eb="5">
      <t>チョウメ</t>
    </rPh>
    <rPh sb="5" eb="8">
      <t>チュウシャジョウ</t>
    </rPh>
    <rPh sb="9" eb="10">
      <t>トウ</t>
    </rPh>
    <phoneticPr fontId="37"/>
  </si>
  <si>
    <t>諏訪4丁目駐車場C棟</t>
    <rPh sb="0" eb="2">
      <t>スワ</t>
    </rPh>
    <rPh sb="3" eb="5">
      <t>チョウメ</t>
    </rPh>
    <rPh sb="5" eb="8">
      <t>チュウシャジョウ</t>
    </rPh>
    <rPh sb="9" eb="10">
      <t>トウ</t>
    </rPh>
    <phoneticPr fontId="37"/>
  </si>
  <si>
    <t>新日鉄寮駐車場</t>
    <rPh sb="0" eb="3">
      <t>シンニッテツ</t>
    </rPh>
    <rPh sb="3" eb="4">
      <t>リョウ</t>
    </rPh>
    <rPh sb="4" eb="7">
      <t>チュウシャジョウ</t>
    </rPh>
    <phoneticPr fontId="37"/>
  </si>
  <si>
    <t>2013.04</t>
    <phoneticPr fontId="2"/>
  </si>
  <si>
    <t>福岡県</t>
  </si>
  <si>
    <t>北九州市</t>
    <rPh sb="0" eb="4">
      <t>キタキュウシュウシ</t>
    </rPh>
    <phoneticPr fontId="2"/>
  </si>
  <si>
    <t>ドラックヤマザワ旭新町店</t>
    <rPh sb="8" eb="11">
      <t>アサヒシンマチ</t>
    </rPh>
    <rPh sb="11" eb="12">
      <t>テン</t>
    </rPh>
    <phoneticPr fontId="37"/>
  </si>
  <si>
    <t>V・ドラッグ中切店</t>
    <rPh sb="6" eb="7">
      <t>ナカ</t>
    </rPh>
    <rPh sb="7" eb="8">
      <t>キリ</t>
    </rPh>
    <rPh sb="8" eb="9">
      <t>テン</t>
    </rPh>
    <phoneticPr fontId="37"/>
  </si>
  <si>
    <t>ぶなしめじ生産施設</t>
    <rPh sb="5" eb="7">
      <t>セイサン</t>
    </rPh>
    <rPh sb="7" eb="9">
      <t>シセツ</t>
    </rPh>
    <phoneticPr fontId="37"/>
  </si>
  <si>
    <t>シバ工芸テナント棟</t>
    <rPh sb="2" eb="4">
      <t>コウゲイ</t>
    </rPh>
    <rPh sb="8" eb="9">
      <t>トウ</t>
    </rPh>
    <phoneticPr fontId="37"/>
  </si>
  <si>
    <t>八潮市</t>
    <rPh sb="0" eb="3">
      <t>ヤシオシ</t>
    </rPh>
    <phoneticPr fontId="2"/>
  </si>
  <si>
    <t>ハイブリッド</t>
    <phoneticPr fontId="2"/>
  </si>
  <si>
    <t>ナイス飯島店</t>
    <rPh sb="3" eb="5">
      <t>イイジマ</t>
    </rPh>
    <rPh sb="5" eb="6">
      <t>テン</t>
    </rPh>
    <phoneticPr fontId="37"/>
  </si>
  <si>
    <t>バロー藤方店</t>
    <rPh sb="3" eb="5">
      <t>フジカタ</t>
    </rPh>
    <rPh sb="5" eb="6">
      <t>テン</t>
    </rPh>
    <phoneticPr fontId="37"/>
  </si>
  <si>
    <t>津市</t>
    <rPh sb="0" eb="2">
      <t>ツシ</t>
    </rPh>
    <phoneticPr fontId="2"/>
  </si>
  <si>
    <t>ドン・キホーテ弘前店</t>
    <rPh sb="7" eb="9">
      <t>ヒロサキ</t>
    </rPh>
    <rPh sb="9" eb="10">
      <t>テン</t>
    </rPh>
    <phoneticPr fontId="37"/>
  </si>
  <si>
    <t>弘前市</t>
    <rPh sb="0" eb="3">
      <t>ヒロサキシ</t>
    </rPh>
    <phoneticPr fontId="2"/>
  </si>
  <si>
    <t>北九州若松ホール</t>
    <rPh sb="0" eb="3">
      <t>キタキュウシュウ</t>
    </rPh>
    <rPh sb="3" eb="5">
      <t>ワカマツ</t>
    </rPh>
    <phoneticPr fontId="37"/>
  </si>
  <si>
    <t>メゾンヴェｰル出雲</t>
    <rPh sb="7" eb="9">
      <t>イズモ</t>
    </rPh>
    <phoneticPr fontId="37"/>
  </si>
  <si>
    <t>中金子公民館</t>
    <rPh sb="0" eb="1">
      <t>ナカ</t>
    </rPh>
    <rPh sb="1" eb="3">
      <t>カネコ</t>
    </rPh>
    <rPh sb="3" eb="6">
      <t>コウミンカン</t>
    </rPh>
    <phoneticPr fontId="37"/>
  </si>
  <si>
    <t>JA山口大島小松支所</t>
    <rPh sb="2" eb="4">
      <t>ヤマグチ</t>
    </rPh>
    <rPh sb="4" eb="6">
      <t>オオシマ</t>
    </rPh>
    <rPh sb="6" eb="8">
      <t>コマツ</t>
    </rPh>
    <rPh sb="8" eb="10">
      <t>シショ</t>
    </rPh>
    <phoneticPr fontId="37"/>
  </si>
  <si>
    <t>熊毛郡</t>
    <rPh sb="0" eb="3">
      <t>クマゲグン</t>
    </rPh>
    <phoneticPr fontId="2"/>
  </si>
  <si>
    <t>日通トランスポート</t>
    <rPh sb="0" eb="2">
      <t>ニッツウ</t>
    </rPh>
    <phoneticPr fontId="37"/>
  </si>
  <si>
    <t>WT</t>
    <phoneticPr fontId="2"/>
  </si>
  <si>
    <t>MEGAドン・キホーテうるま店</t>
    <rPh sb="14" eb="15">
      <t>テン</t>
    </rPh>
    <phoneticPr fontId="37"/>
  </si>
  <si>
    <t>うるま市</t>
    <rPh sb="3" eb="4">
      <t>シ</t>
    </rPh>
    <phoneticPr fontId="2"/>
  </si>
  <si>
    <t>マルハン上小田井店</t>
    <rPh sb="4" eb="5">
      <t>ウエ</t>
    </rPh>
    <rPh sb="5" eb="7">
      <t>オダ</t>
    </rPh>
    <rPh sb="7" eb="8">
      <t>イ</t>
    </rPh>
    <rPh sb="8" eb="9">
      <t>テン</t>
    </rPh>
    <phoneticPr fontId="37"/>
  </si>
  <si>
    <t>イズモホール桜丘</t>
    <rPh sb="6" eb="8">
      <t>サクラオカ</t>
    </rPh>
    <phoneticPr fontId="37"/>
  </si>
  <si>
    <t>田中内科診療所</t>
    <rPh sb="0" eb="2">
      <t>タナカ</t>
    </rPh>
    <rPh sb="2" eb="4">
      <t>ナイカ</t>
    </rPh>
    <rPh sb="4" eb="6">
      <t>シンリョウ</t>
    </rPh>
    <rPh sb="6" eb="7">
      <t>ショ</t>
    </rPh>
    <phoneticPr fontId="37"/>
  </si>
  <si>
    <t>ユース安曇川店</t>
    <rPh sb="3" eb="5">
      <t>アズミ</t>
    </rPh>
    <rPh sb="5" eb="6">
      <t>カワ</t>
    </rPh>
    <rPh sb="6" eb="7">
      <t>テン</t>
    </rPh>
    <phoneticPr fontId="37"/>
  </si>
  <si>
    <t>高島市</t>
    <rPh sb="0" eb="3">
      <t>タカシマシ</t>
    </rPh>
    <phoneticPr fontId="2"/>
  </si>
  <si>
    <t>バロー笹部店</t>
    <rPh sb="3" eb="5">
      <t>ササベ</t>
    </rPh>
    <rPh sb="5" eb="6">
      <t>テン</t>
    </rPh>
    <phoneticPr fontId="37"/>
  </si>
  <si>
    <t>フレイン大分東店</t>
    <rPh sb="4" eb="6">
      <t>オオイタ</t>
    </rPh>
    <rPh sb="6" eb="7">
      <t>ヒガシ</t>
    </rPh>
    <rPh sb="7" eb="8">
      <t>テン</t>
    </rPh>
    <phoneticPr fontId="37"/>
  </si>
  <si>
    <t>スーパーベルクス西船橋店</t>
    <rPh sb="8" eb="9">
      <t>ニシ</t>
    </rPh>
    <rPh sb="9" eb="11">
      <t>フナバシ</t>
    </rPh>
    <rPh sb="11" eb="12">
      <t>テン</t>
    </rPh>
    <phoneticPr fontId="37"/>
  </si>
  <si>
    <t>船橋市</t>
    <rPh sb="0" eb="3">
      <t>フナバシシ</t>
    </rPh>
    <phoneticPr fontId="2"/>
  </si>
  <si>
    <t>原商鳥取支店</t>
    <rPh sb="0" eb="1">
      <t>ハラ</t>
    </rPh>
    <rPh sb="1" eb="2">
      <t>ショウ</t>
    </rPh>
    <rPh sb="2" eb="4">
      <t>トットリ</t>
    </rPh>
    <rPh sb="4" eb="6">
      <t>シテン</t>
    </rPh>
    <phoneticPr fontId="37"/>
  </si>
  <si>
    <t>熊本県</t>
  </si>
  <si>
    <t>菊池郡</t>
    <rPh sb="0" eb="3">
      <t>キクチグン</t>
    </rPh>
    <phoneticPr fontId="2"/>
  </si>
  <si>
    <t>キリン堂助任橋店</t>
    <rPh sb="3" eb="4">
      <t>ドウ</t>
    </rPh>
    <rPh sb="4" eb="5">
      <t>スケ</t>
    </rPh>
    <rPh sb="5" eb="6">
      <t>ニン</t>
    </rPh>
    <rPh sb="6" eb="7">
      <t>ハシ</t>
    </rPh>
    <rPh sb="7" eb="8">
      <t>テン</t>
    </rPh>
    <phoneticPr fontId="37"/>
  </si>
  <si>
    <t>徳島県</t>
  </si>
  <si>
    <t>徳島市</t>
    <rPh sb="0" eb="3">
      <t>トクシマシ</t>
    </rPh>
    <phoneticPr fontId="2"/>
  </si>
  <si>
    <t>カインズ浦和美園店</t>
    <rPh sb="4" eb="6">
      <t>ウラワ</t>
    </rPh>
    <rPh sb="6" eb="8">
      <t>ミソノ</t>
    </rPh>
    <rPh sb="8" eb="9">
      <t>テン</t>
    </rPh>
    <phoneticPr fontId="37"/>
  </si>
  <si>
    <t>P-ARK竹ノ塚店</t>
    <rPh sb="5" eb="6">
      <t>タケ</t>
    </rPh>
    <rPh sb="7" eb="8">
      <t>ヅカ</t>
    </rPh>
    <rPh sb="8" eb="9">
      <t>テン</t>
    </rPh>
    <phoneticPr fontId="37"/>
  </si>
  <si>
    <t>パシオス墨田鐘ヶ淵店</t>
    <phoneticPr fontId="2"/>
  </si>
  <si>
    <t>カネキチ阿部源食品工場</t>
    <rPh sb="4" eb="6">
      <t>アベ</t>
    </rPh>
    <rPh sb="6" eb="7">
      <t>ゲン</t>
    </rPh>
    <rPh sb="7" eb="9">
      <t>ショクヒン</t>
    </rPh>
    <rPh sb="9" eb="11">
      <t>コウジョウ</t>
    </rPh>
    <phoneticPr fontId="37"/>
  </si>
  <si>
    <t>塩竃市</t>
    <rPh sb="0" eb="3">
      <t>シオガマシ</t>
    </rPh>
    <phoneticPr fontId="2"/>
  </si>
  <si>
    <t>バロー水口店</t>
    <rPh sb="3" eb="5">
      <t>ミズグチ</t>
    </rPh>
    <rPh sb="5" eb="6">
      <t>テン</t>
    </rPh>
    <phoneticPr fontId="37"/>
  </si>
  <si>
    <t>甲賀市</t>
    <rPh sb="0" eb="2">
      <t>コウガ</t>
    </rPh>
    <rPh sb="2" eb="3">
      <t>シ</t>
    </rPh>
    <phoneticPr fontId="2"/>
  </si>
  <si>
    <t>バロー竜南店</t>
    <rPh sb="3" eb="4">
      <t>リュウ</t>
    </rPh>
    <rPh sb="4" eb="5">
      <t>ナン</t>
    </rPh>
    <rPh sb="5" eb="6">
      <t>テン</t>
    </rPh>
    <phoneticPr fontId="37"/>
  </si>
  <si>
    <t>ツルハドラッグ新海町店</t>
    <rPh sb="7" eb="9">
      <t>シンカイ</t>
    </rPh>
    <rPh sb="9" eb="10">
      <t>マチ</t>
    </rPh>
    <rPh sb="10" eb="11">
      <t>テン</t>
    </rPh>
    <phoneticPr fontId="37"/>
  </si>
  <si>
    <t>ZAGZAG津山小原店</t>
    <rPh sb="6" eb="8">
      <t>ツヤマ</t>
    </rPh>
    <rPh sb="8" eb="10">
      <t>オバラ</t>
    </rPh>
    <rPh sb="10" eb="11">
      <t>テン</t>
    </rPh>
    <phoneticPr fontId="37"/>
  </si>
  <si>
    <t>HIひろせスーパーコンボ菊陽店</t>
    <rPh sb="12" eb="14">
      <t>キクヨウ</t>
    </rPh>
    <rPh sb="14" eb="15">
      <t>テン</t>
    </rPh>
    <phoneticPr fontId="37"/>
  </si>
  <si>
    <t>菊池郡</t>
    <phoneticPr fontId="2"/>
  </si>
  <si>
    <t>西松屋赤磐高屋店</t>
    <rPh sb="0" eb="3">
      <t>ニシマツヤ</t>
    </rPh>
    <rPh sb="3" eb="5">
      <t>アカイワ</t>
    </rPh>
    <rPh sb="5" eb="7">
      <t>タカヤ</t>
    </rPh>
    <rPh sb="7" eb="8">
      <t>テン</t>
    </rPh>
    <phoneticPr fontId="37"/>
  </si>
  <si>
    <t>赤磐市</t>
    <rPh sb="0" eb="1">
      <t>アカ</t>
    </rPh>
    <rPh sb="1" eb="2">
      <t>バン</t>
    </rPh>
    <rPh sb="2" eb="3">
      <t>シ</t>
    </rPh>
    <phoneticPr fontId="2"/>
  </si>
  <si>
    <t>松江市</t>
    <rPh sb="0" eb="3">
      <t>マツエシ</t>
    </rPh>
    <phoneticPr fontId="2"/>
  </si>
  <si>
    <t>吉本内科・外科クリニック</t>
    <rPh sb="0" eb="2">
      <t>ヨシモト</t>
    </rPh>
    <rPh sb="2" eb="4">
      <t>ナイカ</t>
    </rPh>
    <rPh sb="5" eb="7">
      <t>ゲカ</t>
    </rPh>
    <phoneticPr fontId="37"/>
  </si>
  <si>
    <t>サンタウンプラザ駐車場</t>
    <rPh sb="8" eb="11">
      <t>チュウシャジョウ</t>
    </rPh>
    <phoneticPr fontId="37"/>
  </si>
  <si>
    <t>奈良市</t>
    <rPh sb="0" eb="3">
      <t>ナラシ</t>
    </rPh>
    <phoneticPr fontId="2"/>
  </si>
  <si>
    <t>スーパービバホーム春日部店</t>
    <rPh sb="9" eb="12">
      <t>カスカベ</t>
    </rPh>
    <rPh sb="12" eb="13">
      <t>テン</t>
    </rPh>
    <phoneticPr fontId="37"/>
  </si>
  <si>
    <t>ドコモショップ八潮店</t>
    <rPh sb="7" eb="9">
      <t>ヤシオ</t>
    </rPh>
    <rPh sb="9" eb="10">
      <t>テン</t>
    </rPh>
    <phoneticPr fontId="37"/>
  </si>
  <si>
    <t>なんじゃ村上越インター店</t>
    <rPh sb="4" eb="6">
      <t>ムラカミ</t>
    </rPh>
    <rPh sb="6" eb="7">
      <t>コシ</t>
    </rPh>
    <rPh sb="11" eb="12">
      <t>テン</t>
    </rPh>
    <phoneticPr fontId="37"/>
  </si>
  <si>
    <t>マナベインテリアハーツ川西店</t>
    <rPh sb="11" eb="13">
      <t>カワニシ</t>
    </rPh>
    <rPh sb="13" eb="14">
      <t>テン</t>
    </rPh>
    <phoneticPr fontId="37"/>
  </si>
  <si>
    <t>川西市</t>
    <rPh sb="0" eb="3">
      <t>カサイシ</t>
    </rPh>
    <phoneticPr fontId="2"/>
  </si>
  <si>
    <t>ライフコミュニティプラザ三沢</t>
    <rPh sb="12" eb="14">
      <t>ミサワ</t>
    </rPh>
    <phoneticPr fontId="37"/>
  </si>
  <si>
    <t>三沢市</t>
    <rPh sb="0" eb="3">
      <t>ミサワシ</t>
    </rPh>
    <phoneticPr fontId="2"/>
  </si>
  <si>
    <t>バロー大垣東店</t>
    <rPh sb="3" eb="5">
      <t>オオガキ</t>
    </rPh>
    <rPh sb="5" eb="6">
      <t>ヒガシ</t>
    </rPh>
    <rPh sb="6" eb="7">
      <t>テン</t>
    </rPh>
    <phoneticPr fontId="37"/>
  </si>
  <si>
    <t>2013.10</t>
    <phoneticPr fontId="2"/>
  </si>
  <si>
    <t>越谷こども園</t>
    <rPh sb="0" eb="2">
      <t>コシガヤ</t>
    </rPh>
    <rPh sb="5" eb="6">
      <t>エン</t>
    </rPh>
    <phoneticPr fontId="37"/>
  </si>
  <si>
    <t>越谷市</t>
    <rPh sb="0" eb="3">
      <t>コシガヤシ</t>
    </rPh>
    <phoneticPr fontId="2"/>
  </si>
  <si>
    <t>スズキショールーム鹿の子台店</t>
    <rPh sb="9" eb="10">
      <t>シカ</t>
    </rPh>
    <rPh sb="11" eb="12">
      <t>コ</t>
    </rPh>
    <rPh sb="12" eb="13">
      <t>ダイ</t>
    </rPh>
    <rPh sb="13" eb="14">
      <t>テン</t>
    </rPh>
    <phoneticPr fontId="37"/>
  </si>
  <si>
    <t>稲和ファーム</t>
    <rPh sb="0" eb="1">
      <t>イネ</t>
    </rPh>
    <rPh sb="1" eb="2">
      <t>ワ</t>
    </rPh>
    <phoneticPr fontId="37"/>
  </si>
  <si>
    <t>黒川郡</t>
    <rPh sb="0" eb="3">
      <t>クロカワグン</t>
    </rPh>
    <phoneticPr fontId="2"/>
  </si>
  <si>
    <t>若草保育園</t>
    <rPh sb="0" eb="2">
      <t>ワカクサ</t>
    </rPh>
    <rPh sb="2" eb="5">
      <t>ホイクエン</t>
    </rPh>
    <phoneticPr fontId="37"/>
  </si>
  <si>
    <t>福井市</t>
    <rPh sb="0" eb="3">
      <t>フクイシ</t>
    </rPh>
    <phoneticPr fontId="2"/>
  </si>
  <si>
    <t>南東北クボタ庄内</t>
    <rPh sb="0" eb="1">
      <t>ミナミ</t>
    </rPh>
    <rPh sb="1" eb="3">
      <t>トウホク</t>
    </rPh>
    <rPh sb="6" eb="8">
      <t>ショウナイ</t>
    </rPh>
    <phoneticPr fontId="37"/>
  </si>
  <si>
    <t>東北マツダ多賀城店</t>
    <rPh sb="0" eb="2">
      <t>トウホク</t>
    </rPh>
    <rPh sb="5" eb="8">
      <t>タガジョウ</t>
    </rPh>
    <rPh sb="8" eb="9">
      <t>テン</t>
    </rPh>
    <phoneticPr fontId="37"/>
  </si>
  <si>
    <t>多賀城市</t>
    <rPh sb="0" eb="3">
      <t>タガジョウ</t>
    </rPh>
    <rPh sb="3" eb="4">
      <t>シ</t>
    </rPh>
    <phoneticPr fontId="2"/>
  </si>
  <si>
    <t>佐野製作所工場</t>
    <rPh sb="0" eb="2">
      <t>サノ</t>
    </rPh>
    <rPh sb="2" eb="5">
      <t>セイサクショ</t>
    </rPh>
    <rPh sb="5" eb="7">
      <t>コウジョウ</t>
    </rPh>
    <phoneticPr fontId="37"/>
  </si>
  <si>
    <t>草津市</t>
    <rPh sb="0" eb="3">
      <t>クサツシ</t>
    </rPh>
    <phoneticPr fontId="2"/>
  </si>
  <si>
    <t>軽井沢プリンスショッピングプラザA棟</t>
    <rPh sb="17" eb="18">
      <t>トウ</t>
    </rPh>
    <phoneticPr fontId="2"/>
  </si>
  <si>
    <t>北佐久郡</t>
    <rPh sb="0" eb="4">
      <t>キタサクグン</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</si>
  <si>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</si>
  <si>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</si>
  <si>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</si>
  <si>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</si>
  <si>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</si>
  <si>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</si>
  <si>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</si>
  <si>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</si>
  <si>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</si>
  <si>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NHKラジオ局</t>
    <rPh sb="6" eb="7">
      <t>キョク</t>
    </rPh>
    <phoneticPr fontId="37"/>
  </si>
  <si>
    <t>地下</t>
    <phoneticPr fontId="2"/>
  </si>
  <si>
    <t>ツルハ天童芳賀店</t>
    <rPh sb="3" eb="5">
      <t>テンドウ</t>
    </rPh>
    <rPh sb="5" eb="6">
      <t>ヨシ</t>
    </rPh>
    <rPh sb="6" eb="7">
      <t>ガ</t>
    </rPh>
    <rPh sb="7" eb="8">
      <t>テン</t>
    </rPh>
    <phoneticPr fontId="37"/>
  </si>
  <si>
    <t>天童市</t>
    <rPh sb="0" eb="3">
      <t>テンドウシ</t>
    </rPh>
    <phoneticPr fontId="2"/>
  </si>
  <si>
    <t>仁愛幼育園</t>
    <rPh sb="0" eb="2">
      <t>ジンアイ</t>
    </rPh>
    <rPh sb="2" eb="3">
      <t>ヨウ</t>
    </rPh>
    <rPh sb="3" eb="4">
      <t>イク</t>
    </rPh>
    <rPh sb="4" eb="5">
      <t>エン</t>
    </rPh>
    <phoneticPr fontId="37"/>
  </si>
  <si>
    <t>熊本市</t>
    <rPh sb="0" eb="3">
      <t>クマモトシ</t>
    </rPh>
    <phoneticPr fontId="2"/>
  </si>
  <si>
    <t>JR新大阪駅1F(新大阪駅味の街)</t>
    <rPh sb="2" eb="6">
      <t>シンオオサカエキ</t>
    </rPh>
    <rPh sb="9" eb="10">
      <t>シン</t>
    </rPh>
    <rPh sb="10" eb="13">
      <t>オオサカエキ</t>
    </rPh>
    <rPh sb="13" eb="14">
      <t>アジ</t>
    </rPh>
    <rPh sb="15" eb="16">
      <t>マチ</t>
    </rPh>
    <phoneticPr fontId="37"/>
  </si>
  <si>
    <t>飲食店</t>
    <phoneticPr fontId="2"/>
  </si>
  <si>
    <t>三郷市立新和小学校仮設教室</t>
    <rPh sb="0" eb="2">
      <t>ミサト</t>
    </rPh>
    <rPh sb="2" eb="4">
      <t>シリツ</t>
    </rPh>
    <rPh sb="4" eb="6">
      <t>シンワ</t>
    </rPh>
    <rPh sb="6" eb="7">
      <t>ショウ</t>
    </rPh>
    <rPh sb="7" eb="9">
      <t>ガッコウ</t>
    </rPh>
    <rPh sb="9" eb="11">
      <t>カセツ</t>
    </rPh>
    <rPh sb="11" eb="13">
      <t>キョウシツ</t>
    </rPh>
    <phoneticPr fontId="37"/>
  </si>
  <si>
    <t>RC造</t>
    <phoneticPr fontId="2"/>
  </si>
  <si>
    <t>積村ビル管理事務所ビル</t>
    <rPh sb="0" eb="1">
      <t>セキ</t>
    </rPh>
    <rPh sb="1" eb="2">
      <t>ムラ</t>
    </rPh>
    <rPh sb="4" eb="6">
      <t>カンリ</t>
    </rPh>
    <rPh sb="6" eb="8">
      <t>ジム</t>
    </rPh>
    <rPh sb="8" eb="9">
      <t>ショ</t>
    </rPh>
    <phoneticPr fontId="37"/>
  </si>
  <si>
    <t>くぼたクリニック Ⅰ期・Ⅱ期</t>
    <phoneticPr fontId="2"/>
  </si>
  <si>
    <t>常陸太田市</t>
    <rPh sb="0" eb="5">
      <t>ヒタチオオタシ</t>
    </rPh>
    <phoneticPr fontId="2"/>
  </si>
  <si>
    <t>軽井沢72クラブハウス</t>
    <rPh sb="0" eb="3">
      <t>カルイザワ</t>
    </rPh>
    <phoneticPr fontId="37"/>
  </si>
  <si>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7"/>
  </si>
  <si>
    <t>流山老人ホーム Ⅱ期</t>
    <rPh sb="0" eb="2">
      <t>ナガレヤマ</t>
    </rPh>
    <rPh sb="2" eb="4">
      <t>ロウジン</t>
    </rPh>
    <phoneticPr fontId="37"/>
  </si>
  <si>
    <t>阪急オアシス宝塚店</t>
    <rPh sb="0" eb="2">
      <t>ハンキュウ</t>
    </rPh>
    <rPh sb="6" eb="8">
      <t>タカラヅカ</t>
    </rPh>
    <rPh sb="8" eb="9">
      <t>テン</t>
    </rPh>
    <phoneticPr fontId="37"/>
  </si>
  <si>
    <t>宝塚市</t>
    <rPh sb="0" eb="2">
      <t>タカラヅカ</t>
    </rPh>
    <rPh sb="2" eb="3">
      <t>シ</t>
    </rPh>
    <phoneticPr fontId="2"/>
  </si>
  <si>
    <t>カインズ下妻店</t>
    <rPh sb="4" eb="6">
      <t>シモヅマ</t>
    </rPh>
    <rPh sb="6" eb="7">
      <t>テン</t>
    </rPh>
    <phoneticPr fontId="37"/>
  </si>
  <si>
    <t>泉佐野市</t>
    <rPh sb="0" eb="4">
      <t>イズミサノシ</t>
    </rPh>
    <phoneticPr fontId="2"/>
  </si>
  <si>
    <t>ファミリー可児店</t>
    <rPh sb="5" eb="7">
      <t>カニ</t>
    </rPh>
    <rPh sb="7" eb="8">
      <t>テン</t>
    </rPh>
    <phoneticPr fontId="37"/>
  </si>
  <si>
    <t>可児市</t>
    <rPh sb="0" eb="1">
      <t>カ</t>
    </rPh>
    <rPh sb="1" eb="2">
      <t>ジ</t>
    </rPh>
    <rPh sb="2" eb="3">
      <t>シ</t>
    </rPh>
    <phoneticPr fontId="2"/>
  </si>
  <si>
    <t>シートス本社事務所</t>
    <rPh sb="4" eb="6">
      <t>ホンシャ</t>
    </rPh>
    <rPh sb="6" eb="8">
      <t>ジム</t>
    </rPh>
    <rPh sb="8" eb="9">
      <t>ショ</t>
    </rPh>
    <phoneticPr fontId="37"/>
  </si>
  <si>
    <t>三栄商事営業倉庫</t>
    <rPh sb="0" eb="2">
      <t>サンエイ</t>
    </rPh>
    <rPh sb="2" eb="4">
      <t>ショウジ</t>
    </rPh>
    <rPh sb="4" eb="6">
      <t>エイギョウ</t>
    </rPh>
    <rPh sb="6" eb="8">
      <t>ソウコ</t>
    </rPh>
    <phoneticPr fontId="37"/>
  </si>
  <si>
    <t>大阪運輸</t>
    <rPh sb="0" eb="2">
      <t>オオサカ</t>
    </rPh>
    <rPh sb="2" eb="4">
      <t>ウンユ</t>
    </rPh>
    <phoneticPr fontId="37"/>
  </si>
  <si>
    <t>KOA水戸営業所</t>
    <rPh sb="3" eb="5">
      <t>ミト</t>
    </rPh>
    <rPh sb="5" eb="8">
      <t>エイギョウショ</t>
    </rPh>
    <phoneticPr fontId="37"/>
  </si>
  <si>
    <t>ひたちなか市</t>
    <rPh sb="5" eb="6">
      <t>シ</t>
    </rPh>
    <phoneticPr fontId="2"/>
  </si>
  <si>
    <t>シュテルン広島店</t>
    <rPh sb="5" eb="6">
      <t>ヒロ</t>
    </rPh>
    <rPh sb="6" eb="7">
      <t>シマ</t>
    </rPh>
    <rPh sb="7" eb="8">
      <t>テン</t>
    </rPh>
    <phoneticPr fontId="37"/>
  </si>
  <si>
    <t>六甲アイランドフェラーリ</t>
    <rPh sb="0" eb="2">
      <t>ロッコウ</t>
    </rPh>
    <phoneticPr fontId="37"/>
  </si>
  <si>
    <t>ダイソーベルク足立花畑店</t>
    <rPh sb="7" eb="9">
      <t>アダチ</t>
    </rPh>
    <rPh sb="9" eb="11">
      <t>ハナバタケ</t>
    </rPh>
    <rPh sb="11" eb="12">
      <t>テン</t>
    </rPh>
    <phoneticPr fontId="37"/>
  </si>
  <si>
    <t>マックスバリュ守口店</t>
    <rPh sb="7" eb="9">
      <t>モリグチ</t>
    </rPh>
    <rPh sb="9" eb="10">
      <t>テン</t>
    </rPh>
    <phoneticPr fontId="37"/>
  </si>
  <si>
    <t>守口市</t>
    <rPh sb="0" eb="3">
      <t>モリグチシ</t>
    </rPh>
    <phoneticPr fontId="2"/>
  </si>
  <si>
    <t>日立物流大黒配送センター</t>
    <rPh sb="0" eb="2">
      <t>ヒタチ</t>
    </rPh>
    <rPh sb="2" eb="4">
      <t>ブツリュウ</t>
    </rPh>
    <rPh sb="4" eb="6">
      <t>ダイコク</t>
    </rPh>
    <rPh sb="6" eb="8">
      <t>ハイソウ</t>
    </rPh>
    <phoneticPr fontId="37"/>
  </si>
  <si>
    <t>横浜市</t>
    <rPh sb="0" eb="3">
      <t>ヨコハマシ</t>
    </rPh>
    <phoneticPr fontId="2"/>
  </si>
  <si>
    <t>ドラッグセイムス足立保木間店</t>
    <rPh sb="8" eb="10">
      <t>アダチ</t>
    </rPh>
    <rPh sb="10" eb="11">
      <t>ホ</t>
    </rPh>
    <rPh sb="11" eb="12">
      <t>キ</t>
    </rPh>
    <rPh sb="12" eb="13">
      <t>マ</t>
    </rPh>
    <rPh sb="13" eb="14">
      <t>テン</t>
    </rPh>
    <phoneticPr fontId="37"/>
  </si>
  <si>
    <t>ホームセンター山新土浦店</t>
    <rPh sb="7" eb="9">
      <t>ヤマシン</t>
    </rPh>
    <rPh sb="9" eb="11">
      <t>ツチウラ</t>
    </rPh>
    <rPh sb="11" eb="12">
      <t>テン</t>
    </rPh>
    <phoneticPr fontId="37"/>
  </si>
  <si>
    <t>土浦市</t>
    <rPh sb="0" eb="3">
      <t>ツチウラシ</t>
    </rPh>
    <phoneticPr fontId="2"/>
  </si>
  <si>
    <t>イエローハット加美店</t>
    <rPh sb="7" eb="8">
      <t>カ</t>
    </rPh>
    <rPh sb="8" eb="9">
      <t>ミ</t>
    </rPh>
    <rPh sb="9" eb="10">
      <t>テン</t>
    </rPh>
    <phoneticPr fontId="37"/>
  </si>
  <si>
    <t>加美郡</t>
    <rPh sb="2" eb="3">
      <t>グン</t>
    </rPh>
    <phoneticPr fontId="2"/>
  </si>
  <si>
    <t>JA葬祭やすらぎホールつがる</t>
    <rPh sb="2" eb="4">
      <t>ソウサイ</t>
    </rPh>
    <phoneticPr fontId="37"/>
  </si>
  <si>
    <t>つがる市</t>
    <phoneticPr fontId="2"/>
  </si>
  <si>
    <t>熊山駅信号機室</t>
    <rPh sb="0" eb="2">
      <t>クマヤマ</t>
    </rPh>
    <rPh sb="2" eb="3">
      <t>エキ</t>
    </rPh>
    <rPh sb="3" eb="6">
      <t>シンゴウキ</t>
    </rPh>
    <rPh sb="6" eb="7">
      <t>シツ</t>
    </rPh>
    <phoneticPr fontId="2"/>
  </si>
  <si>
    <t>大分銀行しきど支店</t>
    <rPh sb="0" eb="2">
      <t>オオイタ</t>
    </rPh>
    <rPh sb="2" eb="4">
      <t>ギンコウ</t>
    </rPh>
    <rPh sb="7" eb="9">
      <t>シテン</t>
    </rPh>
    <phoneticPr fontId="37"/>
  </si>
  <si>
    <t>緑2丁目計画</t>
    <rPh sb="0" eb="1">
      <t>ミドリ</t>
    </rPh>
    <rPh sb="2" eb="4">
      <t>チョウメ</t>
    </rPh>
    <rPh sb="4" eb="6">
      <t>ケイカク</t>
    </rPh>
    <phoneticPr fontId="2"/>
  </si>
  <si>
    <t>草加市栄町3丁目ビル</t>
    <rPh sb="0" eb="2">
      <t>ソウカ</t>
    </rPh>
    <rPh sb="2" eb="3">
      <t>シ</t>
    </rPh>
    <rPh sb="3" eb="4">
      <t>サカエ</t>
    </rPh>
    <rPh sb="4" eb="5">
      <t>マチ</t>
    </rPh>
    <rPh sb="6" eb="8">
      <t>チョウメ</t>
    </rPh>
    <phoneticPr fontId="37"/>
  </si>
  <si>
    <t>草加市</t>
    <rPh sb="0" eb="3">
      <t>ソウカシ</t>
    </rPh>
    <phoneticPr fontId="2"/>
  </si>
  <si>
    <t>バロー伊那店</t>
    <rPh sb="3" eb="5">
      <t>イナ</t>
    </rPh>
    <rPh sb="5" eb="6">
      <t>テン</t>
    </rPh>
    <phoneticPr fontId="37"/>
  </si>
  <si>
    <t>伊那市</t>
    <rPh sb="0" eb="1">
      <t>イ</t>
    </rPh>
    <rPh sb="1" eb="2">
      <t>ナ</t>
    </rPh>
    <rPh sb="2" eb="3">
      <t>シ</t>
    </rPh>
    <phoneticPr fontId="2"/>
  </si>
  <si>
    <t>池伝大阪支店</t>
    <rPh sb="0" eb="1">
      <t>イケ</t>
    </rPh>
    <rPh sb="1" eb="2">
      <t>デン</t>
    </rPh>
    <rPh sb="2" eb="4">
      <t>オオサカ</t>
    </rPh>
    <rPh sb="4" eb="6">
      <t>シテン</t>
    </rPh>
    <phoneticPr fontId="37"/>
  </si>
  <si>
    <t>豊中市</t>
    <rPh sb="0" eb="3">
      <t>トヨナカシ</t>
    </rPh>
    <phoneticPr fontId="2"/>
  </si>
  <si>
    <t>ラ・カーサ天童店</t>
    <rPh sb="5" eb="7">
      <t>テンドウ</t>
    </rPh>
    <rPh sb="7" eb="8">
      <t>ミセ</t>
    </rPh>
    <phoneticPr fontId="37"/>
  </si>
  <si>
    <t>介護老人福祉施設さくらの里</t>
    <rPh sb="0" eb="2">
      <t>カイゴ</t>
    </rPh>
    <rPh sb="2" eb="4">
      <t>ロウジン</t>
    </rPh>
    <rPh sb="4" eb="6">
      <t>フクシ</t>
    </rPh>
    <rPh sb="6" eb="8">
      <t>シセツ</t>
    </rPh>
    <rPh sb="12" eb="13">
      <t>サト</t>
    </rPh>
    <phoneticPr fontId="37"/>
  </si>
  <si>
    <t>五所川原市</t>
    <rPh sb="0" eb="5">
      <t>ゴショガワラシ</t>
    </rPh>
    <phoneticPr fontId="2"/>
  </si>
  <si>
    <t>水口邸</t>
    <rPh sb="0" eb="2">
      <t>ミズグチ</t>
    </rPh>
    <rPh sb="2" eb="3">
      <t>テイ</t>
    </rPh>
    <phoneticPr fontId="37"/>
  </si>
  <si>
    <t>バロー岡崎福岡店</t>
    <rPh sb="3" eb="5">
      <t>オカザキ</t>
    </rPh>
    <rPh sb="5" eb="7">
      <t>フクオカ</t>
    </rPh>
    <rPh sb="7" eb="8">
      <t>ミセ</t>
    </rPh>
    <phoneticPr fontId="37"/>
  </si>
  <si>
    <t>岡崎市</t>
    <rPh sb="0" eb="3">
      <t>オカザキシ</t>
    </rPh>
    <phoneticPr fontId="2"/>
  </si>
  <si>
    <t>ドラッグコスモス阿南店</t>
    <rPh sb="8" eb="10">
      <t>アナン</t>
    </rPh>
    <rPh sb="10" eb="11">
      <t>ミセ</t>
    </rPh>
    <phoneticPr fontId="37"/>
  </si>
  <si>
    <t>阿南市</t>
    <rPh sb="0" eb="3">
      <t>アナンシ</t>
    </rPh>
    <phoneticPr fontId="2"/>
  </si>
  <si>
    <t>V・ドラッグ美浜店</t>
    <rPh sb="6" eb="7">
      <t>ミ</t>
    </rPh>
    <rPh sb="7" eb="8">
      <t>ハマ</t>
    </rPh>
    <rPh sb="8" eb="9">
      <t>テン</t>
    </rPh>
    <phoneticPr fontId="37"/>
  </si>
  <si>
    <t>知多郡</t>
    <rPh sb="0" eb="3">
      <t>チタグン</t>
    </rPh>
    <phoneticPr fontId="2"/>
  </si>
  <si>
    <t>バロー松阪店</t>
    <rPh sb="3" eb="5">
      <t>マツサカ</t>
    </rPh>
    <rPh sb="5" eb="6">
      <t>テン</t>
    </rPh>
    <phoneticPr fontId="37"/>
  </si>
  <si>
    <t>松阪市</t>
    <rPh sb="0" eb="2">
      <t>マツサカ</t>
    </rPh>
    <rPh sb="2" eb="3">
      <t>シ</t>
    </rPh>
    <phoneticPr fontId="2"/>
  </si>
  <si>
    <t>ホンダカーズ斐川店中古車棟</t>
    <rPh sb="6" eb="8">
      <t>ヒカワ</t>
    </rPh>
    <rPh sb="8" eb="9">
      <t>テン</t>
    </rPh>
    <rPh sb="9" eb="12">
      <t>チュウコシャ</t>
    </rPh>
    <rPh sb="12" eb="13">
      <t>トウ</t>
    </rPh>
    <phoneticPr fontId="37"/>
  </si>
  <si>
    <t>ホンダカーズ斐川店ショールーム棟</t>
    <rPh sb="6" eb="8">
      <t>ヒカワ</t>
    </rPh>
    <rPh sb="8" eb="9">
      <t>テン</t>
    </rPh>
    <rPh sb="15" eb="16">
      <t>トウ</t>
    </rPh>
    <phoneticPr fontId="37"/>
  </si>
  <si>
    <t>ダイユーエイト秋田寺内店</t>
    <rPh sb="7" eb="9">
      <t>アキタ</t>
    </rPh>
    <rPh sb="9" eb="10">
      <t>テラ</t>
    </rPh>
    <rPh sb="10" eb="11">
      <t>ウチ</t>
    </rPh>
    <rPh sb="11" eb="12">
      <t>ミセ</t>
    </rPh>
    <phoneticPr fontId="37"/>
  </si>
  <si>
    <t>主婦の店新南店</t>
    <rPh sb="0" eb="2">
      <t>シュフ</t>
    </rPh>
    <rPh sb="3" eb="4">
      <t>ミセ</t>
    </rPh>
    <rPh sb="4" eb="5">
      <t>シン</t>
    </rPh>
    <rPh sb="5" eb="6">
      <t>ナン</t>
    </rPh>
    <rPh sb="6" eb="7">
      <t>テン</t>
    </rPh>
    <phoneticPr fontId="37"/>
  </si>
  <si>
    <t>新日鐵住金艇庫(紀の川ボート)</t>
    <rPh sb="0" eb="3">
      <t>シンニッテツ</t>
    </rPh>
    <rPh sb="3" eb="5">
      <t>スミキン</t>
    </rPh>
    <rPh sb="5" eb="7">
      <t>テイコ</t>
    </rPh>
    <rPh sb="8" eb="9">
      <t>キ</t>
    </rPh>
    <rPh sb="10" eb="11">
      <t>カワ</t>
    </rPh>
    <phoneticPr fontId="37"/>
  </si>
  <si>
    <t>藤久運輸倉庫</t>
    <rPh sb="0" eb="1">
      <t>フジ</t>
    </rPh>
    <rPh sb="1" eb="2">
      <t>ク</t>
    </rPh>
    <rPh sb="2" eb="4">
      <t>ウンユ</t>
    </rPh>
    <rPh sb="4" eb="6">
      <t>ソウコ</t>
    </rPh>
    <phoneticPr fontId="37"/>
  </si>
  <si>
    <t>刈谷市</t>
    <rPh sb="0" eb="3">
      <t>カリヤシ</t>
    </rPh>
    <phoneticPr fontId="2"/>
  </si>
  <si>
    <t>ドラッグセイムス天神橋店</t>
    <rPh sb="8" eb="10">
      <t>テンジン</t>
    </rPh>
    <rPh sb="10" eb="11">
      <t>ハシ</t>
    </rPh>
    <rPh sb="11" eb="12">
      <t>テン</t>
    </rPh>
    <phoneticPr fontId="37"/>
  </si>
  <si>
    <t>福島公民館</t>
    <rPh sb="0" eb="2">
      <t>フクシマ</t>
    </rPh>
    <rPh sb="2" eb="5">
      <t>コウミンカン</t>
    </rPh>
    <phoneticPr fontId="37"/>
  </si>
  <si>
    <t>ワークオフィス滝井</t>
    <rPh sb="7" eb="9">
      <t>タキイ</t>
    </rPh>
    <phoneticPr fontId="37"/>
  </si>
  <si>
    <t>宏和工業倉庫</t>
    <rPh sb="0" eb="2">
      <t>コウワ</t>
    </rPh>
    <rPh sb="2" eb="4">
      <t>コウギョウ</t>
    </rPh>
    <rPh sb="4" eb="6">
      <t>ソウコ</t>
    </rPh>
    <phoneticPr fontId="37"/>
  </si>
  <si>
    <t>北葛飾郡</t>
    <rPh sb="0" eb="3">
      <t>キタカツシカ</t>
    </rPh>
    <rPh sb="3" eb="4">
      <t>グン</t>
    </rPh>
    <phoneticPr fontId="2"/>
  </si>
  <si>
    <t>ホンダカーズ明舞学園南店</t>
    <rPh sb="6" eb="7">
      <t>メイ</t>
    </rPh>
    <rPh sb="7" eb="8">
      <t>マイ</t>
    </rPh>
    <rPh sb="8" eb="10">
      <t>ガクエン</t>
    </rPh>
    <rPh sb="10" eb="11">
      <t>ミナミ</t>
    </rPh>
    <rPh sb="11" eb="12">
      <t>テン</t>
    </rPh>
    <phoneticPr fontId="37"/>
  </si>
  <si>
    <t>セレモニーホール越谷</t>
    <rPh sb="8" eb="10">
      <t>コシガヤ</t>
    </rPh>
    <phoneticPr fontId="37"/>
  </si>
  <si>
    <t>ミヤカン新工場</t>
    <rPh sb="4" eb="5">
      <t>シン</t>
    </rPh>
    <rPh sb="5" eb="7">
      <t>コウジョウ</t>
    </rPh>
    <phoneticPr fontId="37"/>
  </si>
  <si>
    <t>ミヤカン新工場機械室棟</t>
    <rPh sb="4" eb="5">
      <t>シン</t>
    </rPh>
    <rPh sb="5" eb="7">
      <t>コウジョウ</t>
    </rPh>
    <rPh sb="7" eb="10">
      <t>キカイシツ</t>
    </rPh>
    <rPh sb="10" eb="11">
      <t>トウ</t>
    </rPh>
    <phoneticPr fontId="37"/>
  </si>
  <si>
    <t>ミヤカン新工場排水処理棟</t>
    <rPh sb="4" eb="5">
      <t>シン</t>
    </rPh>
    <rPh sb="5" eb="7">
      <t>コウジョウ</t>
    </rPh>
    <rPh sb="7" eb="9">
      <t>ハイスイ</t>
    </rPh>
    <rPh sb="9" eb="11">
      <t>ショリ</t>
    </rPh>
    <rPh sb="11" eb="12">
      <t>トウ</t>
    </rPh>
    <phoneticPr fontId="37"/>
  </si>
  <si>
    <t>大剛新工場</t>
    <rPh sb="0" eb="1">
      <t>ダイ</t>
    </rPh>
    <rPh sb="1" eb="2">
      <t>ツヨシ</t>
    </rPh>
    <rPh sb="2" eb="5">
      <t>シンコウジョウ</t>
    </rPh>
    <phoneticPr fontId="37"/>
  </si>
  <si>
    <t>呉市</t>
    <rPh sb="0" eb="2">
      <t>クレシ</t>
    </rPh>
    <phoneticPr fontId="2"/>
  </si>
  <si>
    <t>JSSスイミングスクール鶴見中央店</t>
    <rPh sb="12" eb="14">
      <t>ツルミ</t>
    </rPh>
    <rPh sb="14" eb="16">
      <t>チュウオウ</t>
    </rPh>
    <rPh sb="16" eb="17">
      <t>テン</t>
    </rPh>
    <phoneticPr fontId="37"/>
  </si>
  <si>
    <t>イオンビック玉城店</t>
    <rPh sb="6" eb="7">
      <t>タマ</t>
    </rPh>
    <rPh sb="7" eb="8">
      <t>シロ</t>
    </rPh>
    <rPh sb="8" eb="9">
      <t>テン</t>
    </rPh>
    <phoneticPr fontId="37"/>
  </si>
  <si>
    <t>度会郡</t>
    <rPh sb="0" eb="1">
      <t>ド</t>
    </rPh>
    <rPh sb="1" eb="2">
      <t>ア</t>
    </rPh>
    <rPh sb="2" eb="3">
      <t>グン</t>
    </rPh>
    <phoneticPr fontId="2"/>
  </si>
  <si>
    <t>いちやまマート岡谷店</t>
    <rPh sb="7" eb="9">
      <t>オカヤ</t>
    </rPh>
    <rPh sb="9" eb="10">
      <t>テン</t>
    </rPh>
    <phoneticPr fontId="37"/>
  </si>
  <si>
    <t>岡谷市</t>
    <rPh sb="0" eb="1">
      <t>オカ</t>
    </rPh>
    <rPh sb="1" eb="2">
      <t>タニ</t>
    </rPh>
    <rPh sb="2" eb="3">
      <t>シ</t>
    </rPh>
    <phoneticPr fontId="2"/>
  </si>
  <si>
    <t>バロー西尾平坂店</t>
    <rPh sb="3" eb="5">
      <t>ニシオ</t>
    </rPh>
    <rPh sb="5" eb="6">
      <t>ヒラ</t>
    </rPh>
    <rPh sb="6" eb="7">
      <t>サカ</t>
    </rPh>
    <rPh sb="7" eb="8">
      <t>テン</t>
    </rPh>
    <phoneticPr fontId="37"/>
  </si>
  <si>
    <t>西尾市</t>
    <rPh sb="0" eb="3">
      <t>ニシオシ</t>
    </rPh>
    <phoneticPr fontId="2"/>
  </si>
  <si>
    <t>マックスバリュ京橋店</t>
    <rPh sb="7" eb="9">
      <t>キョウバシ</t>
    </rPh>
    <rPh sb="9" eb="10">
      <t>テン</t>
    </rPh>
    <phoneticPr fontId="37"/>
  </si>
  <si>
    <t>バロー別名店</t>
    <rPh sb="3" eb="4">
      <t>ベツ</t>
    </rPh>
    <rPh sb="4" eb="5">
      <t>ナ</t>
    </rPh>
    <rPh sb="5" eb="6">
      <t>テン</t>
    </rPh>
    <phoneticPr fontId="37"/>
  </si>
  <si>
    <t>赤レンガ倉庫</t>
    <rPh sb="0" eb="1">
      <t>アカ</t>
    </rPh>
    <rPh sb="4" eb="6">
      <t>ソウコ</t>
    </rPh>
    <phoneticPr fontId="37"/>
  </si>
  <si>
    <t>カインズホーム船橋南習志野店</t>
    <rPh sb="7" eb="9">
      <t>フナバシ</t>
    </rPh>
    <rPh sb="9" eb="10">
      <t>ミナミ</t>
    </rPh>
    <rPh sb="10" eb="13">
      <t>ナラシノ</t>
    </rPh>
    <rPh sb="13" eb="14">
      <t>テン</t>
    </rPh>
    <phoneticPr fontId="37"/>
  </si>
  <si>
    <t>カインズホーム船橋南習志野店資材館</t>
    <rPh sb="7" eb="9">
      <t>フナバシ</t>
    </rPh>
    <rPh sb="9" eb="10">
      <t>ミナミ</t>
    </rPh>
    <rPh sb="10" eb="13">
      <t>ナラシノ</t>
    </rPh>
    <rPh sb="13" eb="14">
      <t>テン</t>
    </rPh>
    <rPh sb="14" eb="16">
      <t>シザイ</t>
    </rPh>
    <rPh sb="16" eb="17">
      <t>カン</t>
    </rPh>
    <phoneticPr fontId="37"/>
  </si>
  <si>
    <t>寺津公民館</t>
    <rPh sb="0" eb="1">
      <t>テラ</t>
    </rPh>
    <rPh sb="1" eb="2">
      <t>ツ</t>
    </rPh>
    <rPh sb="2" eb="5">
      <t>コウミンカン</t>
    </rPh>
    <phoneticPr fontId="37"/>
  </si>
  <si>
    <t>庄交ショッピングセンター</t>
    <rPh sb="0" eb="2">
      <t>ショウコウ</t>
    </rPh>
    <phoneticPr fontId="37"/>
  </si>
  <si>
    <t>新鎌ヶ谷駅店舗</t>
    <rPh sb="0" eb="1">
      <t>シン</t>
    </rPh>
    <rPh sb="1" eb="2">
      <t>カマ</t>
    </rPh>
    <rPh sb="3" eb="4">
      <t>タニ</t>
    </rPh>
    <rPh sb="4" eb="5">
      <t>エキ</t>
    </rPh>
    <rPh sb="5" eb="7">
      <t>テンポ</t>
    </rPh>
    <phoneticPr fontId="37"/>
  </si>
  <si>
    <t>鎌ヶ谷市</t>
    <rPh sb="0" eb="1">
      <t>カマ</t>
    </rPh>
    <rPh sb="2" eb="3">
      <t>タニ</t>
    </rPh>
    <rPh sb="3" eb="4">
      <t>シ</t>
    </rPh>
    <phoneticPr fontId="2"/>
  </si>
  <si>
    <t>てらお八千代店</t>
    <rPh sb="3" eb="6">
      <t>ヤチヨ</t>
    </rPh>
    <rPh sb="6" eb="7">
      <t>テン</t>
    </rPh>
    <phoneticPr fontId="37"/>
  </si>
  <si>
    <t>ジョーシン高岡蓮花寺店</t>
    <rPh sb="5" eb="7">
      <t>タカオカ</t>
    </rPh>
    <rPh sb="7" eb="8">
      <t>レン</t>
    </rPh>
    <rPh sb="8" eb="9">
      <t>ハナ</t>
    </rPh>
    <rPh sb="9" eb="10">
      <t>テラ</t>
    </rPh>
    <rPh sb="10" eb="11">
      <t>テン</t>
    </rPh>
    <phoneticPr fontId="37"/>
  </si>
  <si>
    <t>高岡市</t>
    <rPh sb="0" eb="3">
      <t>タカオカシ</t>
    </rPh>
    <phoneticPr fontId="2"/>
  </si>
  <si>
    <t>こだましめじ工場</t>
    <rPh sb="6" eb="8">
      <t>コウジョウ</t>
    </rPh>
    <phoneticPr fontId="37"/>
  </si>
  <si>
    <t>その他</t>
    <rPh sb="2" eb="3">
      <t>ホカ</t>
    </rPh>
    <phoneticPr fontId="2"/>
  </si>
  <si>
    <t>バロー松任東店</t>
    <rPh sb="3" eb="5">
      <t>マツトウ</t>
    </rPh>
    <rPh sb="5" eb="6">
      <t>ヒガシ</t>
    </rPh>
    <rPh sb="6" eb="7">
      <t>テン</t>
    </rPh>
    <phoneticPr fontId="37"/>
  </si>
  <si>
    <t>石川県</t>
  </si>
  <si>
    <t>白山市</t>
    <rPh sb="0" eb="2">
      <t>シロヤマ</t>
    </rPh>
    <rPh sb="2" eb="3">
      <t>シ</t>
    </rPh>
    <phoneticPr fontId="2"/>
  </si>
  <si>
    <t>ユニバース湊高台店</t>
    <rPh sb="8" eb="9">
      <t>テン</t>
    </rPh>
    <phoneticPr fontId="2"/>
  </si>
  <si>
    <t>富田製薬工場</t>
    <rPh sb="0" eb="2">
      <t>トミタ</t>
    </rPh>
    <rPh sb="2" eb="4">
      <t>セイヤク</t>
    </rPh>
    <rPh sb="4" eb="6">
      <t>コウジョウ</t>
    </rPh>
    <phoneticPr fontId="37"/>
  </si>
  <si>
    <t>鳴門市</t>
    <rPh sb="0" eb="3">
      <t>ナルトシ</t>
    </rPh>
    <phoneticPr fontId="2"/>
  </si>
  <si>
    <t>V・ドラッグ蓮花寺店</t>
    <rPh sb="6" eb="9">
      <t>レンゲジ</t>
    </rPh>
    <rPh sb="9" eb="10">
      <t>テン</t>
    </rPh>
    <phoneticPr fontId="37"/>
  </si>
  <si>
    <t>カインズ名古屋当知店</t>
    <rPh sb="4" eb="7">
      <t>ナゴヤ</t>
    </rPh>
    <rPh sb="9" eb="10">
      <t>テン</t>
    </rPh>
    <phoneticPr fontId="2"/>
  </si>
  <si>
    <t>伊野福祉会ケアハウス</t>
    <rPh sb="0" eb="1">
      <t>イ</t>
    </rPh>
    <rPh sb="1" eb="2">
      <t>ノ</t>
    </rPh>
    <rPh sb="2" eb="4">
      <t>フクシ</t>
    </rPh>
    <rPh sb="4" eb="5">
      <t>カイ</t>
    </rPh>
    <phoneticPr fontId="37"/>
  </si>
  <si>
    <t>吾川郡</t>
    <rPh sb="0" eb="1">
      <t>ゴ</t>
    </rPh>
    <rPh sb="1" eb="2">
      <t>カワ</t>
    </rPh>
    <rPh sb="2" eb="3">
      <t>グン</t>
    </rPh>
    <phoneticPr fontId="2"/>
  </si>
  <si>
    <t>特別養護老人ホーム天神</t>
    <rPh sb="0" eb="2">
      <t>トクベツ</t>
    </rPh>
    <rPh sb="2" eb="4">
      <t>ヨウゴ</t>
    </rPh>
    <rPh sb="4" eb="6">
      <t>ロウジン</t>
    </rPh>
    <rPh sb="9" eb="11">
      <t>テンジン</t>
    </rPh>
    <phoneticPr fontId="37"/>
  </si>
  <si>
    <t>京滋マツダ大津店</t>
    <rPh sb="0" eb="1">
      <t>ケイ</t>
    </rPh>
    <rPh sb="5" eb="7">
      <t>オオツ</t>
    </rPh>
    <rPh sb="7" eb="8">
      <t>テン</t>
    </rPh>
    <phoneticPr fontId="37"/>
  </si>
  <si>
    <t>ビッグモーター守山店</t>
    <rPh sb="7" eb="9">
      <t>モリヤマ</t>
    </rPh>
    <rPh sb="9" eb="10">
      <t>テン</t>
    </rPh>
    <phoneticPr fontId="37"/>
  </si>
  <si>
    <t>守山市</t>
    <rPh sb="0" eb="3">
      <t>モリヤマシ</t>
    </rPh>
    <phoneticPr fontId="2"/>
  </si>
  <si>
    <t>大剛新工場休憩棟</t>
    <rPh sb="0" eb="1">
      <t>ダイ</t>
    </rPh>
    <rPh sb="1" eb="2">
      <t>ツヨシ</t>
    </rPh>
    <rPh sb="2" eb="5">
      <t>シンコウジョウ</t>
    </rPh>
    <rPh sb="5" eb="7">
      <t>キュウケイ</t>
    </rPh>
    <rPh sb="7" eb="8">
      <t>トウ</t>
    </rPh>
    <phoneticPr fontId="37"/>
  </si>
  <si>
    <t>ロピア希望ヶ丘店</t>
    <rPh sb="7" eb="8">
      <t>テン</t>
    </rPh>
    <phoneticPr fontId="2"/>
  </si>
  <si>
    <t>タイヤ市場各務ヶ原店</t>
    <rPh sb="3" eb="5">
      <t>イチバ</t>
    </rPh>
    <rPh sb="5" eb="9">
      <t>カガミガハラ</t>
    </rPh>
    <rPh sb="9" eb="10">
      <t>テン</t>
    </rPh>
    <phoneticPr fontId="37"/>
  </si>
  <si>
    <t>向島1丁目倉庫</t>
    <rPh sb="0" eb="2">
      <t>ムカイジマ</t>
    </rPh>
    <rPh sb="3" eb="5">
      <t>チョウメ</t>
    </rPh>
    <rPh sb="5" eb="7">
      <t>ソウコ</t>
    </rPh>
    <phoneticPr fontId="37"/>
  </si>
  <si>
    <t>ドラッグヤマザワ花沢店</t>
    <rPh sb="10" eb="11">
      <t>テン</t>
    </rPh>
    <phoneticPr fontId="2"/>
  </si>
  <si>
    <t>米沢市</t>
    <rPh sb="0" eb="3">
      <t>ヨネザワシ</t>
    </rPh>
    <phoneticPr fontId="2"/>
  </si>
  <si>
    <t>V・ドラッグ松任東店</t>
    <rPh sb="6" eb="8">
      <t>マツトウ</t>
    </rPh>
    <rPh sb="8" eb="9">
      <t>ヒガシ</t>
    </rPh>
    <rPh sb="9" eb="10">
      <t>テン</t>
    </rPh>
    <phoneticPr fontId="37"/>
  </si>
  <si>
    <t>ささめ保育園</t>
    <rPh sb="3" eb="6">
      <t>ホイクエン</t>
    </rPh>
    <phoneticPr fontId="37"/>
  </si>
  <si>
    <t>戸田市</t>
    <rPh sb="0" eb="3">
      <t>トダシ</t>
    </rPh>
    <phoneticPr fontId="2"/>
  </si>
  <si>
    <t>マルハン新世界店</t>
    <rPh sb="4" eb="7">
      <t>シンセカイ</t>
    </rPh>
    <rPh sb="7" eb="8">
      <t>テン</t>
    </rPh>
    <phoneticPr fontId="37"/>
  </si>
  <si>
    <t>新鋭工業 広島支店</t>
    <phoneticPr fontId="2"/>
  </si>
  <si>
    <t>ドコモショップ藤代店</t>
    <rPh sb="7" eb="9">
      <t>フジシロ</t>
    </rPh>
    <rPh sb="9" eb="10">
      <t>テン</t>
    </rPh>
    <phoneticPr fontId="37"/>
  </si>
  <si>
    <t>取手市</t>
    <rPh sb="0" eb="1">
      <t>ト</t>
    </rPh>
    <rPh sb="1" eb="2">
      <t>テ</t>
    </rPh>
    <rPh sb="2" eb="3">
      <t>シ</t>
    </rPh>
    <phoneticPr fontId="2"/>
  </si>
  <si>
    <t>はしま特別養護老人ホーム</t>
    <rPh sb="3" eb="5">
      <t>トクベツ</t>
    </rPh>
    <rPh sb="5" eb="7">
      <t>ヨウゴ</t>
    </rPh>
    <rPh sb="7" eb="9">
      <t>ロウジン</t>
    </rPh>
    <phoneticPr fontId="37"/>
  </si>
  <si>
    <t>味の素川崎事業所工場見学施設</t>
    <rPh sb="0" eb="1">
      <t>アジ</t>
    </rPh>
    <rPh sb="2" eb="3">
      <t>モト</t>
    </rPh>
    <phoneticPr fontId="37"/>
  </si>
  <si>
    <t>2014.10</t>
    <phoneticPr fontId="2"/>
  </si>
  <si>
    <t>川崎市</t>
    <rPh sb="0" eb="3">
      <t>カワサキシ</t>
    </rPh>
    <phoneticPr fontId="2"/>
  </si>
  <si>
    <t>弓ヶ浜水産工場</t>
    <rPh sb="0" eb="3">
      <t>ユミガハマ</t>
    </rPh>
    <rPh sb="3" eb="5">
      <t>スイサン</t>
    </rPh>
    <rPh sb="5" eb="7">
      <t>コウジョウ</t>
    </rPh>
    <phoneticPr fontId="37"/>
  </si>
  <si>
    <t>スーパーベルクス浦和南店</t>
    <rPh sb="8" eb="10">
      <t>ウラワ</t>
    </rPh>
    <rPh sb="10" eb="11">
      <t>ミナミ</t>
    </rPh>
    <rPh sb="11" eb="12">
      <t>テン</t>
    </rPh>
    <phoneticPr fontId="37"/>
  </si>
  <si>
    <t>マルイ上井店</t>
    <rPh sb="5" eb="6">
      <t>テン</t>
    </rPh>
    <phoneticPr fontId="2"/>
  </si>
  <si>
    <t>倉吉市</t>
    <rPh sb="0" eb="3">
      <t>クラヨシシ</t>
    </rPh>
    <phoneticPr fontId="2"/>
  </si>
  <si>
    <t>MEGAドン・キホーテ都城店</t>
    <rPh sb="11" eb="13">
      <t>ミヤコノジョウ</t>
    </rPh>
    <rPh sb="13" eb="14">
      <t>テン</t>
    </rPh>
    <phoneticPr fontId="37"/>
  </si>
  <si>
    <t>都城市</t>
    <rPh sb="0" eb="1">
      <t>ト</t>
    </rPh>
    <rPh sb="1" eb="2">
      <t>シロ</t>
    </rPh>
    <rPh sb="2" eb="3">
      <t>シ</t>
    </rPh>
    <phoneticPr fontId="2"/>
  </si>
  <si>
    <t>ドラッグセイムス稲葉店</t>
    <rPh sb="8" eb="10">
      <t>イナバ</t>
    </rPh>
    <rPh sb="10" eb="11">
      <t>テン</t>
    </rPh>
    <phoneticPr fontId="37"/>
  </si>
  <si>
    <t>越谷保育さくらの森みさと幼稚園</t>
    <rPh sb="0" eb="1">
      <t>コシ</t>
    </rPh>
    <rPh sb="1" eb="2">
      <t>タニ</t>
    </rPh>
    <rPh sb="2" eb="4">
      <t>ホイク</t>
    </rPh>
    <rPh sb="8" eb="9">
      <t>モリ</t>
    </rPh>
    <phoneticPr fontId="37"/>
  </si>
  <si>
    <t>ニラク渋川白井店</t>
    <rPh sb="7" eb="8">
      <t>テン</t>
    </rPh>
    <phoneticPr fontId="2"/>
  </si>
  <si>
    <t>渋川市</t>
    <rPh sb="0" eb="3">
      <t>シブカワシ</t>
    </rPh>
    <phoneticPr fontId="2"/>
  </si>
  <si>
    <t>南牧村基幹集落センター</t>
    <rPh sb="0" eb="1">
      <t>ミナミ</t>
    </rPh>
    <rPh sb="1" eb="3">
      <t>マキムラ</t>
    </rPh>
    <rPh sb="3" eb="5">
      <t>キカン</t>
    </rPh>
    <rPh sb="5" eb="7">
      <t>シュウラク</t>
    </rPh>
    <phoneticPr fontId="37"/>
  </si>
  <si>
    <t>南佐久郡</t>
    <rPh sb="0" eb="1">
      <t>ミナミ</t>
    </rPh>
    <rPh sb="1" eb="3">
      <t>サク</t>
    </rPh>
    <rPh sb="3" eb="4">
      <t>グン</t>
    </rPh>
    <phoneticPr fontId="2"/>
  </si>
  <si>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7"/>
  </si>
  <si>
    <t>こと京都向島作業場</t>
    <rPh sb="2" eb="4">
      <t>キョウト</t>
    </rPh>
    <rPh sb="4" eb="6">
      <t>ムコウジマ</t>
    </rPh>
    <rPh sb="6" eb="8">
      <t>サギョウ</t>
    </rPh>
    <rPh sb="8" eb="9">
      <t>バ</t>
    </rPh>
    <phoneticPr fontId="37"/>
  </si>
  <si>
    <t>弓ヶ浜水産排水処理施設</t>
    <phoneticPr fontId="2"/>
  </si>
  <si>
    <t>キムラ鉄工所事務所</t>
    <rPh sb="3" eb="6">
      <t>テッコウショ</t>
    </rPh>
    <rPh sb="6" eb="8">
      <t>ジム</t>
    </rPh>
    <rPh sb="8" eb="9">
      <t>ショ</t>
    </rPh>
    <phoneticPr fontId="37"/>
  </si>
  <si>
    <t>石巻市</t>
    <rPh sb="0" eb="3">
      <t>イシノマキシ</t>
    </rPh>
    <phoneticPr fontId="2"/>
  </si>
  <si>
    <t>トーザイ貿易重機置場</t>
    <rPh sb="4" eb="6">
      <t>ボウエキ</t>
    </rPh>
    <rPh sb="6" eb="8">
      <t>ジュウキ</t>
    </rPh>
    <rPh sb="8" eb="10">
      <t>オキバ</t>
    </rPh>
    <phoneticPr fontId="37"/>
  </si>
  <si>
    <t>佐賀あかつき保育園 Ⅰ期</t>
  </si>
  <si>
    <t>戸田市新曽有料老人ホーム</t>
    <rPh sb="0" eb="3">
      <t>トダシ</t>
    </rPh>
    <rPh sb="3" eb="4">
      <t>シン</t>
    </rPh>
    <rPh sb="4" eb="5">
      <t>ソ</t>
    </rPh>
    <rPh sb="5" eb="7">
      <t>ユウリョウ</t>
    </rPh>
    <rPh sb="7" eb="9">
      <t>ロウジン</t>
    </rPh>
    <phoneticPr fontId="37"/>
  </si>
  <si>
    <t>南東北クボタ東根営業所</t>
    <rPh sb="0" eb="1">
      <t>ミナミ</t>
    </rPh>
    <rPh sb="1" eb="3">
      <t>トウホク</t>
    </rPh>
    <rPh sb="6" eb="7">
      <t>ヒガシ</t>
    </rPh>
    <rPh sb="7" eb="8">
      <t>ネ</t>
    </rPh>
    <rPh sb="8" eb="11">
      <t>エイギョウショ</t>
    </rPh>
    <phoneticPr fontId="37"/>
  </si>
  <si>
    <t>関東マツダ朝霞店</t>
    <rPh sb="0" eb="2">
      <t>カントウ</t>
    </rPh>
    <rPh sb="5" eb="6">
      <t>アサ</t>
    </rPh>
    <rPh sb="6" eb="7">
      <t>カスミ</t>
    </rPh>
    <rPh sb="7" eb="8">
      <t>ミセ</t>
    </rPh>
    <phoneticPr fontId="37"/>
  </si>
  <si>
    <t>新座市</t>
    <rPh sb="0" eb="3">
      <t>ニイザシ</t>
    </rPh>
    <phoneticPr fontId="2"/>
  </si>
  <si>
    <t>平塚市</t>
    <rPh sb="0" eb="3">
      <t>ヒラツカシ</t>
    </rPh>
    <phoneticPr fontId="2"/>
  </si>
  <si>
    <t>キョーエイ山城橋店</t>
    <rPh sb="5" eb="7">
      <t>ヤマシロ</t>
    </rPh>
    <rPh sb="6" eb="7">
      <t>シロ</t>
    </rPh>
    <rPh sb="7" eb="8">
      <t>ハシ</t>
    </rPh>
    <rPh sb="8" eb="9">
      <t>テン</t>
    </rPh>
    <phoneticPr fontId="37"/>
  </si>
  <si>
    <t>ハローズ乙島店増築</t>
    <rPh sb="4" eb="5">
      <t>オツ</t>
    </rPh>
    <rPh sb="5" eb="6">
      <t>シマ</t>
    </rPh>
    <rPh sb="6" eb="7">
      <t>テン</t>
    </rPh>
    <rPh sb="7" eb="9">
      <t>ゾウチク</t>
    </rPh>
    <phoneticPr fontId="37"/>
  </si>
  <si>
    <t>ミヤカン新工場倉庫棟</t>
    <rPh sb="4" eb="5">
      <t>シン</t>
    </rPh>
    <rPh sb="5" eb="7">
      <t>コウジョウ</t>
    </rPh>
    <phoneticPr fontId="37"/>
  </si>
  <si>
    <t>HIひろせ明野店</t>
    <rPh sb="7" eb="8">
      <t>テン</t>
    </rPh>
    <phoneticPr fontId="2"/>
  </si>
  <si>
    <t>製缶陸運倉庫</t>
    <rPh sb="0" eb="1">
      <t>セイ</t>
    </rPh>
    <rPh sb="1" eb="2">
      <t>カン</t>
    </rPh>
    <rPh sb="2" eb="3">
      <t>リク</t>
    </rPh>
    <rPh sb="3" eb="4">
      <t>ウン</t>
    </rPh>
    <rPh sb="4" eb="6">
      <t>ソウコ</t>
    </rPh>
    <phoneticPr fontId="37"/>
  </si>
  <si>
    <t>みちのく銀行沖館支店</t>
    <rPh sb="4" eb="6">
      <t>ギンコウ</t>
    </rPh>
    <rPh sb="6" eb="8">
      <t>オキダテ</t>
    </rPh>
    <rPh sb="8" eb="10">
      <t>シテン</t>
    </rPh>
    <phoneticPr fontId="37"/>
  </si>
  <si>
    <t>相馬郡</t>
    <rPh sb="0" eb="3">
      <t>ソウマグン</t>
    </rPh>
    <phoneticPr fontId="2"/>
  </si>
  <si>
    <t>宇多興産工場・事務所</t>
    <rPh sb="0" eb="2">
      <t>ウタ</t>
    </rPh>
    <rPh sb="2" eb="4">
      <t>コウサン</t>
    </rPh>
    <rPh sb="4" eb="6">
      <t>コウジョウ</t>
    </rPh>
    <phoneticPr fontId="37"/>
  </si>
  <si>
    <t>泉大津市</t>
    <rPh sb="0" eb="4">
      <t>イズミオオツシ</t>
    </rPh>
    <phoneticPr fontId="2"/>
  </si>
  <si>
    <t>金沢市</t>
    <rPh sb="0" eb="3">
      <t>カナザワシ</t>
    </rPh>
    <phoneticPr fontId="2"/>
  </si>
  <si>
    <t>ラ・ムー和歌山西浜店</t>
    <rPh sb="4" eb="7">
      <t>ワカヤマ</t>
    </rPh>
    <rPh sb="7" eb="9">
      <t>ニシハマ</t>
    </rPh>
    <rPh sb="9" eb="10">
      <t>テン</t>
    </rPh>
    <phoneticPr fontId="37"/>
  </si>
  <si>
    <t>バロー西春店</t>
    <rPh sb="3" eb="4">
      <t>ニシ</t>
    </rPh>
    <rPh sb="4" eb="5">
      <t>ハル</t>
    </rPh>
    <rPh sb="5" eb="6">
      <t>テン</t>
    </rPh>
    <phoneticPr fontId="37"/>
  </si>
  <si>
    <t>北名古屋市</t>
    <rPh sb="0" eb="5">
      <t>キタナゴヤシ</t>
    </rPh>
    <phoneticPr fontId="2"/>
  </si>
  <si>
    <t>ツルハドラッグ河北店</t>
    <rPh sb="7" eb="9">
      <t>カワキタ</t>
    </rPh>
    <rPh sb="9" eb="10">
      <t>テン</t>
    </rPh>
    <phoneticPr fontId="37"/>
  </si>
  <si>
    <t>ツルハドラッグ大内店</t>
    <rPh sb="9" eb="10">
      <t>テン</t>
    </rPh>
    <phoneticPr fontId="2"/>
  </si>
  <si>
    <t>由利本荘市</t>
    <rPh sb="0" eb="5">
      <t>ユリホンジョウシ</t>
    </rPh>
    <phoneticPr fontId="2"/>
  </si>
  <si>
    <t>西糀谷二丁目グループホーム</t>
    <rPh sb="0" eb="1">
      <t>ニシ</t>
    </rPh>
    <rPh sb="1" eb="2">
      <t>コウジ</t>
    </rPh>
    <rPh sb="2" eb="3">
      <t>タニ</t>
    </rPh>
    <rPh sb="3" eb="6">
      <t>ニチョウメ</t>
    </rPh>
    <phoneticPr fontId="37"/>
  </si>
  <si>
    <t>大田区</t>
    <rPh sb="0" eb="3">
      <t>オオタク</t>
    </rPh>
    <phoneticPr fontId="2"/>
  </si>
  <si>
    <t>オートテラス長苗代店</t>
    <rPh sb="9" eb="10">
      <t>テン</t>
    </rPh>
    <phoneticPr fontId="2"/>
  </si>
  <si>
    <t>八戸市</t>
    <rPh sb="0" eb="3">
      <t>ハチノヘシ</t>
    </rPh>
    <phoneticPr fontId="2"/>
  </si>
  <si>
    <t>鳥繁産業本社工場</t>
    <rPh sb="0" eb="1">
      <t>トリ</t>
    </rPh>
    <rPh sb="1" eb="2">
      <t>シゲ</t>
    </rPh>
    <rPh sb="2" eb="4">
      <t>サンギョウ</t>
    </rPh>
    <rPh sb="4" eb="6">
      <t>ホンシャ</t>
    </rPh>
    <rPh sb="6" eb="8">
      <t>コウジョウ</t>
    </rPh>
    <phoneticPr fontId="37"/>
  </si>
  <si>
    <t>津久見市</t>
    <rPh sb="0" eb="4">
      <t>ツクミシ</t>
    </rPh>
    <phoneticPr fontId="2"/>
  </si>
  <si>
    <t>本庄市</t>
    <rPh sb="0" eb="3">
      <t>ホンジョウシ</t>
    </rPh>
    <phoneticPr fontId="2"/>
  </si>
  <si>
    <t>岩手県</t>
  </si>
  <si>
    <t>紫波郡</t>
    <rPh sb="0" eb="1">
      <t>ムラサキ</t>
    </rPh>
    <rPh sb="1" eb="2">
      <t>ナミ</t>
    </rPh>
    <rPh sb="2" eb="3">
      <t>グン</t>
    </rPh>
    <phoneticPr fontId="2"/>
  </si>
  <si>
    <t>臼杵市</t>
    <rPh sb="0" eb="3">
      <t>ウスキシ</t>
    </rPh>
    <phoneticPr fontId="2"/>
  </si>
  <si>
    <t>ひまり大庭店</t>
    <rPh sb="5" eb="6">
      <t>テン</t>
    </rPh>
    <phoneticPr fontId="2"/>
  </si>
  <si>
    <t>バロー浅敷店</t>
    <rPh sb="3" eb="4">
      <t>アサ</t>
    </rPh>
    <rPh sb="4" eb="5">
      <t>シキ</t>
    </rPh>
    <rPh sb="5" eb="6">
      <t>テン</t>
    </rPh>
    <phoneticPr fontId="37"/>
  </si>
  <si>
    <t>塩尻市</t>
    <rPh sb="0" eb="3">
      <t>シオジリシ</t>
    </rPh>
    <phoneticPr fontId="2"/>
  </si>
  <si>
    <t>川越市</t>
    <rPh sb="0" eb="3">
      <t>カワゴエシ</t>
    </rPh>
    <phoneticPr fontId="2"/>
  </si>
  <si>
    <t>北海道</t>
  </si>
  <si>
    <t>小樽市</t>
    <rPh sb="0" eb="3">
      <t>オタルシ</t>
    </rPh>
    <phoneticPr fontId="2"/>
  </si>
  <si>
    <t>旭北歯科医院 Ⅰ期</t>
    <rPh sb="0" eb="1">
      <t>アサヒ</t>
    </rPh>
    <rPh sb="1" eb="2">
      <t>キタ</t>
    </rPh>
    <rPh sb="2" eb="4">
      <t>シカ</t>
    </rPh>
    <rPh sb="4" eb="6">
      <t>イイン</t>
    </rPh>
    <phoneticPr fontId="37"/>
  </si>
  <si>
    <t>鎌倉市</t>
    <rPh sb="0" eb="3">
      <t>カマクラシ</t>
    </rPh>
    <phoneticPr fontId="2"/>
  </si>
  <si>
    <t>ホーマック留萌店</t>
    <rPh sb="7" eb="8">
      <t>テン</t>
    </rPh>
    <phoneticPr fontId="2"/>
  </si>
  <si>
    <t>留萌市</t>
    <rPh sb="0" eb="3">
      <t>ルモイシ</t>
    </rPh>
    <phoneticPr fontId="2"/>
  </si>
  <si>
    <t>上益城郡</t>
    <rPh sb="0" eb="1">
      <t>カミ</t>
    </rPh>
    <rPh sb="1" eb="2">
      <t>マ</t>
    </rPh>
    <rPh sb="2" eb="3">
      <t>シロ</t>
    </rPh>
    <rPh sb="3" eb="4">
      <t>グン</t>
    </rPh>
    <phoneticPr fontId="2"/>
  </si>
  <si>
    <t>結城市</t>
    <rPh sb="0" eb="3">
      <t>ユウキシ</t>
    </rPh>
    <phoneticPr fontId="2"/>
  </si>
  <si>
    <t>姫島駅高架下 Ⅰ期</t>
    <rPh sb="2" eb="3">
      <t>エキ</t>
    </rPh>
    <phoneticPr fontId="2"/>
  </si>
  <si>
    <t>中西邸</t>
    <rPh sb="0" eb="2">
      <t>ナカニシ</t>
    </rPh>
    <rPh sb="2" eb="3">
      <t>テイ</t>
    </rPh>
    <phoneticPr fontId="37"/>
  </si>
  <si>
    <t>ホーマックスーパーデポ横手店</t>
    <rPh sb="13" eb="14">
      <t>テン</t>
    </rPh>
    <phoneticPr fontId="2"/>
  </si>
  <si>
    <t>横手市</t>
    <rPh sb="0" eb="3">
      <t>ヨコテシ</t>
    </rPh>
    <phoneticPr fontId="2"/>
  </si>
  <si>
    <t>グレースメイト練馬</t>
    <rPh sb="7" eb="9">
      <t>ネリマ</t>
    </rPh>
    <phoneticPr fontId="37"/>
  </si>
  <si>
    <t>練馬区</t>
    <rPh sb="0" eb="3">
      <t>ネリマク</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</si>
  <si>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</si>
  <si>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</si>
  <si>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7"/>
  </si>
  <si>
    <t>キタセキR122号白岡店</t>
    <rPh sb="8" eb="9">
      <t>ゴウ</t>
    </rPh>
    <rPh sb="11" eb="12">
      <t>テン</t>
    </rPh>
    <phoneticPr fontId="37"/>
  </si>
  <si>
    <t>白岡市</t>
    <rPh sb="0" eb="2">
      <t>シラオカ</t>
    </rPh>
    <rPh sb="2" eb="3">
      <t>シ</t>
    </rPh>
    <phoneticPr fontId="2"/>
  </si>
  <si>
    <t>いわき市</t>
    <rPh sb="3" eb="4">
      <t>シ</t>
    </rPh>
    <phoneticPr fontId="2"/>
  </si>
  <si>
    <t>マックスバリュ安養寺店</t>
    <rPh sb="7" eb="10">
      <t>アンヨウジ</t>
    </rPh>
    <rPh sb="10" eb="11">
      <t>テン</t>
    </rPh>
    <phoneticPr fontId="37"/>
  </si>
  <si>
    <t>サンライズ産業浪岡第二倉庫</t>
    <rPh sb="5" eb="7">
      <t>サンギョウ</t>
    </rPh>
    <rPh sb="7" eb="9">
      <t>ナミオカ</t>
    </rPh>
    <rPh sb="9" eb="11">
      <t>ダイニ</t>
    </rPh>
    <rPh sb="11" eb="13">
      <t>ソウコ</t>
    </rPh>
    <phoneticPr fontId="37"/>
  </si>
  <si>
    <t>浜山保育園</t>
    <rPh sb="0" eb="1">
      <t>ハマ</t>
    </rPh>
    <rPh sb="1" eb="2">
      <t>ヤマ</t>
    </rPh>
    <rPh sb="2" eb="5">
      <t>ホイクエン</t>
    </rPh>
    <phoneticPr fontId="37"/>
  </si>
  <si>
    <t>本巣郡</t>
    <rPh sb="0" eb="1">
      <t>ホン</t>
    </rPh>
    <rPh sb="1" eb="2">
      <t>ス</t>
    </rPh>
    <rPh sb="2" eb="3">
      <t>グン</t>
    </rPh>
    <phoneticPr fontId="2"/>
  </si>
  <si>
    <t>西村山郡</t>
    <rPh sb="0" eb="4">
      <t>ニシムラヤマグン</t>
    </rPh>
    <phoneticPr fontId="2"/>
  </si>
  <si>
    <t>埼玉ダイハツ販売越谷北店</t>
    <rPh sb="11" eb="12">
      <t>テン</t>
    </rPh>
    <phoneticPr fontId="2"/>
  </si>
  <si>
    <t>ナルシマ工業工場</t>
    <rPh sb="6" eb="8">
      <t>コウジョウ</t>
    </rPh>
    <phoneticPr fontId="2"/>
  </si>
  <si>
    <t>磯城郡</t>
    <rPh sb="0" eb="1">
      <t>イソ</t>
    </rPh>
    <rPh sb="1" eb="2">
      <t>シロ</t>
    </rPh>
    <rPh sb="2" eb="3">
      <t>グン</t>
    </rPh>
    <phoneticPr fontId="2"/>
  </si>
  <si>
    <t>バロー甲府昭和店</t>
    <rPh sb="5" eb="7">
      <t>ショウワ</t>
    </rPh>
    <rPh sb="7" eb="8">
      <t>テン</t>
    </rPh>
    <phoneticPr fontId="2"/>
  </si>
  <si>
    <t>中巨摩郡</t>
    <rPh sb="0" eb="1">
      <t>ナカ</t>
    </rPh>
    <rPh sb="1" eb="2">
      <t>キョ</t>
    </rPh>
    <rPh sb="2" eb="4">
      <t>マゴオリ</t>
    </rPh>
    <phoneticPr fontId="2"/>
  </si>
  <si>
    <t>サミットストア尻手駅前店</t>
    <rPh sb="11" eb="12">
      <t>ミセ</t>
    </rPh>
    <phoneticPr fontId="2"/>
  </si>
  <si>
    <t>バロー安城店</t>
    <rPh sb="5" eb="6">
      <t>テン</t>
    </rPh>
    <phoneticPr fontId="2"/>
  </si>
  <si>
    <t>安城市</t>
    <rPh sb="0" eb="2">
      <t>アンジョウ</t>
    </rPh>
    <rPh sb="2" eb="3">
      <t>シ</t>
    </rPh>
    <phoneticPr fontId="2"/>
  </si>
  <si>
    <t>石狩市</t>
    <rPh sb="0" eb="2">
      <t>イシカリ</t>
    </rPh>
    <rPh sb="2" eb="3">
      <t>シ</t>
    </rPh>
    <phoneticPr fontId="2"/>
  </si>
  <si>
    <t>F倉庫</t>
    <rPh sb="1" eb="3">
      <t>ソウコ</t>
    </rPh>
    <phoneticPr fontId="2"/>
  </si>
  <si>
    <t>ライフ江北駅前店</t>
    <rPh sb="3" eb="5">
      <t>コウホク</t>
    </rPh>
    <rPh sb="5" eb="7">
      <t>エキマエ</t>
    </rPh>
    <rPh sb="7" eb="8">
      <t>テン</t>
    </rPh>
    <phoneticPr fontId="2"/>
  </si>
  <si>
    <t>内村電機倉庫</t>
    <rPh sb="4" eb="6">
      <t>ソウコ</t>
    </rPh>
    <phoneticPr fontId="2"/>
  </si>
  <si>
    <t>V・ドラッグ蟹江店</t>
    <rPh sb="8" eb="9">
      <t>テン</t>
    </rPh>
    <phoneticPr fontId="2"/>
  </si>
  <si>
    <t>海部郡</t>
    <rPh sb="0" eb="1">
      <t>ウミ</t>
    </rPh>
    <rPh sb="1" eb="2">
      <t>ブ</t>
    </rPh>
    <rPh sb="2" eb="3">
      <t>グン</t>
    </rPh>
    <phoneticPr fontId="2"/>
  </si>
  <si>
    <t>V・ドラッグ長島店</t>
    <rPh sb="8" eb="9">
      <t>テン</t>
    </rPh>
    <phoneticPr fontId="2"/>
  </si>
  <si>
    <t>ホーマック倶知安町高砂店</t>
    <rPh sb="11" eb="12">
      <t>テン</t>
    </rPh>
    <phoneticPr fontId="2"/>
  </si>
  <si>
    <t>虻田郡</t>
    <rPh sb="0" eb="3">
      <t>アブタグン</t>
    </rPh>
    <phoneticPr fontId="2"/>
  </si>
  <si>
    <t>函館市</t>
    <rPh sb="0" eb="3">
      <t>ハコダテシ</t>
    </rPh>
    <phoneticPr fontId="2"/>
  </si>
  <si>
    <t>バロー甲府昭和店テナント棟</t>
    <rPh sb="5" eb="7">
      <t>ショウワ</t>
    </rPh>
    <rPh sb="7" eb="8">
      <t>テン</t>
    </rPh>
    <rPh sb="12" eb="13">
      <t>トウ</t>
    </rPh>
    <phoneticPr fontId="2"/>
  </si>
  <si>
    <t>館山市</t>
    <rPh sb="0" eb="3">
      <t>タテヤマシ</t>
    </rPh>
    <phoneticPr fontId="2"/>
  </si>
  <si>
    <t>ジョーシン射水店</t>
    <rPh sb="7" eb="8">
      <t>テン</t>
    </rPh>
    <phoneticPr fontId="2"/>
  </si>
  <si>
    <t>射水市</t>
    <rPh sb="0" eb="3">
      <t>イミズシ</t>
    </rPh>
    <phoneticPr fontId="2"/>
  </si>
  <si>
    <t>ルネスマンション千住旭町</t>
    <rPh sb="8" eb="10">
      <t>センジュ</t>
    </rPh>
    <rPh sb="10" eb="11">
      <t>アサヒ</t>
    </rPh>
    <rPh sb="11" eb="12">
      <t>マチ</t>
    </rPh>
    <phoneticPr fontId="2"/>
  </si>
  <si>
    <t>6階建</t>
    <phoneticPr fontId="2"/>
  </si>
  <si>
    <t>ユニバースむつ店</t>
    <rPh sb="7" eb="8">
      <t>テン</t>
    </rPh>
    <phoneticPr fontId="2"/>
  </si>
  <si>
    <t>むつ市</t>
    <rPh sb="2" eb="3">
      <t>シ</t>
    </rPh>
    <phoneticPr fontId="2"/>
  </si>
  <si>
    <t>ヤマザワ寒河江店</t>
    <rPh sb="4" eb="5">
      <t>サム</t>
    </rPh>
    <rPh sb="5" eb="6">
      <t>カワ</t>
    </rPh>
    <rPh sb="6" eb="7">
      <t>エ</t>
    </rPh>
    <rPh sb="7" eb="8">
      <t>テン</t>
    </rPh>
    <phoneticPr fontId="37"/>
  </si>
  <si>
    <t>寒河江市</t>
    <rPh sb="0" eb="4">
      <t>サガエシ</t>
    </rPh>
    <phoneticPr fontId="2"/>
  </si>
  <si>
    <t>バロー小島店</t>
    <rPh sb="5" eb="6">
      <t>テン</t>
    </rPh>
    <phoneticPr fontId="2"/>
  </si>
  <si>
    <t>阿賀マリノポリス</t>
    <rPh sb="0" eb="2">
      <t>アガ</t>
    </rPh>
    <phoneticPr fontId="37"/>
  </si>
  <si>
    <t>印西市</t>
    <rPh sb="0" eb="1">
      <t>イン</t>
    </rPh>
    <rPh sb="1" eb="2">
      <t>ニシ</t>
    </rPh>
    <rPh sb="2" eb="3">
      <t>シ</t>
    </rPh>
    <phoneticPr fontId="2"/>
  </si>
  <si>
    <t>マルハン新発田店</t>
    <rPh sb="7" eb="8">
      <t>テン</t>
    </rPh>
    <phoneticPr fontId="2"/>
  </si>
  <si>
    <t>新発田市</t>
    <rPh sb="0" eb="1">
      <t>シン</t>
    </rPh>
    <rPh sb="1" eb="2">
      <t>ハツ</t>
    </rPh>
    <rPh sb="2" eb="3">
      <t>タ</t>
    </rPh>
    <rPh sb="3" eb="4">
      <t>シ</t>
    </rPh>
    <phoneticPr fontId="2"/>
  </si>
  <si>
    <t>協栄マリンテクノロジ</t>
    <phoneticPr fontId="2"/>
  </si>
  <si>
    <t>事務所</t>
    <phoneticPr fontId="2"/>
  </si>
  <si>
    <t>アシーズブリッジ米子</t>
    <phoneticPr fontId="2"/>
  </si>
  <si>
    <t>米子市</t>
    <rPh sb="0" eb="3">
      <t>ヨナゴシ</t>
    </rPh>
    <phoneticPr fontId="2"/>
  </si>
  <si>
    <t>座間2丁目老人ホーム</t>
    <rPh sb="5" eb="7">
      <t>ロウジン</t>
    </rPh>
    <phoneticPr fontId="2"/>
  </si>
  <si>
    <t>座間市</t>
    <rPh sb="0" eb="3">
      <t>ザマシ</t>
    </rPh>
    <phoneticPr fontId="2"/>
  </si>
  <si>
    <t>スズキアリーナ豊岡店</t>
    <rPh sb="9" eb="10">
      <t>テン</t>
    </rPh>
    <phoneticPr fontId="2"/>
  </si>
  <si>
    <t>豊岡市</t>
    <rPh sb="0" eb="3">
      <t>トヨオカシ</t>
    </rPh>
    <phoneticPr fontId="2"/>
  </si>
  <si>
    <t>スズキアリーナ中和幹線橿原店</t>
    <rPh sb="7" eb="9">
      <t>チュウワ</t>
    </rPh>
    <rPh sb="9" eb="11">
      <t>カンセン</t>
    </rPh>
    <rPh sb="11" eb="13">
      <t>カシハラ</t>
    </rPh>
    <rPh sb="13" eb="14">
      <t>テン</t>
    </rPh>
    <phoneticPr fontId="2"/>
  </si>
  <si>
    <t>河沼郡</t>
    <rPh sb="0" eb="2">
      <t>カワヌマ</t>
    </rPh>
    <rPh sb="2" eb="3">
      <t>グン</t>
    </rPh>
    <phoneticPr fontId="2"/>
  </si>
  <si>
    <t>豊橋市</t>
    <rPh sb="0" eb="2">
      <t>トヨハシ</t>
    </rPh>
    <rPh sb="2" eb="3">
      <t>シ</t>
    </rPh>
    <phoneticPr fontId="2"/>
  </si>
  <si>
    <t>大田市</t>
    <rPh sb="0" eb="3">
      <t>オオタシ</t>
    </rPh>
    <phoneticPr fontId="2"/>
  </si>
  <si>
    <t>JOYFIT24津桜橋</t>
    <rPh sb="8" eb="9">
      <t>ツ</t>
    </rPh>
    <rPh sb="9" eb="11">
      <t>サクラバシ</t>
    </rPh>
    <phoneticPr fontId="2"/>
  </si>
  <si>
    <t>ウェルネス出雲中野店</t>
    <rPh sb="5" eb="7">
      <t>イズモ</t>
    </rPh>
    <phoneticPr fontId="37"/>
  </si>
  <si>
    <t>福島県復興公営住宅(関船団地1号棟)</t>
    <phoneticPr fontId="2"/>
  </si>
  <si>
    <t>福島県復興公営住宅(関船団地2号棟)</t>
    <phoneticPr fontId="2"/>
  </si>
  <si>
    <t>吉田容器店第2立花ヤード</t>
    <phoneticPr fontId="2"/>
  </si>
  <si>
    <t>ケーアイ・オギワラ9号棟・10号棟</t>
    <rPh sb="10" eb="11">
      <t>ゴウ</t>
    </rPh>
    <rPh sb="11" eb="12">
      <t>トウ</t>
    </rPh>
    <rPh sb="15" eb="16">
      <t>ゴウ</t>
    </rPh>
    <rPh sb="16" eb="17">
      <t>トウ</t>
    </rPh>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</si>
  <si>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</si>
  <si>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</si>
  <si>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</si>
  <si>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</si>
  <si>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十和田市</t>
    <rPh sb="0" eb="4">
      <t>トワダシ</t>
    </rPh>
    <phoneticPr fontId="2"/>
  </si>
  <si>
    <t>V・ドラッグ武豊店</t>
    <rPh sb="8" eb="9">
      <t>テン</t>
    </rPh>
    <phoneticPr fontId="2"/>
  </si>
  <si>
    <t>ドラッグユタカ南陽店</t>
    <rPh sb="9" eb="10">
      <t>テン</t>
    </rPh>
    <phoneticPr fontId="2"/>
  </si>
  <si>
    <t>マルハン赤穂店</t>
    <rPh sb="6" eb="7">
      <t>テン</t>
    </rPh>
    <phoneticPr fontId="2"/>
  </si>
  <si>
    <t>赤穂市</t>
    <rPh sb="0" eb="3">
      <t>アコウシ</t>
    </rPh>
    <phoneticPr fontId="2"/>
  </si>
  <si>
    <t>ダイナム山口宇部店</t>
    <rPh sb="8" eb="9">
      <t>テン</t>
    </rPh>
    <phoneticPr fontId="2"/>
  </si>
  <si>
    <t>ほのぼの会厨房棟</t>
    <phoneticPr fontId="2"/>
  </si>
  <si>
    <t>三井造船 ブラスト工場</t>
    <phoneticPr fontId="2"/>
  </si>
  <si>
    <t>姫島駅高架下 Ⅱ期</t>
    <rPh sb="2" eb="3">
      <t>エキ</t>
    </rPh>
    <phoneticPr fontId="2"/>
  </si>
  <si>
    <t>MEGAドン・キホーテ千種香流店</t>
    <rPh sb="13" eb="14">
      <t>カオ</t>
    </rPh>
    <rPh sb="14" eb="15">
      <t>ナガ</t>
    </rPh>
    <rPh sb="15" eb="16">
      <t>テン</t>
    </rPh>
    <phoneticPr fontId="2"/>
  </si>
  <si>
    <t>V・ドラッグ越前店</t>
    <rPh sb="8" eb="9">
      <t>テン</t>
    </rPh>
    <phoneticPr fontId="2"/>
  </si>
  <si>
    <t>丹生郡</t>
    <rPh sb="0" eb="1">
      <t>タン</t>
    </rPh>
    <rPh sb="1" eb="2">
      <t>セイ</t>
    </rPh>
    <rPh sb="2" eb="3">
      <t>グン</t>
    </rPh>
    <phoneticPr fontId="2"/>
  </si>
  <si>
    <t>ドラッグセイムス吉川さくら通り店</t>
    <rPh sb="15" eb="16">
      <t>テン</t>
    </rPh>
    <phoneticPr fontId="2"/>
  </si>
  <si>
    <t>吉川市</t>
    <rPh sb="0" eb="3">
      <t>ヨシカワシ</t>
    </rPh>
    <phoneticPr fontId="2"/>
  </si>
  <si>
    <t>大川魚店</t>
    <phoneticPr fontId="2"/>
  </si>
  <si>
    <t>関西マツダ住之江店</t>
    <rPh sb="8" eb="9">
      <t>テン</t>
    </rPh>
    <phoneticPr fontId="2"/>
  </si>
  <si>
    <t>ホンダカーズ亀田店</t>
    <rPh sb="8" eb="9">
      <t>テン</t>
    </rPh>
    <phoneticPr fontId="2"/>
  </si>
  <si>
    <t>益田自動車工業</t>
    <rPh sb="0" eb="2">
      <t>マスダ</t>
    </rPh>
    <rPh sb="2" eb="5">
      <t>ジドウシャ</t>
    </rPh>
    <rPh sb="5" eb="7">
      <t>コウギョウ</t>
    </rPh>
    <phoneticPr fontId="37"/>
  </si>
  <si>
    <t>益田市</t>
    <rPh sb="0" eb="3">
      <t>マスダシ</t>
    </rPh>
    <phoneticPr fontId="2"/>
  </si>
  <si>
    <t>箕面市</t>
    <rPh sb="0" eb="1">
      <t>ミ</t>
    </rPh>
    <rPh sb="1" eb="2">
      <t>オモテ</t>
    </rPh>
    <rPh sb="2" eb="3">
      <t>シ</t>
    </rPh>
    <phoneticPr fontId="2"/>
  </si>
  <si>
    <t>岸和田市</t>
    <rPh sb="0" eb="4">
      <t>キシワダシ</t>
    </rPh>
    <phoneticPr fontId="2"/>
  </si>
  <si>
    <t>青森市</t>
    <rPh sb="0" eb="2">
      <t>アオモリ</t>
    </rPh>
    <rPh sb="2" eb="3">
      <t>シ</t>
    </rPh>
    <phoneticPr fontId="2"/>
  </si>
  <si>
    <t>ホリ・コーポレーション</t>
    <phoneticPr fontId="2"/>
  </si>
  <si>
    <t>角田市</t>
    <rPh sb="0" eb="2">
      <t>カクタ</t>
    </rPh>
    <rPh sb="2" eb="3">
      <t>シ</t>
    </rPh>
    <phoneticPr fontId="2"/>
  </si>
  <si>
    <t>ファミリーマート女川中央店</t>
    <rPh sb="8" eb="10">
      <t>オナガワ</t>
    </rPh>
    <rPh sb="10" eb="12">
      <t>チュウオウ</t>
    </rPh>
    <rPh sb="12" eb="13">
      <t>テン</t>
    </rPh>
    <phoneticPr fontId="37"/>
  </si>
  <si>
    <t>牡鹿郡</t>
    <rPh sb="0" eb="2">
      <t>オジカ</t>
    </rPh>
    <rPh sb="2" eb="3">
      <t>グン</t>
    </rPh>
    <phoneticPr fontId="2"/>
  </si>
  <si>
    <t>ケーズデンキ東生駒店</t>
    <rPh sb="9" eb="10">
      <t>テン</t>
    </rPh>
    <phoneticPr fontId="2"/>
  </si>
  <si>
    <t>生駒市</t>
    <rPh sb="0" eb="3">
      <t>イコマシ</t>
    </rPh>
    <phoneticPr fontId="2"/>
  </si>
  <si>
    <t>益田自動車</t>
    <rPh sb="0" eb="2">
      <t>マスダ</t>
    </rPh>
    <rPh sb="2" eb="5">
      <t>ジドウシャ</t>
    </rPh>
    <phoneticPr fontId="37"/>
  </si>
  <si>
    <t>郡山市</t>
    <rPh sb="0" eb="3">
      <t>コオリヤマシ</t>
    </rPh>
    <phoneticPr fontId="2"/>
  </si>
  <si>
    <t>西四国マツダ中村店</t>
    <rPh sb="0" eb="1">
      <t>ニシ</t>
    </rPh>
    <rPh sb="1" eb="3">
      <t>シコク</t>
    </rPh>
    <rPh sb="6" eb="8">
      <t>ナカムラ</t>
    </rPh>
    <rPh sb="8" eb="9">
      <t>テン</t>
    </rPh>
    <phoneticPr fontId="2"/>
  </si>
  <si>
    <t>四万十市</t>
    <rPh sb="0" eb="4">
      <t>シマントシ</t>
    </rPh>
    <phoneticPr fontId="2"/>
  </si>
  <si>
    <t>城陽市</t>
    <rPh sb="0" eb="3">
      <t>ジョウヨウシ</t>
    </rPh>
    <phoneticPr fontId="2"/>
  </si>
  <si>
    <t>バロー上越寺店</t>
    <rPh sb="6" eb="7">
      <t>テン</t>
    </rPh>
    <phoneticPr fontId="2"/>
  </si>
  <si>
    <t>カインズ静岡清水店</t>
    <rPh sb="8" eb="9">
      <t>テン</t>
    </rPh>
    <phoneticPr fontId="2"/>
  </si>
  <si>
    <t>直方市</t>
    <rPh sb="0" eb="3">
      <t>ノオガタシ</t>
    </rPh>
    <phoneticPr fontId="2"/>
  </si>
  <si>
    <t>マルエツ東松戸駅店</t>
    <rPh sb="4" eb="7">
      <t>ヒガシマツド</t>
    </rPh>
    <rPh sb="7" eb="8">
      <t>エキ</t>
    </rPh>
    <rPh sb="8" eb="9">
      <t>テン</t>
    </rPh>
    <phoneticPr fontId="2"/>
  </si>
  <si>
    <t>松戸市</t>
    <rPh sb="0" eb="3">
      <t>マツドシ</t>
    </rPh>
    <phoneticPr fontId="2"/>
  </si>
  <si>
    <t>コムボックス大分</t>
    <rPh sb="6" eb="8">
      <t>オオイタ</t>
    </rPh>
    <phoneticPr fontId="2"/>
  </si>
  <si>
    <t>シシドモータース工場</t>
    <rPh sb="8" eb="10">
      <t>コウジョウ</t>
    </rPh>
    <phoneticPr fontId="2"/>
  </si>
  <si>
    <t>笠岡市</t>
    <rPh sb="0" eb="3">
      <t>カサオカシ</t>
    </rPh>
    <phoneticPr fontId="2"/>
  </si>
  <si>
    <t>ヨークベニマル塩釜店</t>
    <rPh sb="9" eb="10">
      <t>テン</t>
    </rPh>
    <phoneticPr fontId="2"/>
  </si>
  <si>
    <t>油脂タンク Ⅰ期</t>
  </si>
  <si>
    <t>河原木中央保育園</t>
    <rPh sb="0" eb="2">
      <t>カワラ</t>
    </rPh>
    <phoneticPr fontId="37"/>
  </si>
  <si>
    <t>プラスワン長野店</t>
    <rPh sb="7" eb="8">
      <t>テン</t>
    </rPh>
    <phoneticPr fontId="2"/>
  </si>
  <si>
    <t>長野市</t>
    <rPh sb="0" eb="3">
      <t>ナガノシ</t>
    </rPh>
    <phoneticPr fontId="2"/>
  </si>
  <si>
    <t>市川市</t>
    <rPh sb="0" eb="3">
      <t>イチカワシ</t>
    </rPh>
    <phoneticPr fontId="2"/>
  </si>
  <si>
    <t>バロー寝屋川店</t>
    <rPh sb="6" eb="7">
      <t>テン</t>
    </rPh>
    <phoneticPr fontId="2"/>
  </si>
  <si>
    <t>寝屋川市</t>
    <rPh sb="0" eb="4">
      <t>ネヤガワシ</t>
    </rPh>
    <phoneticPr fontId="2"/>
  </si>
  <si>
    <t>ヤマザワ荒井南店</t>
    <rPh sb="7" eb="8">
      <t>テン</t>
    </rPh>
    <phoneticPr fontId="2"/>
  </si>
  <si>
    <t>南秋田郡</t>
    <rPh sb="0" eb="4">
      <t>ミナミアキタグン</t>
    </rPh>
    <phoneticPr fontId="2"/>
  </si>
  <si>
    <t>薬王堂由利本荘荒町店</t>
    <rPh sb="9" eb="10">
      <t>テン</t>
    </rPh>
    <phoneticPr fontId="2"/>
  </si>
  <si>
    <t>日立建機市川整備センター事務所棟</t>
    <rPh sb="12" eb="16">
      <t>ジムショトウ</t>
    </rPh>
    <phoneticPr fontId="2"/>
  </si>
  <si>
    <t>タイヤランド小名浜店</t>
    <rPh sb="9" eb="10">
      <t>テン</t>
    </rPh>
    <phoneticPr fontId="2"/>
  </si>
  <si>
    <t>柏市</t>
    <rPh sb="0" eb="2">
      <t>カシワシ</t>
    </rPh>
    <phoneticPr fontId="2"/>
  </si>
  <si>
    <t>巽冷凍食品 加工場</t>
    <rPh sb="0" eb="1">
      <t>タツミ</t>
    </rPh>
    <rPh sb="1" eb="3">
      <t>レイトウ</t>
    </rPh>
    <rPh sb="3" eb="5">
      <t>ショクヒン</t>
    </rPh>
    <rPh sb="6" eb="8">
      <t>カコウ</t>
    </rPh>
    <rPh sb="8" eb="9">
      <t>ジョウ</t>
    </rPh>
    <phoneticPr fontId="37"/>
  </si>
  <si>
    <t>宗谷郡</t>
    <rPh sb="0" eb="3">
      <t>ソウヤグン</t>
    </rPh>
    <phoneticPr fontId="2"/>
  </si>
  <si>
    <t>共同組合八戸青果センター</t>
    <phoneticPr fontId="2"/>
  </si>
  <si>
    <t>インテルノ新工場</t>
    <rPh sb="5" eb="8">
      <t>シンコウジョウ</t>
    </rPh>
    <phoneticPr fontId="37"/>
  </si>
  <si>
    <t>JSSスイミングスクール立石</t>
    <rPh sb="12" eb="14">
      <t>タテイシ</t>
    </rPh>
    <phoneticPr fontId="37"/>
  </si>
  <si>
    <t>葛飾区</t>
    <rPh sb="0" eb="3">
      <t>カツシカク</t>
    </rPh>
    <phoneticPr fontId="2"/>
  </si>
  <si>
    <t>相模原市</t>
    <rPh sb="0" eb="4">
      <t>サガミハラシ</t>
    </rPh>
    <phoneticPr fontId="2"/>
  </si>
  <si>
    <t>V・ドラッグ大垣西店</t>
    <rPh sb="9" eb="10">
      <t>テン</t>
    </rPh>
    <phoneticPr fontId="2"/>
  </si>
  <si>
    <t>サコス 羽田営業所</t>
    <rPh sb="4" eb="6">
      <t>ハネダ</t>
    </rPh>
    <rPh sb="6" eb="9">
      <t>エイギョウショ</t>
    </rPh>
    <phoneticPr fontId="37"/>
  </si>
  <si>
    <t>旭ブロック長浜事業所社屋</t>
    <rPh sb="10" eb="12">
      <t>シャオク</t>
    </rPh>
    <phoneticPr fontId="2"/>
  </si>
  <si>
    <t>ローソン清水店</t>
    <rPh sb="4" eb="6">
      <t>シミズ</t>
    </rPh>
    <rPh sb="6" eb="7">
      <t>テン</t>
    </rPh>
    <phoneticPr fontId="37"/>
  </si>
  <si>
    <t>駿東郡</t>
    <rPh sb="0" eb="1">
      <t>ハヤオ</t>
    </rPh>
    <rPh sb="1" eb="2">
      <t>ヒガシ</t>
    </rPh>
    <rPh sb="2" eb="3">
      <t>グン</t>
    </rPh>
    <phoneticPr fontId="2"/>
  </si>
  <si>
    <t>上閉伊郡</t>
    <rPh sb="0" eb="1">
      <t>カミ</t>
    </rPh>
    <rPh sb="1" eb="2">
      <t>ヘイ</t>
    </rPh>
    <rPh sb="2" eb="3">
      <t>イ</t>
    </rPh>
    <rPh sb="3" eb="4">
      <t>グン</t>
    </rPh>
    <phoneticPr fontId="2"/>
  </si>
  <si>
    <t>山形飛鳥水産加工施設</t>
    <rPh sb="0" eb="2">
      <t>ヤマガタ</t>
    </rPh>
    <rPh sb="2" eb="4">
      <t>アスカ</t>
    </rPh>
    <rPh sb="4" eb="6">
      <t>スイサン</t>
    </rPh>
    <rPh sb="6" eb="8">
      <t>カコウ</t>
    </rPh>
    <rPh sb="8" eb="10">
      <t>シセツ</t>
    </rPh>
    <phoneticPr fontId="37"/>
  </si>
  <si>
    <t>木曽郡</t>
    <rPh sb="0" eb="2">
      <t>キソ</t>
    </rPh>
    <rPh sb="2" eb="3">
      <t>グン</t>
    </rPh>
    <phoneticPr fontId="2"/>
  </si>
  <si>
    <t>えのき栽培施設(原きのこ園)</t>
    <rPh sb="12" eb="13">
      <t>エン</t>
    </rPh>
    <phoneticPr fontId="2"/>
  </si>
  <si>
    <t>えのき栽培施設(小池えのき園)</t>
    <rPh sb="13" eb="14">
      <t>エン</t>
    </rPh>
    <phoneticPr fontId="2"/>
  </si>
  <si>
    <t>バロー春江店</t>
    <rPh sb="5" eb="6">
      <t>テン</t>
    </rPh>
    <phoneticPr fontId="2"/>
  </si>
  <si>
    <t>坂井市</t>
    <rPh sb="0" eb="3">
      <t>サカイシ</t>
    </rPh>
    <phoneticPr fontId="2"/>
  </si>
  <si>
    <t>札幌市</t>
    <rPh sb="0" eb="3">
      <t>サッポロシ</t>
    </rPh>
    <phoneticPr fontId="2"/>
  </si>
  <si>
    <t>ランプロジェクト倉庫</t>
    <rPh sb="8" eb="10">
      <t>ソウコ</t>
    </rPh>
    <phoneticPr fontId="37"/>
  </si>
  <si>
    <t>養老郡</t>
    <rPh sb="0" eb="2">
      <t>ヨウロウ</t>
    </rPh>
    <rPh sb="2" eb="3">
      <t>グン</t>
    </rPh>
    <phoneticPr fontId="2"/>
  </si>
  <si>
    <t>おおぼし保育園</t>
    <rPh sb="4" eb="7">
      <t>ホイクエン</t>
    </rPh>
    <phoneticPr fontId="37"/>
  </si>
  <si>
    <t>マルハン光明池店</t>
    <rPh sb="4" eb="7">
      <t>コウミョウイケ</t>
    </rPh>
    <rPh sb="7" eb="8">
      <t>テン</t>
    </rPh>
    <phoneticPr fontId="37"/>
  </si>
  <si>
    <t>堺市</t>
    <rPh sb="0" eb="2">
      <t>サカイシ</t>
    </rPh>
    <phoneticPr fontId="2"/>
  </si>
  <si>
    <t>マルハン高槻店</t>
    <rPh sb="6" eb="7">
      <t>テン</t>
    </rPh>
    <phoneticPr fontId="2"/>
  </si>
  <si>
    <t>高槻市</t>
    <rPh sb="0" eb="3">
      <t>タカツキシ</t>
    </rPh>
    <phoneticPr fontId="2"/>
  </si>
  <si>
    <t>バロー春江店(テナント棟)</t>
    <rPh sb="5" eb="6">
      <t>テン</t>
    </rPh>
    <rPh sb="11" eb="12">
      <t>トウ</t>
    </rPh>
    <phoneticPr fontId="2"/>
  </si>
  <si>
    <t>東北マツダ柴田店</t>
    <rPh sb="0" eb="2">
      <t>トウホク</t>
    </rPh>
    <rPh sb="5" eb="7">
      <t>シバタ</t>
    </rPh>
    <rPh sb="7" eb="8">
      <t>テン</t>
    </rPh>
    <phoneticPr fontId="37"/>
  </si>
  <si>
    <t>東北マツダ北上店 Ⅰ期</t>
    <rPh sb="5" eb="7">
      <t>キタカミ</t>
    </rPh>
    <rPh sb="7" eb="8">
      <t>テン</t>
    </rPh>
    <phoneticPr fontId="37"/>
  </si>
  <si>
    <t>北上市</t>
    <rPh sb="0" eb="3">
      <t>キタカミシ</t>
    </rPh>
    <phoneticPr fontId="2"/>
  </si>
  <si>
    <t>スズキショールーム鹿の子台店増築</t>
    <rPh sb="13" eb="14">
      <t>テン</t>
    </rPh>
    <rPh sb="14" eb="16">
      <t>ゾウチク</t>
    </rPh>
    <phoneticPr fontId="2"/>
  </si>
  <si>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</si>
  <si>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</si>
  <si>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</si>
  <si>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</si>
  <si>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7"/>
  </si>
  <si>
    <t>白糠郡</t>
    <rPh sb="0" eb="1">
      <t>シロ</t>
    </rPh>
    <rPh sb="1" eb="2">
      <t>ヌカ</t>
    </rPh>
    <rPh sb="2" eb="3">
      <t>グン</t>
    </rPh>
    <phoneticPr fontId="2"/>
  </si>
  <si>
    <t>バロー茶が崎店</t>
    <rPh sb="6" eb="7">
      <t>テン</t>
    </rPh>
    <phoneticPr fontId="2"/>
  </si>
  <si>
    <t>ハローズ住吉店</t>
    <rPh sb="6" eb="7">
      <t>テン</t>
    </rPh>
    <phoneticPr fontId="2"/>
  </si>
  <si>
    <t>フィールドメンテナンス倉庫</t>
    <rPh sb="11" eb="13">
      <t>ソウコ</t>
    </rPh>
    <phoneticPr fontId="2"/>
  </si>
  <si>
    <t>ツルハドラッグ村山西店</t>
    <rPh sb="9" eb="10">
      <t>ニシ</t>
    </rPh>
    <rPh sb="10" eb="11">
      <t>テン</t>
    </rPh>
    <phoneticPr fontId="2"/>
  </si>
  <si>
    <t>村山市</t>
    <rPh sb="0" eb="3">
      <t>ムラヤマシ</t>
    </rPh>
    <phoneticPr fontId="2"/>
  </si>
  <si>
    <t>V・ドラッグ笠松店</t>
    <rPh sb="8" eb="9">
      <t>テン</t>
    </rPh>
    <phoneticPr fontId="2"/>
  </si>
  <si>
    <t>羽鳥郡</t>
    <rPh sb="0" eb="2">
      <t>ハトリ</t>
    </rPh>
    <rPh sb="2" eb="3">
      <t>グン</t>
    </rPh>
    <phoneticPr fontId="2"/>
  </si>
  <si>
    <t>コメリパワー佐沼店 Ⅰ期</t>
  </si>
  <si>
    <t>登米市</t>
    <rPh sb="0" eb="3">
      <t>トメシ</t>
    </rPh>
    <phoneticPr fontId="2"/>
  </si>
  <si>
    <t>ホーマックニコット藤代店</t>
    <rPh sb="9" eb="11">
      <t>フジシロ</t>
    </rPh>
    <rPh sb="11" eb="12">
      <t>テン</t>
    </rPh>
    <phoneticPr fontId="37"/>
  </si>
  <si>
    <t>稲田製作所社屋</t>
    <rPh sb="0" eb="2">
      <t>イナダ</t>
    </rPh>
    <rPh sb="5" eb="7">
      <t>シャオク</t>
    </rPh>
    <phoneticPr fontId="37"/>
  </si>
  <si>
    <t>スガテック東京事務所</t>
    <rPh sb="5" eb="7">
      <t>トウキョウ</t>
    </rPh>
    <rPh sb="7" eb="9">
      <t>ジム</t>
    </rPh>
    <rPh sb="9" eb="10">
      <t>ショ</t>
    </rPh>
    <phoneticPr fontId="37"/>
  </si>
  <si>
    <t>江東区</t>
    <rPh sb="0" eb="3">
      <t>コウトウク</t>
    </rPh>
    <phoneticPr fontId="2"/>
  </si>
  <si>
    <t>ハローズ住吉店テナント棟</t>
    <rPh sb="6" eb="7">
      <t>テン</t>
    </rPh>
    <rPh sb="11" eb="12">
      <t>トウ</t>
    </rPh>
    <phoneticPr fontId="2"/>
  </si>
  <si>
    <t>グループホーム南観音ひまわり</t>
    <rPh sb="7" eb="8">
      <t>ミナミ</t>
    </rPh>
    <rPh sb="8" eb="10">
      <t>カンノン</t>
    </rPh>
    <phoneticPr fontId="2"/>
  </si>
  <si>
    <t>老人ホーム偕生園 Ⅰ期</t>
  </si>
  <si>
    <t>浜田市</t>
    <rPh sb="0" eb="3">
      <t>ハマダシ</t>
    </rPh>
    <phoneticPr fontId="2"/>
  </si>
  <si>
    <t>ジーユー三川店</t>
    <rPh sb="4" eb="6">
      <t>ミカワ</t>
    </rPh>
    <rPh sb="6" eb="7">
      <t>テン</t>
    </rPh>
    <phoneticPr fontId="37"/>
  </si>
  <si>
    <t>東田川郡</t>
    <rPh sb="0" eb="1">
      <t>ヒガシ</t>
    </rPh>
    <rPh sb="1" eb="4">
      <t>タガワグン</t>
    </rPh>
    <phoneticPr fontId="2"/>
  </si>
  <si>
    <t>スシロー西大津店</t>
    <rPh sb="7" eb="8">
      <t>テン</t>
    </rPh>
    <phoneticPr fontId="2"/>
  </si>
  <si>
    <t>バローセルフスタンド稲沢平和店</t>
    <rPh sb="14" eb="15">
      <t>テン</t>
    </rPh>
    <phoneticPr fontId="2"/>
  </si>
  <si>
    <t>稲沢市</t>
    <rPh sb="0" eb="3">
      <t>イナザワシ</t>
    </rPh>
    <phoneticPr fontId="2"/>
  </si>
  <si>
    <t>ケーズデンキ佐沼店</t>
    <rPh sb="6" eb="7">
      <t>サ</t>
    </rPh>
    <rPh sb="7" eb="8">
      <t>ヌマ</t>
    </rPh>
    <rPh sb="8" eb="9">
      <t>テン</t>
    </rPh>
    <phoneticPr fontId="37"/>
  </si>
  <si>
    <t>登米市</t>
    <rPh sb="0" eb="2">
      <t>トメ</t>
    </rPh>
    <rPh sb="2" eb="3">
      <t>シ</t>
    </rPh>
    <phoneticPr fontId="2"/>
  </si>
  <si>
    <t>弥富市</t>
    <rPh sb="0" eb="2">
      <t>ヤトミ</t>
    </rPh>
    <rPh sb="2" eb="3">
      <t>シ</t>
    </rPh>
    <phoneticPr fontId="2"/>
  </si>
  <si>
    <t>福相食品工業新工場</t>
    <rPh sb="0" eb="1">
      <t>フク</t>
    </rPh>
    <rPh sb="1" eb="2">
      <t>アイ</t>
    </rPh>
    <rPh sb="2" eb="4">
      <t>ショクヒン</t>
    </rPh>
    <rPh sb="4" eb="6">
      <t>コウギョウ</t>
    </rPh>
    <rPh sb="6" eb="7">
      <t>シン</t>
    </rPh>
    <rPh sb="7" eb="9">
      <t>コウジョウ</t>
    </rPh>
    <phoneticPr fontId="37"/>
  </si>
  <si>
    <t>南相馬市</t>
    <rPh sb="0" eb="4">
      <t>ミナミソウマシ</t>
    </rPh>
    <phoneticPr fontId="2"/>
  </si>
  <si>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</si>
  <si>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</si>
  <si>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</si>
  <si>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</si>
  <si>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</si>
  <si>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</si>
  <si>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亀岡市</t>
    <rPh sb="0" eb="3">
      <t>カメオカシ</t>
    </rPh>
    <phoneticPr fontId="2"/>
  </si>
  <si>
    <t>福島県復興公営住宅(小名浜中原団地4号棟)</t>
    <rPh sb="0" eb="3">
      <t>フクシマケン</t>
    </rPh>
    <phoneticPr fontId="2"/>
  </si>
  <si>
    <t>福島県復興公営住宅(小名浜中原団地5号棟)</t>
    <rPh sb="0" eb="3">
      <t>フクシマケン</t>
    </rPh>
    <phoneticPr fontId="2"/>
  </si>
  <si>
    <t>ドミー安城店</t>
    <rPh sb="5" eb="6">
      <t>テン</t>
    </rPh>
    <phoneticPr fontId="2"/>
  </si>
  <si>
    <t>ラ・ムー直川店</t>
    <rPh sb="6" eb="7">
      <t>テン</t>
    </rPh>
    <phoneticPr fontId="2"/>
  </si>
  <si>
    <t>ユニバース惣菜センター</t>
    <phoneticPr fontId="2"/>
  </si>
  <si>
    <t>北広島市</t>
    <rPh sb="0" eb="1">
      <t>キタ</t>
    </rPh>
    <rPh sb="1" eb="4">
      <t>ヒロシマシ</t>
    </rPh>
    <phoneticPr fontId="2"/>
  </si>
  <si>
    <t>ナイス北海道物流センター</t>
    <rPh sb="3" eb="6">
      <t>ホッカイドウ</t>
    </rPh>
    <phoneticPr fontId="2"/>
  </si>
  <si>
    <t>苫小牧市</t>
    <rPh sb="0" eb="4">
      <t>トマコマイシ</t>
    </rPh>
    <phoneticPr fontId="2"/>
  </si>
  <si>
    <t>V・ドラッグ二瀬店</t>
    <rPh sb="8" eb="9">
      <t>テン</t>
    </rPh>
    <phoneticPr fontId="2"/>
  </si>
  <si>
    <t>助任学童保育会館</t>
    <phoneticPr fontId="2"/>
  </si>
  <si>
    <t>東大阪営業所</t>
    <rPh sb="0" eb="3">
      <t>ヒガシオオサカ</t>
    </rPh>
    <rPh sb="3" eb="6">
      <t>エイギョウショ</t>
    </rPh>
    <phoneticPr fontId="37"/>
  </si>
  <si>
    <t>亀岡大井町ストックヤード(駐車場棟)</t>
    <rPh sb="13" eb="16">
      <t>チュウシャジョウ</t>
    </rPh>
    <phoneticPr fontId="2"/>
  </si>
  <si>
    <t>関西マツダ平野店(A棟)</t>
    <rPh sb="7" eb="8">
      <t>テン</t>
    </rPh>
    <rPh sb="10" eb="11">
      <t>トウ</t>
    </rPh>
    <phoneticPr fontId="2"/>
  </si>
  <si>
    <t>関西マツダ平野店(B棟)</t>
    <rPh sb="7" eb="8">
      <t>テン</t>
    </rPh>
    <rPh sb="10" eb="11">
      <t>トウ</t>
    </rPh>
    <phoneticPr fontId="2"/>
  </si>
  <si>
    <t>イズモホール根堅</t>
    <phoneticPr fontId="2"/>
  </si>
  <si>
    <t>臨港バス塩浜営業所</t>
    <rPh sb="0" eb="1">
      <t>リン</t>
    </rPh>
    <rPh sb="1" eb="2">
      <t>ミナト</t>
    </rPh>
    <rPh sb="4" eb="6">
      <t>シオハマ</t>
    </rPh>
    <rPh sb="6" eb="9">
      <t>エイギョウショ</t>
    </rPh>
    <phoneticPr fontId="37"/>
  </si>
  <si>
    <t>恵愛学院</t>
    <phoneticPr fontId="2"/>
  </si>
  <si>
    <t>社会福祉施設</t>
    <rPh sb="0" eb="2">
      <t>シャカイ</t>
    </rPh>
    <rPh sb="2" eb="4">
      <t>フクシ</t>
    </rPh>
    <phoneticPr fontId="2"/>
  </si>
  <si>
    <t>千曲市</t>
    <rPh sb="0" eb="1">
      <t>セン</t>
    </rPh>
    <rPh sb="1" eb="2">
      <t>マ</t>
    </rPh>
    <rPh sb="2" eb="3">
      <t>シ</t>
    </rPh>
    <phoneticPr fontId="2"/>
  </si>
  <si>
    <t>バロー北寺島店</t>
    <rPh sb="6" eb="7">
      <t>テン</t>
    </rPh>
    <phoneticPr fontId="2"/>
  </si>
  <si>
    <t>ハローズ三原店</t>
    <rPh sb="6" eb="7">
      <t>テン</t>
    </rPh>
    <phoneticPr fontId="2"/>
  </si>
  <si>
    <t>2016.10</t>
    <phoneticPr fontId="2"/>
  </si>
  <si>
    <t>DCMホーマック東苗穂店</t>
    <rPh sb="11" eb="12">
      <t>テン</t>
    </rPh>
    <phoneticPr fontId="2"/>
  </si>
  <si>
    <t>静岡中央銀行防災センター</t>
    <rPh sb="4" eb="6">
      <t>ギンコウ</t>
    </rPh>
    <rPh sb="6" eb="8">
      <t>ボウサイ</t>
    </rPh>
    <phoneticPr fontId="2"/>
  </si>
  <si>
    <t>沼津市</t>
    <rPh sb="0" eb="3">
      <t>ヌマヅシ</t>
    </rPh>
    <phoneticPr fontId="2"/>
  </si>
  <si>
    <t>ヤマザワ寒河江プラザ店(テナント棟)</t>
    <rPh sb="16" eb="17">
      <t>トウ</t>
    </rPh>
    <phoneticPr fontId="2"/>
  </si>
  <si>
    <t>和幸セントラルハウス</t>
    <phoneticPr fontId="2"/>
  </si>
  <si>
    <t>北蒲原郡</t>
    <rPh sb="0" eb="1">
      <t>キタ</t>
    </rPh>
    <rPh sb="1" eb="3">
      <t>カモハラ</t>
    </rPh>
    <rPh sb="3" eb="4">
      <t>グン</t>
    </rPh>
    <phoneticPr fontId="2"/>
  </si>
  <si>
    <t>100満ボルト東苗穂店</t>
    <rPh sb="10" eb="11">
      <t>テン</t>
    </rPh>
    <phoneticPr fontId="2"/>
  </si>
  <si>
    <t>久慈市</t>
    <rPh sb="0" eb="3">
      <t>クジシ</t>
    </rPh>
    <phoneticPr fontId="2"/>
  </si>
  <si>
    <t>アンフィニ福島</t>
    <phoneticPr fontId="2"/>
  </si>
  <si>
    <t>双葉郡</t>
    <rPh sb="0" eb="3">
      <t>フタバグン</t>
    </rPh>
    <phoneticPr fontId="2"/>
  </si>
  <si>
    <t>山傳商店仙台港工場</t>
    <phoneticPr fontId="2"/>
  </si>
  <si>
    <t>山傳商店仙台港工場(事務所棟)</t>
    <rPh sb="10" eb="14">
      <t>ジムショトウ</t>
    </rPh>
    <phoneticPr fontId="2"/>
  </si>
  <si>
    <t>ハローデイ徳力店</t>
    <rPh sb="7" eb="8">
      <t>テン</t>
    </rPh>
    <phoneticPr fontId="2"/>
  </si>
  <si>
    <t>バロー湖西店</t>
    <rPh sb="5" eb="6">
      <t>テン</t>
    </rPh>
    <phoneticPr fontId="2"/>
  </si>
  <si>
    <t>湖西市</t>
    <rPh sb="0" eb="3">
      <t>コサイシ</t>
    </rPh>
    <phoneticPr fontId="2"/>
  </si>
  <si>
    <t>浦安市</t>
    <rPh sb="0" eb="3">
      <t>ウラヤスシ</t>
    </rPh>
    <phoneticPr fontId="2"/>
  </si>
  <si>
    <t>コメリパワー佐沼店 Ⅱ期</t>
  </si>
  <si>
    <t>グッドタイムリビング新浦安</t>
    <rPh sb="10" eb="13">
      <t>シンウラヤス</t>
    </rPh>
    <phoneticPr fontId="2"/>
  </si>
  <si>
    <t>サン・サポート岡宮</t>
    <phoneticPr fontId="2"/>
  </si>
  <si>
    <t>東北マツダ北上店</t>
    <rPh sb="5" eb="7">
      <t>キタカミ</t>
    </rPh>
    <rPh sb="7" eb="8">
      <t>テン</t>
    </rPh>
    <phoneticPr fontId="37"/>
  </si>
  <si>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</si>
  <si>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</si>
  <si>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多気郡</t>
    <rPh sb="0" eb="3">
      <t>タキグン</t>
    </rPh>
    <phoneticPr fontId="2"/>
  </si>
  <si>
    <t>ヤマザワ村山駅西店</t>
    <phoneticPr fontId="2"/>
  </si>
  <si>
    <t>ナイス山手台店</t>
    <rPh sb="6" eb="7">
      <t>テン</t>
    </rPh>
    <phoneticPr fontId="2"/>
  </si>
  <si>
    <t>山陰ヤクルト販売本社</t>
    <rPh sb="6" eb="8">
      <t>ハンバイ</t>
    </rPh>
    <rPh sb="8" eb="10">
      <t>ホンシャ</t>
    </rPh>
    <phoneticPr fontId="2"/>
  </si>
  <si>
    <t>島根電工出雲支店</t>
    <rPh sb="4" eb="6">
      <t>イズモ</t>
    </rPh>
    <rPh sb="6" eb="8">
      <t>シテン</t>
    </rPh>
    <phoneticPr fontId="2"/>
  </si>
  <si>
    <t>診療所</t>
    <phoneticPr fontId="2"/>
  </si>
  <si>
    <t>マルイ国府店 テナント棟</t>
    <rPh sb="11" eb="12">
      <t>トウ</t>
    </rPh>
    <phoneticPr fontId="2"/>
  </si>
  <si>
    <t>みたけ老人福祉センター</t>
    <phoneticPr fontId="2"/>
  </si>
  <si>
    <t>盛岡市</t>
    <rPh sb="0" eb="3">
      <t>モリオカシ</t>
    </rPh>
    <phoneticPr fontId="2"/>
  </si>
  <si>
    <t>安芸高田市</t>
    <rPh sb="0" eb="5">
      <t>アキタカタシ</t>
    </rPh>
    <phoneticPr fontId="2"/>
  </si>
  <si>
    <t>杵島郡</t>
    <rPh sb="0" eb="1">
      <t>キネ</t>
    </rPh>
    <rPh sb="1" eb="2">
      <t>ジマ</t>
    </rPh>
    <rPh sb="2" eb="3">
      <t>グン</t>
    </rPh>
    <phoneticPr fontId="2"/>
  </si>
  <si>
    <t>多機能型事業所ふれんず</t>
    <phoneticPr fontId="2"/>
  </si>
  <si>
    <t>赤田運輸産業事務所</t>
    <rPh sb="6" eb="8">
      <t>ジム</t>
    </rPh>
    <rPh sb="8" eb="9">
      <t>ショ</t>
    </rPh>
    <phoneticPr fontId="2"/>
  </si>
  <si>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</si>
  <si>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</si>
  <si>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</si>
  <si>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いしのまき元気市場</t>
    <rPh sb="5" eb="7">
      <t>ゲンキ</t>
    </rPh>
    <rPh sb="7" eb="9">
      <t>イチバ</t>
    </rPh>
    <phoneticPr fontId="2"/>
  </si>
  <si>
    <t>ヨークベニマル泉下川店</t>
    <rPh sb="10" eb="11">
      <t>テン</t>
    </rPh>
    <phoneticPr fontId="2"/>
  </si>
  <si>
    <t>バロー湖西店(看板下)</t>
    <rPh sb="5" eb="6">
      <t>テン</t>
    </rPh>
    <rPh sb="7" eb="10">
      <t>カンバンシタ</t>
    </rPh>
    <phoneticPr fontId="2"/>
  </si>
  <si>
    <t>いしのまき元気市場(管理棟)</t>
    <rPh sb="5" eb="7">
      <t>ゲンキ</t>
    </rPh>
    <rPh sb="7" eb="9">
      <t>イチバ</t>
    </rPh>
    <rPh sb="10" eb="13">
      <t>カンリトウ</t>
    </rPh>
    <phoneticPr fontId="2"/>
  </si>
  <si>
    <t>東名電気 新事務所</t>
    <phoneticPr fontId="2"/>
  </si>
  <si>
    <t>富士市</t>
    <rPh sb="0" eb="2">
      <t>フジ</t>
    </rPh>
    <rPh sb="2" eb="3">
      <t>シ</t>
    </rPh>
    <phoneticPr fontId="2"/>
  </si>
  <si>
    <t>ネッツトヨタ島根浜田店(展示場)</t>
    <rPh sb="12" eb="15">
      <t>テンジジョウ</t>
    </rPh>
    <phoneticPr fontId="2"/>
  </si>
  <si>
    <t>ネッツトヨタ島根浜田店(ショールーム)</t>
  </si>
  <si>
    <t>ホンダカーズ熊本東健軍店</t>
    <rPh sb="11" eb="12">
      <t>テン</t>
    </rPh>
    <phoneticPr fontId="2"/>
  </si>
  <si>
    <t>マルセン食品 新工場</t>
    <phoneticPr fontId="2"/>
  </si>
  <si>
    <t>本吉郡</t>
    <rPh sb="0" eb="3">
      <t>モトヨシグン</t>
    </rPh>
    <phoneticPr fontId="2"/>
  </si>
  <si>
    <t>阿久津医院立替</t>
    <phoneticPr fontId="2"/>
  </si>
  <si>
    <t>診療所</t>
    <rPh sb="0" eb="3">
      <t>シンリョウショ</t>
    </rPh>
    <phoneticPr fontId="2"/>
  </si>
  <si>
    <t>マルイ国府店(生活棟2棟)</t>
    <phoneticPr fontId="2"/>
  </si>
  <si>
    <t>JAいわて滝沢倉庫「いわて純情米」</t>
    <phoneticPr fontId="2"/>
  </si>
  <si>
    <t>滝沢市</t>
    <rPh sb="0" eb="2">
      <t>タキザワ</t>
    </rPh>
    <rPh sb="2" eb="3">
      <t>シ</t>
    </rPh>
    <phoneticPr fontId="2"/>
  </si>
  <si>
    <t>油脂タンク Ⅱ期</t>
    <rPh sb="0" eb="2">
      <t>ユシ</t>
    </rPh>
    <phoneticPr fontId="37"/>
  </si>
  <si>
    <t>サンデーいわき泉店</t>
    <phoneticPr fontId="2"/>
  </si>
  <si>
    <t>特別養護老人ホームささえ</t>
    <phoneticPr fontId="2"/>
  </si>
  <si>
    <t>清光 新工場</t>
  </si>
  <si>
    <t>クリハラ工場</t>
  </si>
  <si>
    <t>伊勢崎市</t>
    <rPh sb="0" eb="3">
      <t>イセザキ</t>
    </rPh>
    <rPh sb="3" eb="4">
      <t>シ</t>
    </rPh>
    <phoneticPr fontId="2"/>
  </si>
  <si>
    <t>宮浦住宅 赤石邸</t>
  </si>
  <si>
    <t>ハローズ万代店</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</si>
  <si>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</si>
  <si>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</si>
  <si>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</si>
  <si>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</si>
  <si>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</si>
  <si>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</si>
  <si>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t>
    <phoneticPr fontId="2"/>
  </si>
  <si>
    <t>Ｖ・ドラッグ中部薬品岐阜県庁西店</t>
    <phoneticPr fontId="2"/>
  </si>
  <si>
    <t>薬王堂気仙沼鹿折店</t>
    <phoneticPr fontId="2"/>
  </si>
  <si>
    <t>ネッツトヨタ高知 駅前通り</t>
    <phoneticPr fontId="2"/>
  </si>
  <si>
    <t>ハローズ向島店</t>
    <phoneticPr fontId="2"/>
  </si>
  <si>
    <t>尾道市</t>
  </si>
  <si>
    <t>春日井市</t>
    <rPh sb="0" eb="4">
      <t>カスガイシ</t>
    </rPh>
    <phoneticPr fontId="2"/>
  </si>
  <si>
    <t>コープ八重田店</t>
    <rPh sb="3" eb="6">
      <t>ヤエタ</t>
    </rPh>
    <rPh sb="6" eb="7">
      <t>テン</t>
    </rPh>
    <phoneticPr fontId="2"/>
  </si>
  <si>
    <t>関西トランスウェイ南大阪第2物流センター(常温棟)</t>
    <rPh sb="21" eb="23">
      <t>ジョウオン</t>
    </rPh>
    <phoneticPr fontId="2"/>
  </si>
  <si>
    <t>飛島埠頭合同事務所倉庫</t>
    <rPh sb="0" eb="2">
      <t>トビシマ</t>
    </rPh>
    <rPh sb="2" eb="4">
      <t>フトウ</t>
    </rPh>
    <rPh sb="4" eb="6">
      <t>ゴウドウ</t>
    </rPh>
    <rPh sb="6" eb="8">
      <t>ジム</t>
    </rPh>
    <rPh sb="8" eb="9">
      <t>ショ</t>
    </rPh>
    <rPh sb="9" eb="11">
      <t>ソウコ</t>
    </rPh>
    <phoneticPr fontId="2"/>
  </si>
  <si>
    <t>V・ドラッグ刈谷下重原店</t>
  </si>
  <si>
    <t>薬王堂五所川原稲実店</t>
    <rPh sb="7" eb="8">
      <t>イネ</t>
    </rPh>
    <rPh sb="8" eb="9">
      <t>ミ</t>
    </rPh>
    <rPh sb="9" eb="10">
      <t>テン</t>
    </rPh>
    <phoneticPr fontId="2"/>
  </si>
  <si>
    <t>石狩郡</t>
    <rPh sb="0" eb="3">
      <t>イシカリグン</t>
    </rPh>
    <phoneticPr fontId="2"/>
  </si>
  <si>
    <t>老人ホーム偕生園 Ⅱ期</t>
  </si>
  <si>
    <t>平屋建</t>
    <rPh sb="0" eb="1">
      <t>ヒラ</t>
    </rPh>
    <rPh sb="1" eb="2">
      <t>ヤ</t>
    </rPh>
    <rPh sb="2" eb="3">
      <t>ダテ</t>
    </rPh>
    <phoneticPr fontId="2"/>
  </si>
  <si>
    <t>北葛飾郡</t>
    <rPh sb="0" eb="4">
      <t>キタカツシカグン</t>
    </rPh>
    <phoneticPr fontId="2"/>
  </si>
  <si>
    <t>京伸精機笠岡工場 Ⅰ期</t>
    <rPh sb="4" eb="6">
      <t>カサオカ</t>
    </rPh>
    <rPh sb="6" eb="8">
      <t>コウジョウ</t>
    </rPh>
    <rPh sb="10" eb="11">
      <t>キ</t>
    </rPh>
    <phoneticPr fontId="2"/>
  </si>
  <si>
    <t>TNF-D</t>
    <phoneticPr fontId="2"/>
  </si>
  <si>
    <t>アピタ太陽(錦町マンション)</t>
  </si>
  <si>
    <t>共同住宅</t>
    <rPh sb="0" eb="4">
      <t>キョウドウジュウタク</t>
    </rPh>
    <phoneticPr fontId="2"/>
  </si>
  <si>
    <t>釧路市</t>
    <rPh sb="0" eb="3">
      <t>クシロシ</t>
    </rPh>
    <phoneticPr fontId="2"/>
  </si>
  <si>
    <t>マックスバリュ新発寒店</t>
    <rPh sb="10" eb="11">
      <t>テン</t>
    </rPh>
    <phoneticPr fontId="2"/>
  </si>
  <si>
    <t>ハローズ向島店(テナント棟)</t>
  </si>
  <si>
    <t>日進市</t>
    <rPh sb="0" eb="3">
      <t>ニッシンシ</t>
    </rPh>
    <phoneticPr fontId="2"/>
  </si>
  <si>
    <t>サトー商会南小泉店</t>
    <rPh sb="3" eb="5">
      <t>ショウカイ</t>
    </rPh>
    <rPh sb="5" eb="6">
      <t>ミナミ</t>
    </rPh>
    <rPh sb="6" eb="8">
      <t>コイズミ</t>
    </rPh>
    <rPh sb="8" eb="9">
      <t>テン</t>
    </rPh>
    <phoneticPr fontId="2"/>
  </si>
  <si>
    <t>安来市</t>
    <rPh sb="0" eb="2">
      <t>ヤスギ</t>
    </rPh>
    <rPh sb="2" eb="3">
      <t>シ</t>
    </rPh>
    <phoneticPr fontId="2"/>
  </si>
  <si>
    <t>マックスバリュ新発寒店(テナント棟)</t>
    <rPh sb="10" eb="11">
      <t>テン</t>
    </rPh>
    <rPh sb="16" eb="17">
      <t>トウ</t>
    </rPh>
    <phoneticPr fontId="2"/>
  </si>
  <si>
    <t>サンデーいわき泉店(サービス棟)</t>
    <rPh sb="14" eb="15">
      <t>トウ</t>
    </rPh>
    <phoneticPr fontId="2"/>
  </si>
  <si>
    <t>松原市</t>
    <rPh sb="0" eb="3">
      <t>マツバラシ</t>
    </rPh>
    <phoneticPr fontId="2"/>
  </si>
  <si>
    <t>トヨタカローラ帯広店</t>
    <rPh sb="9" eb="10">
      <t>テン</t>
    </rPh>
    <phoneticPr fontId="2"/>
  </si>
  <si>
    <t>帯広市</t>
    <rPh sb="0" eb="3">
      <t>オビヒロシ</t>
    </rPh>
    <phoneticPr fontId="2"/>
  </si>
  <si>
    <t>濃飛西濃運輸上越支店</t>
    <rPh sb="6" eb="8">
      <t>ジョウエツ</t>
    </rPh>
    <rPh sb="8" eb="10">
      <t>シテン</t>
    </rPh>
    <phoneticPr fontId="37"/>
  </si>
  <si>
    <t>豊田車両工場棟・事務所棟</t>
    <phoneticPr fontId="2"/>
  </si>
  <si>
    <t>厚岸郡</t>
    <rPh sb="0" eb="2">
      <t>アッケシ</t>
    </rPh>
    <rPh sb="2" eb="3">
      <t>グン</t>
    </rPh>
    <phoneticPr fontId="2"/>
  </si>
  <si>
    <t>サツドラ倶知安店</t>
    <phoneticPr fontId="2"/>
  </si>
  <si>
    <t>中川郡</t>
    <rPh sb="0" eb="2">
      <t>ナカガワ</t>
    </rPh>
    <rPh sb="2" eb="3">
      <t>グン</t>
    </rPh>
    <phoneticPr fontId="2"/>
  </si>
  <si>
    <t>士別市</t>
    <rPh sb="0" eb="3">
      <t>シベツシ</t>
    </rPh>
    <phoneticPr fontId="2"/>
  </si>
  <si>
    <t>コメリPW岩見沢店</t>
    <rPh sb="8" eb="9">
      <t>テン</t>
    </rPh>
    <phoneticPr fontId="2"/>
  </si>
  <si>
    <t>岩見沢市</t>
    <rPh sb="0" eb="4">
      <t>イワミザワシ</t>
    </rPh>
    <phoneticPr fontId="2"/>
  </si>
  <si>
    <t>DCMホーマック中島店</t>
    <rPh sb="8" eb="10">
      <t>ナカジマ</t>
    </rPh>
    <rPh sb="10" eb="11">
      <t>テン</t>
    </rPh>
    <phoneticPr fontId="2"/>
  </si>
  <si>
    <t>室蘭市</t>
    <rPh sb="0" eb="3">
      <t>ムロランシ</t>
    </rPh>
    <phoneticPr fontId="2"/>
  </si>
  <si>
    <t>弘前貨物米倉庫</t>
    <phoneticPr fontId="2"/>
  </si>
  <si>
    <t>青森県</t>
    <phoneticPr fontId="2"/>
  </si>
  <si>
    <t>弘前市</t>
    <rPh sb="2" eb="3">
      <t>シ</t>
    </rPh>
    <phoneticPr fontId="2"/>
  </si>
  <si>
    <t>新星工業社出島第2工場事務所棟</t>
    <rPh sb="11" eb="13">
      <t>ジム</t>
    </rPh>
    <rPh sb="13" eb="14">
      <t>ショ</t>
    </rPh>
    <rPh sb="14" eb="15">
      <t>トウ</t>
    </rPh>
    <phoneticPr fontId="2"/>
  </si>
  <si>
    <t>空知郡</t>
    <rPh sb="0" eb="3">
      <t>ソラチグン</t>
    </rPh>
    <phoneticPr fontId="2"/>
  </si>
  <si>
    <t>越谷保育専門学校認定こども園さくらの森</t>
    <rPh sb="0" eb="2">
      <t>コシガヤ</t>
    </rPh>
    <rPh sb="2" eb="4">
      <t>ホイク</t>
    </rPh>
    <rPh sb="4" eb="6">
      <t>センモン</t>
    </rPh>
    <rPh sb="6" eb="8">
      <t>ガッコウ</t>
    </rPh>
    <phoneticPr fontId="37"/>
  </si>
  <si>
    <t>DCMカーマ豊田五ケ丘店</t>
    <rPh sb="11" eb="12">
      <t>テン</t>
    </rPh>
    <phoneticPr fontId="37"/>
  </si>
  <si>
    <t>豊田市</t>
    <rPh sb="0" eb="2">
      <t>トヨタ</t>
    </rPh>
    <rPh sb="2" eb="3">
      <t>シ</t>
    </rPh>
    <phoneticPr fontId="2"/>
  </si>
  <si>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</si>
  <si>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7"/>
  </si>
  <si>
    <t>北陸マツダ開発本店</t>
    <rPh sb="5" eb="7">
      <t>カイハツ</t>
    </rPh>
    <rPh sb="7" eb="9">
      <t>ホンテン</t>
    </rPh>
    <phoneticPr fontId="2"/>
  </si>
  <si>
    <t>福井市</t>
  </si>
  <si>
    <t>春日部市</t>
  </si>
  <si>
    <t>日本テクノロジーソリューション本社工場</t>
    <rPh sb="15" eb="17">
      <t>ホンシャ</t>
    </rPh>
    <rPh sb="17" eb="19">
      <t>コウジョウ</t>
    </rPh>
    <phoneticPr fontId="37"/>
  </si>
  <si>
    <t>神戸市</t>
  </si>
  <si>
    <t>大勢シェル工場(A棟)</t>
    <rPh sb="9" eb="10">
      <t>トウ</t>
    </rPh>
    <phoneticPr fontId="37"/>
  </si>
  <si>
    <t>松江市</t>
  </si>
  <si>
    <t>小豆郡</t>
  </si>
  <si>
    <t>岡谷市</t>
    <phoneticPr fontId="2"/>
  </si>
  <si>
    <t>清水産業佐賀事業所</t>
    <rPh sb="0" eb="2">
      <t>シミズ</t>
    </rPh>
    <rPh sb="2" eb="4">
      <t>サンギョウ</t>
    </rPh>
    <rPh sb="4" eb="6">
      <t>サガ</t>
    </rPh>
    <rPh sb="6" eb="8">
      <t>ジギョウ</t>
    </rPh>
    <rPh sb="8" eb="9">
      <t>ショ</t>
    </rPh>
    <phoneticPr fontId="37"/>
  </si>
  <si>
    <t>神埼市</t>
  </si>
  <si>
    <t>平屋建</t>
    <rPh sb="0" eb="2">
      <t>ヒラヤ</t>
    </rPh>
    <rPh sb="2" eb="3">
      <t>ダテ</t>
    </rPh>
    <phoneticPr fontId="2"/>
  </si>
  <si>
    <t>味の素バイオ・ファイン研究所</t>
    <rPh sb="0" eb="1">
      <t>アジ</t>
    </rPh>
    <rPh sb="2" eb="3">
      <t>モト</t>
    </rPh>
    <rPh sb="11" eb="14">
      <t>ケンキュウショ</t>
    </rPh>
    <phoneticPr fontId="37"/>
  </si>
  <si>
    <t>川崎市</t>
  </si>
  <si>
    <t>マルイ鳥取国府店生活棟(歯科クリニック)</t>
    <phoneticPr fontId="37"/>
  </si>
  <si>
    <t>鳥取市</t>
  </si>
  <si>
    <t>山形市</t>
  </si>
  <si>
    <t>福松屋運送本社倉庫</t>
    <rPh sb="5" eb="7">
      <t>ホンシャ</t>
    </rPh>
    <rPh sb="7" eb="9">
      <t>ソウコ</t>
    </rPh>
    <phoneticPr fontId="37"/>
  </si>
  <si>
    <t>裾野市</t>
  </si>
  <si>
    <t>アクティオ千葉工場(倉庫棟)</t>
    <rPh sb="10" eb="12">
      <t>ソウコ</t>
    </rPh>
    <rPh sb="12" eb="13">
      <t>トウ</t>
    </rPh>
    <phoneticPr fontId="37"/>
  </si>
  <si>
    <t>市原市</t>
  </si>
  <si>
    <t>JA邑楽館林板倉A重油重填施設</t>
    <rPh sb="2" eb="3">
      <t>ムラ</t>
    </rPh>
    <rPh sb="3" eb="4">
      <t>ラク</t>
    </rPh>
    <rPh sb="4" eb="6">
      <t>タテバヤシ</t>
    </rPh>
    <rPh sb="6" eb="8">
      <t>イタクラ</t>
    </rPh>
    <rPh sb="9" eb="11">
      <t>ジュウユ</t>
    </rPh>
    <rPh sb="11" eb="12">
      <t>シゲ</t>
    </rPh>
    <rPh sb="12" eb="13">
      <t>マコト</t>
    </rPh>
    <rPh sb="13" eb="15">
      <t>シセツ</t>
    </rPh>
    <phoneticPr fontId="37"/>
  </si>
  <si>
    <t>邑楽郡</t>
  </si>
  <si>
    <t>紋別郡</t>
  </si>
  <si>
    <t>奈良日産自動車中古車販売(外構)</t>
    <rPh sb="13" eb="15">
      <t>ガイコウ</t>
    </rPh>
    <phoneticPr fontId="2"/>
  </si>
  <si>
    <t>2017.10</t>
    <phoneticPr fontId="2"/>
  </si>
  <si>
    <t>丸運ロジスティック東北社屋</t>
    <rPh sb="0" eb="1">
      <t>マル</t>
    </rPh>
    <rPh sb="1" eb="2">
      <t>ウン</t>
    </rPh>
    <rPh sb="9" eb="11">
      <t>トウホク</t>
    </rPh>
    <rPh sb="11" eb="13">
      <t>シャオク</t>
    </rPh>
    <phoneticPr fontId="37"/>
  </si>
  <si>
    <t>ホワイトウイングス清水本社</t>
    <rPh sb="9" eb="11">
      <t>シミズ</t>
    </rPh>
    <rPh sb="11" eb="13">
      <t>ホンシャ</t>
    </rPh>
    <phoneticPr fontId="37"/>
  </si>
  <si>
    <t>JAにしみの上多度低温倉庫</t>
    <rPh sb="8" eb="9">
      <t>ド</t>
    </rPh>
    <rPh sb="9" eb="11">
      <t>テイオン</t>
    </rPh>
    <rPh sb="11" eb="13">
      <t>ソウコ</t>
    </rPh>
    <phoneticPr fontId="37"/>
  </si>
  <si>
    <t>門真市</t>
    <rPh sb="0" eb="3">
      <t>カドマシ</t>
    </rPh>
    <phoneticPr fontId="2"/>
  </si>
  <si>
    <t>三岐通運桑名多度工場 Ⅱ期</t>
    <rPh sb="0" eb="2">
      <t>ミキ</t>
    </rPh>
    <rPh sb="2" eb="4">
      <t>ツウウン</t>
    </rPh>
    <rPh sb="4" eb="6">
      <t>クワナ</t>
    </rPh>
    <rPh sb="6" eb="8">
      <t>タド</t>
    </rPh>
    <rPh sb="8" eb="10">
      <t>コウジョウ</t>
    </rPh>
    <phoneticPr fontId="37"/>
  </si>
  <si>
    <t>栄光堂印刷所</t>
    <rPh sb="0" eb="1">
      <t>エイ</t>
    </rPh>
    <rPh sb="1" eb="2">
      <t>ヒカリ</t>
    </rPh>
    <rPh sb="2" eb="3">
      <t>ドウ</t>
    </rPh>
    <rPh sb="3" eb="5">
      <t>インサツ</t>
    </rPh>
    <rPh sb="5" eb="6">
      <t>ショ</t>
    </rPh>
    <phoneticPr fontId="37"/>
  </si>
  <si>
    <t>モンクール北浦和ビル</t>
    <rPh sb="5" eb="6">
      <t>キタ</t>
    </rPh>
    <rPh sb="6" eb="8">
      <t>ウラワ</t>
    </rPh>
    <phoneticPr fontId="37"/>
  </si>
  <si>
    <t>クリエイトS・D足立綾瀬店</t>
    <rPh sb="8" eb="10">
      <t>アダチ</t>
    </rPh>
    <rPh sb="10" eb="13">
      <t>アヤセテン</t>
    </rPh>
    <phoneticPr fontId="37"/>
  </si>
  <si>
    <t>ツルハドラッグ石巻鹿又店</t>
    <rPh sb="7" eb="9">
      <t>イシノマキ</t>
    </rPh>
    <rPh sb="9" eb="10">
      <t>シカ</t>
    </rPh>
    <rPh sb="10" eb="11">
      <t>マタ</t>
    </rPh>
    <rPh sb="11" eb="12">
      <t>テン</t>
    </rPh>
    <phoneticPr fontId="37"/>
  </si>
  <si>
    <t>六町タカラスタンダードショールーム</t>
    <rPh sb="0" eb="1">
      <t>ロク</t>
    </rPh>
    <rPh sb="1" eb="2">
      <t>マチ</t>
    </rPh>
    <phoneticPr fontId="37"/>
  </si>
  <si>
    <t>平安神宮店舗</t>
    <rPh sb="0" eb="2">
      <t>ヘイアン</t>
    </rPh>
    <rPh sb="2" eb="4">
      <t>ジングウ</t>
    </rPh>
    <rPh sb="4" eb="6">
      <t>テンポ</t>
    </rPh>
    <phoneticPr fontId="37"/>
  </si>
  <si>
    <t>特別養護老人ホーム偕生園(Ⅲ期)</t>
    <rPh sb="0" eb="2">
      <t>トクベツ</t>
    </rPh>
    <rPh sb="2" eb="4">
      <t>ヨウゴ</t>
    </rPh>
    <phoneticPr fontId="37"/>
  </si>
  <si>
    <t>池田市</t>
  </si>
  <si>
    <t>横手市</t>
  </si>
  <si>
    <t>由利本荘市</t>
  </si>
  <si>
    <t>たかだ電動機新工場</t>
    <rPh sb="3" eb="6">
      <t>デンドウキ</t>
    </rPh>
    <rPh sb="6" eb="9">
      <t>シンコウジョウ</t>
    </rPh>
    <phoneticPr fontId="37"/>
  </si>
  <si>
    <t>唐津市</t>
    <rPh sb="0" eb="3">
      <t>カラツシ</t>
    </rPh>
    <phoneticPr fontId="2"/>
  </si>
  <si>
    <t>ヤンマーアグリジャパン玉名支店整備工場</t>
    <rPh sb="11" eb="13">
      <t>タマナ</t>
    </rPh>
    <rPh sb="13" eb="15">
      <t>シテン</t>
    </rPh>
    <rPh sb="15" eb="17">
      <t>セイビ</t>
    </rPh>
    <rPh sb="17" eb="19">
      <t>コウジョウ</t>
    </rPh>
    <phoneticPr fontId="37"/>
  </si>
  <si>
    <t>玉名市</t>
    <rPh sb="0" eb="3">
      <t>タマナシ</t>
    </rPh>
    <phoneticPr fontId="2"/>
  </si>
  <si>
    <t>ほのか共同利用穀類乾燥調製施設</t>
    <rPh sb="3" eb="5">
      <t>キョウドウ</t>
    </rPh>
    <rPh sb="5" eb="7">
      <t>リヨウ</t>
    </rPh>
    <rPh sb="7" eb="9">
      <t>コクルイ</t>
    </rPh>
    <rPh sb="9" eb="11">
      <t>カンソウ</t>
    </rPh>
    <rPh sb="11" eb="13">
      <t>チョウセイ</t>
    </rPh>
    <rPh sb="13" eb="15">
      <t>シセツ</t>
    </rPh>
    <phoneticPr fontId="37"/>
  </si>
  <si>
    <t>小松島市</t>
    <rPh sb="0" eb="3">
      <t>コマツシマ</t>
    </rPh>
    <rPh sb="3" eb="4">
      <t>シ</t>
    </rPh>
    <phoneticPr fontId="2"/>
  </si>
  <si>
    <t>京伸精機笠岡工場 Ⅱ期</t>
    <rPh sb="4" eb="6">
      <t>カサオカ</t>
    </rPh>
    <rPh sb="6" eb="8">
      <t>コウジョウ</t>
    </rPh>
    <rPh sb="10" eb="11">
      <t>キ</t>
    </rPh>
    <phoneticPr fontId="2"/>
  </si>
  <si>
    <t>三昇新工場</t>
    <rPh sb="0" eb="1">
      <t>サン</t>
    </rPh>
    <rPh sb="1" eb="2">
      <t>ノボル</t>
    </rPh>
    <rPh sb="2" eb="5">
      <t>シンコウジョウ</t>
    </rPh>
    <phoneticPr fontId="37"/>
  </si>
  <si>
    <t>キャリオン本社営業所第2期倉庫①</t>
    <rPh sb="5" eb="7">
      <t>ホンシャ</t>
    </rPh>
    <rPh sb="7" eb="10">
      <t>エイギョウショ</t>
    </rPh>
    <rPh sb="10" eb="11">
      <t>ダイ</t>
    </rPh>
    <rPh sb="12" eb="13">
      <t>キ</t>
    </rPh>
    <rPh sb="13" eb="15">
      <t>ソウコ</t>
    </rPh>
    <phoneticPr fontId="37"/>
  </si>
  <si>
    <t>東近江市</t>
  </si>
  <si>
    <t>キャリオン本社営業所第2期倉庫②</t>
    <rPh sb="5" eb="7">
      <t>ホンシャ</t>
    </rPh>
    <rPh sb="7" eb="10">
      <t>エイギョウショ</t>
    </rPh>
    <rPh sb="10" eb="11">
      <t>ダイ</t>
    </rPh>
    <rPh sb="12" eb="13">
      <t>キ</t>
    </rPh>
    <rPh sb="13" eb="15">
      <t>ソウコ</t>
    </rPh>
    <phoneticPr fontId="37"/>
  </si>
  <si>
    <t>キャリオン本社営業所第2期倉庫③</t>
    <rPh sb="5" eb="7">
      <t>ホンシャ</t>
    </rPh>
    <rPh sb="7" eb="10">
      <t>エイギョウショ</t>
    </rPh>
    <rPh sb="10" eb="11">
      <t>ダイ</t>
    </rPh>
    <rPh sb="12" eb="13">
      <t>キ</t>
    </rPh>
    <rPh sb="13" eb="15">
      <t>ソウコ</t>
    </rPh>
    <phoneticPr fontId="37"/>
  </si>
  <si>
    <t>飽海郡</t>
  </si>
  <si>
    <t>大阪市</t>
  </si>
  <si>
    <t>美野里運送倉庫上越営業所</t>
    <rPh sb="0" eb="3">
      <t>ミノリ</t>
    </rPh>
    <rPh sb="3" eb="5">
      <t>ウンソウ</t>
    </rPh>
    <rPh sb="5" eb="7">
      <t>ソウコ</t>
    </rPh>
    <rPh sb="7" eb="9">
      <t>ジョウエツ</t>
    </rPh>
    <rPh sb="9" eb="12">
      <t>エイギョウショ</t>
    </rPh>
    <phoneticPr fontId="37"/>
  </si>
  <si>
    <t>まじま歯科クリニック</t>
    <rPh sb="3" eb="5">
      <t>シカ</t>
    </rPh>
    <phoneticPr fontId="37"/>
  </si>
  <si>
    <t>診療所</t>
    <rPh sb="0" eb="2">
      <t>シンリョウ</t>
    </rPh>
    <rPh sb="2" eb="3">
      <t>ショ</t>
    </rPh>
    <phoneticPr fontId="2"/>
  </si>
  <si>
    <t>杵島郡</t>
    <rPh sb="0" eb="1">
      <t>キネ</t>
    </rPh>
    <rPh sb="1" eb="2">
      <t>シマ</t>
    </rPh>
    <rPh sb="2" eb="3">
      <t>グン</t>
    </rPh>
    <phoneticPr fontId="2"/>
  </si>
  <si>
    <t>岡山市</t>
  </si>
  <si>
    <t>ビーンズプレス吉川倉庫</t>
    <rPh sb="7" eb="9">
      <t>ヨシカワ</t>
    </rPh>
    <rPh sb="9" eb="11">
      <t>ソウコ</t>
    </rPh>
    <phoneticPr fontId="37"/>
  </si>
  <si>
    <t>吉川市</t>
    <rPh sb="0" eb="2">
      <t>ヨシカワ</t>
    </rPh>
    <rPh sb="2" eb="3">
      <t>シ</t>
    </rPh>
    <phoneticPr fontId="2"/>
  </si>
  <si>
    <t>ダイレックス三原宮浦店</t>
    <rPh sb="6" eb="8">
      <t>ミハラ</t>
    </rPh>
    <rPh sb="8" eb="10">
      <t>ミヤウラ</t>
    </rPh>
    <rPh sb="10" eb="11">
      <t>テン</t>
    </rPh>
    <phoneticPr fontId="37"/>
  </si>
  <si>
    <t>薬王堂能代寺向店</t>
    <rPh sb="0" eb="1">
      <t>クスリ</t>
    </rPh>
    <rPh sb="1" eb="2">
      <t>オウ</t>
    </rPh>
    <rPh sb="2" eb="3">
      <t>ドウ</t>
    </rPh>
    <rPh sb="3" eb="5">
      <t>ノシロ</t>
    </rPh>
    <rPh sb="5" eb="6">
      <t>テラ</t>
    </rPh>
    <rPh sb="6" eb="7">
      <t>ム</t>
    </rPh>
    <rPh sb="7" eb="8">
      <t>テン</t>
    </rPh>
    <phoneticPr fontId="37"/>
  </si>
  <si>
    <t>能代市</t>
    <rPh sb="0" eb="3">
      <t>ノシロシ</t>
    </rPh>
    <phoneticPr fontId="2"/>
  </si>
  <si>
    <t>北茨城市</t>
  </si>
  <si>
    <t>モダン・プロ本社事務所倉庫</t>
    <rPh sb="6" eb="8">
      <t>ホンシャ</t>
    </rPh>
    <rPh sb="8" eb="10">
      <t>ジム</t>
    </rPh>
    <rPh sb="10" eb="11">
      <t>ショ</t>
    </rPh>
    <rPh sb="11" eb="13">
      <t>ソウコ</t>
    </rPh>
    <phoneticPr fontId="37"/>
  </si>
  <si>
    <t>和歌山市</t>
    <phoneticPr fontId="2"/>
  </si>
  <si>
    <t>アイサワ工業広島支店</t>
    <rPh sb="4" eb="6">
      <t>コウギョウ</t>
    </rPh>
    <rPh sb="6" eb="8">
      <t>ヒロシマ</t>
    </rPh>
    <rPh sb="8" eb="10">
      <t>シテン</t>
    </rPh>
    <phoneticPr fontId="37"/>
  </si>
  <si>
    <t>広島市</t>
  </si>
  <si>
    <t>浅倉水道社屋</t>
    <rPh sb="0" eb="2">
      <t>アサクラ</t>
    </rPh>
    <rPh sb="2" eb="4">
      <t>スイドウ</t>
    </rPh>
    <rPh sb="4" eb="6">
      <t>シャオク</t>
    </rPh>
    <phoneticPr fontId="37"/>
  </si>
  <si>
    <t>川口市</t>
  </si>
  <si>
    <t>太平洋セメント大阪サービスステーション</t>
    <rPh sb="0" eb="3">
      <t>タイヘイヨウ</t>
    </rPh>
    <rPh sb="7" eb="9">
      <t>オオサカ</t>
    </rPh>
    <phoneticPr fontId="37"/>
  </si>
  <si>
    <t>ツルハドラッグ大河原店</t>
    <rPh sb="7" eb="10">
      <t>オオカワラ</t>
    </rPh>
    <rPh sb="10" eb="11">
      <t>テン</t>
    </rPh>
    <phoneticPr fontId="37"/>
  </si>
  <si>
    <t>柴田郡</t>
  </si>
  <si>
    <t>薬王堂富谷成田店</t>
    <rPh sb="0" eb="3">
      <t>ヤクオウドウ</t>
    </rPh>
    <rPh sb="3" eb="4">
      <t>トミ</t>
    </rPh>
    <rPh sb="4" eb="5">
      <t>タニ</t>
    </rPh>
    <rPh sb="5" eb="7">
      <t>ナリタ</t>
    </rPh>
    <rPh sb="7" eb="8">
      <t>テン</t>
    </rPh>
    <phoneticPr fontId="37"/>
  </si>
  <si>
    <t>富谷市</t>
  </si>
  <si>
    <t>ツルハドラッグ登米米山店</t>
    <rPh sb="7" eb="9">
      <t>トメ</t>
    </rPh>
    <rPh sb="9" eb="12">
      <t>ヨネヤマテン</t>
    </rPh>
    <phoneticPr fontId="37"/>
  </si>
  <si>
    <t>登米市</t>
  </si>
  <si>
    <t>豊洲プロジェクト</t>
    <rPh sb="0" eb="2">
      <t>トヨス</t>
    </rPh>
    <phoneticPr fontId="37"/>
  </si>
  <si>
    <t>江東区</t>
  </si>
  <si>
    <t>西宮マリナパークシティ自走式駐車場</t>
    <rPh sb="0" eb="2">
      <t>ニシノミヤ</t>
    </rPh>
    <rPh sb="11" eb="14">
      <t>ジソウシキ</t>
    </rPh>
    <rPh sb="14" eb="17">
      <t>チュウシャジョウ</t>
    </rPh>
    <phoneticPr fontId="37"/>
  </si>
  <si>
    <t>西宮市</t>
  </si>
  <si>
    <t>オスカー技研工場</t>
    <rPh sb="4" eb="6">
      <t>ギケン</t>
    </rPh>
    <rPh sb="6" eb="8">
      <t>コウジョウ</t>
    </rPh>
    <phoneticPr fontId="37"/>
  </si>
  <si>
    <t>宝塚市</t>
  </si>
  <si>
    <t>RC造</t>
    <rPh sb="2" eb="3">
      <t>ツク</t>
    </rPh>
    <phoneticPr fontId="2"/>
  </si>
  <si>
    <t>松本邸</t>
    <rPh sb="0" eb="2">
      <t>マツモト</t>
    </rPh>
    <rPh sb="2" eb="3">
      <t>テイ</t>
    </rPh>
    <phoneticPr fontId="37"/>
  </si>
  <si>
    <t>バロー下恵土店</t>
    <rPh sb="3" eb="4">
      <t>シタ</t>
    </rPh>
    <rPh sb="4" eb="5">
      <t>メグ</t>
    </rPh>
    <rPh sb="5" eb="6">
      <t>ツチ</t>
    </rPh>
    <rPh sb="6" eb="7">
      <t>テン</t>
    </rPh>
    <phoneticPr fontId="37"/>
  </si>
  <si>
    <t>可児市</t>
    <rPh sb="0" eb="2">
      <t>カニ</t>
    </rPh>
    <rPh sb="2" eb="3">
      <t>シ</t>
    </rPh>
    <phoneticPr fontId="2"/>
  </si>
  <si>
    <t>ヤマザワ塩釜中の島店</t>
    <rPh sb="4" eb="6">
      <t>シオガマ</t>
    </rPh>
    <rPh sb="6" eb="7">
      <t>ナカ</t>
    </rPh>
    <rPh sb="8" eb="9">
      <t>シマ</t>
    </rPh>
    <rPh sb="9" eb="10">
      <t>テン</t>
    </rPh>
    <phoneticPr fontId="37"/>
  </si>
  <si>
    <t>フレッシュ物流配送センター</t>
    <rPh sb="5" eb="7">
      <t>ブツリュウ</t>
    </rPh>
    <rPh sb="7" eb="9">
      <t>ハイソウ</t>
    </rPh>
    <phoneticPr fontId="37"/>
  </si>
  <si>
    <t>V・ドラッグ宝神店</t>
    <rPh sb="6" eb="7">
      <t>タカラ</t>
    </rPh>
    <rPh sb="7" eb="8">
      <t>カミ</t>
    </rPh>
    <rPh sb="8" eb="9">
      <t>テン</t>
    </rPh>
    <phoneticPr fontId="37"/>
  </si>
  <si>
    <t>ツルハドラッグ宮城山元店</t>
    <rPh sb="7" eb="9">
      <t>ミヤギ</t>
    </rPh>
    <rPh sb="9" eb="11">
      <t>ヤマモト</t>
    </rPh>
    <rPh sb="11" eb="12">
      <t>テン</t>
    </rPh>
    <phoneticPr fontId="37"/>
  </si>
  <si>
    <t>亘理郡</t>
  </si>
  <si>
    <t>介護予防センターさくら</t>
    <rPh sb="0" eb="2">
      <t>カイゴ</t>
    </rPh>
    <rPh sb="2" eb="4">
      <t>ヨボウ</t>
    </rPh>
    <phoneticPr fontId="37"/>
  </si>
  <si>
    <t>コニーリョ西出雲(勝部マンションⅡ)</t>
    <rPh sb="9" eb="11">
      <t>カツベ</t>
    </rPh>
    <phoneticPr fontId="37"/>
  </si>
  <si>
    <t>長府製作所駐車場</t>
    <rPh sb="0" eb="2">
      <t>チョウフ</t>
    </rPh>
    <rPh sb="2" eb="4">
      <t>セイサク</t>
    </rPh>
    <rPh sb="4" eb="5">
      <t>ショ</t>
    </rPh>
    <rPh sb="5" eb="8">
      <t>チュウシャジョウ</t>
    </rPh>
    <phoneticPr fontId="37"/>
  </si>
  <si>
    <t>下関市</t>
    <rPh sb="0" eb="3">
      <t>シモノセキシ</t>
    </rPh>
    <phoneticPr fontId="2"/>
  </si>
  <si>
    <t>城陽加工場</t>
    <rPh sb="0" eb="2">
      <t>ジョウヨウ</t>
    </rPh>
    <rPh sb="2" eb="4">
      <t>カコウ</t>
    </rPh>
    <rPh sb="4" eb="5">
      <t>ジョウ</t>
    </rPh>
    <phoneticPr fontId="37"/>
  </si>
  <si>
    <t>城陽市</t>
  </si>
  <si>
    <t>前田道路福山営業所</t>
    <rPh sb="0" eb="2">
      <t>マエダ</t>
    </rPh>
    <rPh sb="2" eb="4">
      <t>ドウロ</t>
    </rPh>
    <rPh sb="4" eb="6">
      <t>フクヤマ</t>
    </rPh>
    <rPh sb="6" eb="9">
      <t>エイギョウショ</t>
    </rPh>
    <phoneticPr fontId="37"/>
  </si>
  <si>
    <t>バロー国高店</t>
    <rPh sb="3" eb="4">
      <t>クニ</t>
    </rPh>
    <rPh sb="4" eb="5">
      <t>タカ</t>
    </rPh>
    <rPh sb="5" eb="6">
      <t>テン</t>
    </rPh>
    <phoneticPr fontId="37"/>
  </si>
  <si>
    <t>フレートサービス倉庫</t>
    <rPh sb="8" eb="10">
      <t>ソウコ</t>
    </rPh>
    <phoneticPr fontId="37"/>
  </si>
  <si>
    <t>今治市</t>
    <rPh sb="0" eb="2">
      <t>イマバリ</t>
    </rPh>
    <rPh sb="2" eb="3">
      <t>シ</t>
    </rPh>
    <phoneticPr fontId="2"/>
  </si>
  <si>
    <t>共同冷蔵大井物流センター</t>
    <rPh sb="0" eb="2">
      <t>キョウドウ</t>
    </rPh>
    <rPh sb="2" eb="4">
      <t>レイゾウ</t>
    </rPh>
    <rPh sb="4" eb="6">
      <t>オオイ</t>
    </rPh>
    <rPh sb="6" eb="8">
      <t>ブツリュウ</t>
    </rPh>
    <phoneticPr fontId="37"/>
  </si>
  <si>
    <t>足柄上郡</t>
    <rPh sb="0" eb="3">
      <t>アシガラカミ</t>
    </rPh>
    <rPh sb="3" eb="4">
      <t>グン</t>
    </rPh>
    <phoneticPr fontId="2"/>
  </si>
  <si>
    <t>ツルハドラッグ新潟彩野店</t>
    <rPh sb="7" eb="9">
      <t>ニイガタ</t>
    </rPh>
    <rPh sb="9" eb="11">
      <t>アヤノ</t>
    </rPh>
    <rPh sb="11" eb="12">
      <t>ミセ</t>
    </rPh>
    <phoneticPr fontId="37"/>
  </si>
  <si>
    <t>クリエイトS・D川和町店</t>
    <rPh sb="11" eb="12">
      <t>テン</t>
    </rPh>
    <phoneticPr fontId="37"/>
  </si>
  <si>
    <t>名取市</t>
  </si>
  <si>
    <t>伊具郡</t>
    <rPh sb="0" eb="2">
      <t>イグ</t>
    </rPh>
    <rPh sb="2" eb="3">
      <t>グン</t>
    </rPh>
    <phoneticPr fontId="2"/>
  </si>
  <si>
    <t>ダイナム山形天童店</t>
    <rPh sb="4" eb="6">
      <t>ヤマガタ</t>
    </rPh>
    <rPh sb="6" eb="9">
      <t>テンドウテン</t>
    </rPh>
    <phoneticPr fontId="37"/>
  </si>
  <si>
    <t>学校法人若杉幼稚園</t>
    <rPh sb="0" eb="2">
      <t>ガッコウ</t>
    </rPh>
    <rPh sb="2" eb="4">
      <t>ホウジン</t>
    </rPh>
    <rPh sb="4" eb="6">
      <t>ワカスギ</t>
    </rPh>
    <rPh sb="6" eb="9">
      <t>ヨウチエン</t>
    </rPh>
    <phoneticPr fontId="37"/>
  </si>
  <si>
    <t>秋田トヨタ本荘店</t>
    <rPh sb="0" eb="2">
      <t>アキタ</t>
    </rPh>
    <rPh sb="5" eb="7">
      <t>ホンジョウ</t>
    </rPh>
    <rPh sb="7" eb="8">
      <t>テン</t>
    </rPh>
    <phoneticPr fontId="37"/>
  </si>
  <si>
    <t>キタセキR-17号伊勢崎SS</t>
    <rPh sb="8" eb="9">
      <t>ゴウ</t>
    </rPh>
    <rPh sb="9" eb="12">
      <t>イセサキ</t>
    </rPh>
    <phoneticPr fontId="37"/>
  </si>
  <si>
    <t>伊勢崎市</t>
    <rPh sb="0" eb="4">
      <t>イセサキシ</t>
    </rPh>
    <phoneticPr fontId="2"/>
  </si>
  <si>
    <t>伊豆の国市</t>
  </si>
  <si>
    <t>ロジュマン松原Part2</t>
  </si>
  <si>
    <t>南佃分譲マンション</t>
    <rPh sb="0" eb="1">
      <t>ミナミ</t>
    </rPh>
    <rPh sb="1" eb="2">
      <t>ツクダ</t>
    </rPh>
    <rPh sb="2" eb="4">
      <t>ブンジョウ</t>
    </rPh>
    <phoneticPr fontId="37"/>
  </si>
  <si>
    <t>リードＲ3工場</t>
    <rPh sb="5" eb="7">
      <t>コウジョウ</t>
    </rPh>
    <phoneticPr fontId="37"/>
  </si>
  <si>
    <t>石狩ディストリビューションセンター</t>
    <rPh sb="0" eb="2">
      <t>イシカリ</t>
    </rPh>
    <phoneticPr fontId="37"/>
  </si>
  <si>
    <t>石狩市</t>
    <rPh sb="0" eb="3">
      <t>イシカリシ</t>
    </rPh>
    <phoneticPr fontId="2"/>
  </si>
  <si>
    <t>ジュンテンドー安来店</t>
    <rPh sb="7" eb="8">
      <t>アン</t>
    </rPh>
    <rPh sb="8" eb="9">
      <t>ライ</t>
    </rPh>
    <rPh sb="9" eb="10">
      <t>テン</t>
    </rPh>
    <phoneticPr fontId="37"/>
  </si>
  <si>
    <t>安来市</t>
    <rPh sb="0" eb="1">
      <t>アン</t>
    </rPh>
    <rPh sb="1" eb="2">
      <t>ライ</t>
    </rPh>
    <rPh sb="2" eb="3">
      <t>シ</t>
    </rPh>
    <phoneticPr fontId="2"/>
  </si>
  <si>
    <t>マルイ国府店 生活棟倉式珈琲</t>
    <rPh sb="3" eb="5">
      <t>コクフ</t>
    </rPh>
    <rPh sb="5" eb="6">
      <t>テン</t>
    </rPh>
    <phoneticPr fontId="37"/>
  </si>
  <si>
    <t>ヨークベニマル米沢春日店</t>
    <rPh sb="7" eb="9">
      <t>ヨネザワ</t>
    </rPh>
    <rPh sb="9" eb="11">
      <t>カスガ</t>
    </rPh>
    <rPh sb="11" eb="12">
      <t>テン</t>
    </rPh>
    <phoneticPr fontId="37"/>
  </si>
  <si>
    <t>V・ドラッグ川越店</t>
    <rPh sb="6" eb="8">
      <t>カワゴエ</t>
    </rPh>
    <rPh sb="8" eb="9">
      <t>テン</t>
    </rPh>
    <phoneticPr fontId="37"/>
  </si>
  <si>
    <t>三重郡</t>
    <rPh sb="0" eb="3">
      <t>ミエグン</t>
    </rPh>
    <phoneticPr fontId="2"/>
  </si>
  <si>
    <t>横浜市</t>
  </si>
  <si>
    <t>ツルハドラッグ男鹿船川店</t>
    <rPh sb="7" eb="8">
      <t>オトコ</t>
    </rPh>
    <rPh sb="8" eb="9">
      <t>シカ</t>
    </rPh>
    <rPh sb="9" eb="10">
      <t>フネ</t>
    </rPh>
    <rPh sb="10" eb="11">
      <t>カワ</t>
    </rPh>
    <rPh sb="11" eb="12">
      <t>テン</t>
    </rPh>
    <phoneticPr fontId="37"/>
  </si>
  <si>
    <t>男鹿市</t>
    <rPh sb="0" eb="1">
      <t>オトコ</t>
    </rPh>
    <rPh sb="1" eb="2">
      <t>シカ</t>
    </rPh>
    <rPh sb="2" eb="3">
      <t>シ</t>
    </rPh>
    <phoneticPr fontId="2"/>
  </si>
  <si>
    <t>ツルハドラッグ伏古11条店</t>
    <rPh sb="7" eb="8">
      <t>フ</t>
    </rPh>
    <rPh sb="8" eb="9">
      <t>コ</t>
    </rPh>
    <rPh sb="11" eb="12">
      <t>ジョウ</t>
    </rPh>
    <rPh sb="12" eb="13">
      <t>テン</t>
    </rPh>
    <phoneticPr fontId="37"/>
  </si>
  <si>
    <t>尻内保育園</t>
    <rPh sb="0" eb="1">
      <t>シリ</t>
    </rPh>
    <rPh sb="1" eb="2">
      <t>ウチ</t>
    </rPh>
    <rPh sb="2" eb="5">
      <t>ホイクエン</t>
    </rPh>
    <phoneticPr fontId="37"/>
  </si>
  <si>
    <t>林建設工業新社屋</t>
    <rPh sb="0" eb="1">
      <t>ハヤシ</t>
    </rPh>
    <rPh sb="1" eb="3">
      <t>ケンセツ</t>
    </rPh>
    <rPh sb="3" eb="5">
      <t>コウギョウ</t>
    </rPh>
    <rPh sb="5" eb="8">
      <t>シンシャオク</t>
    </rPh>
    <phoneticPr fontId="37"/>
  </si>
  <si>
    <t>北陸マツダ金沢駅西店</t>
    <rPh sb="0" eb="2">
      <t>ホクリク</t>
    </rPh>
    <rPh sb="5" eb="7">
      <t>カナザワ</t>
    </rPh>
    <rPh sb="7" eb="9">
      <t>エキニシ</t>
    </rPh>
    <rPh sb="9" eb="10">
      <t>テン</t>
    </rPh>
    <phoneticPr fontId="37"/>
  </si>
  <si>
    <t>西四国マツダ高知中央店(キャノピー)</t>
    <phoneticPr fontId="2"/>
  </si>
  <si>
    <t>高知市</t>
  </si>
  <si>
    <t>上塩冶マンション</t>
    <rPh sb="0" eb="1">
      <t>ウエ</t>
    </rPh>
    <rPh sb="1" eb="3">
      <t>シオジ</t>
    </rPh>
    <phoneticPr fontId="37"/>
  </si>
  <si>
    <t>出雲市</t>
  </si>
  <si>
    <t>カネキン川村水産虻田工場</t>
    <rPh sb="4" eb="6">
      <t>カワムラ</t>
    </rPh>
    <rPh sb="6" eb="8">
      <t>スイサン</t>
    </rPh>
    <rPh sb="8" eb="10">
      <t>アブタ</t>
    </rPh>
    <rPh sb="10" eb="12">
      <t>コウジョウ</t>
    </rPh>
    <phoneticPr fontId="37"/>
  </si>
  <si>
    <t>虻田郡</t>
  </si>
  <si>
    <t>三浦市</t>
  </si>
  <si>
    <t>宮脇書店気仙沼</t>
    <rPh sb="0" eb="2">
      <t>ミヤワキ</t>
    </rPh>
    <rPh sb="2" eb="4">
      <t>ショテン</t>
    </rPh>
    <rPh sb="4" eb="7">
      <t>ケセンヌマ</t>
    </rPh>
    <phoneticPr fontId="2"/>
  </si>
  <si>
    <t>気仙沼市</t>
  </si>
  <si>
    <t>JA山形おきたま基幹的農業倉庫</t>
    <rPh sb="2" eb="4">
      <t>ヤマガタ</t>
    </rPh>
    <rPh sb="8" eb="10">
      <t>キカン</t>
    </rPh>
    <rPh sb="10" eb="11">
      <t>テキ</t>
    </rPh>
    <rPh sb="11" eb="13">
      <t>ノウギョウ</t>
    </rPh>
    <rPh sb="13" eb="15">
      <t>ソウコ</t>
    </rPh>
    <phoneticPr fontId="37"/>
  </si>
  <si>
    <t>東置賜郡</t>
  </si>
  <si>
    <t>薬王堂柴田槻木店</t>
    <rPh sb="0" eb="3">
      <t>ヤクオウドウ</t>
    </rPh>
    <rPh sb="3" eb="5">
      <t>シバタ</t>
    </rPh>
    <rPh sb="5" eb="6">
      <t>ツキ</t>
    </rPh>
    <rPh sb="6" eb="7">
      <t>キ</t>
    </rPh>
    <rPh sb="7" eb="8">
      <t>テン</t>
    </rPh>
    <phoneticPr fontId="37"/>
  </si>
  <si>
    <t>オートバックス東雲店</t>
    <rPh sb="7" eb="8">
      <t>ヒガシ</t>
    </rPh>
    <rPh sb="8" eb="9">
      <t>クモ</t>
    </rPh>
    <rPh sb="9" eb="10">
      <t>テン</t>
    </rPh>
    <phoneticPr fontId="37"/>
  </si>
  <si>
    <t>関西マツダ都島店</t>
    <rPh sb="0" eb="2">
      <t>カンサイ</t>
    </rPh>
    <rPh sb="5" eb="6">
      <t>ミヤコ</t>
    </rPh>
    <rPh sb="6" eb="7">
      <t>シマ</t>
    </rPh>
    <rPh sb="7" eb="8">
      <t>テン</t>
    </rPh>
    <phoneticPr fontId="37"/>
  </si>
  <si>
    <t>まるか食品本社工場</t>
    <rPh sb="3" eb="5">
      <t>ショクヒン</t>
    </rPh>
    <rPh sb="5" eb="7">
      <t>ホンシャ</t>
    </rPh>
    <rPh sb="7" eb="9">
      <t>コウジョウ</t>
    </rPh>
    <phoneticPr fontId="37"/>
  </si>
  <si>
    <t>4階建</t>
    <rPh sb="1" eb="3">
      <t>カイダ</t>
    </rPh>
    <phoneticPr fontId="2"/>
  </si>
  <si>
    <t>阿部新社屋</t>
    <rPh sb="0" eb="2">
      <t>アベ</t>
    </rPh>
    <rPh sb="2" eb="5">
      <t>シンシャオク</t>
    </rPh>
    <phoneticPr fontId="37"/>
  </si>
  <si>
    <t>栃木市</t>
  </si>
  <si>
    <t>バロー高辻店</t>
    <rPh sb="3" eb="5">
      <t>タカツジ</t>
    </rPh>
    <rPh sb="5" eb="6">
      <t>テン</t>
    </rPh>
    <phoneticPr fontId="37"/>
  </si>
  <si>
    <t>県民生協青森桜川店</t>
    <rPh sb="4" eb="6">
      <t>アオモリ</t>
    </rPh>
    <rPh sb="6" eb="8">
      <t>サクラガワ</t>
    </rPh>
    <rPh sb="8" eb="9">
      <t>テン</t>
    </rPh>
    <phoneticPr fontId="37"/>
  </si>
  <si>
    <t>八代市</t>
  </si>
  <si>
    <t>ツルハドラッグ青森桜川店</t>
    <rPh sb="7" eb="9">
      <t>アオモリ</t>
    </rPh>
    <rPh sb="9" eb="10">
      <t>サクラ</t>
    </rPh>
    <rPh sb="10" eb="11">
      <t>カワ</t>
    </rPh>
    <rPh sb="11" eb="12">
      <t>テン</t>
    </rPh>
    <phoneticPr fontId="37"/>
  </si>
  <si>
    <t>ツルハドラッグ仙台中田7丁目店</t>
    <rPh sb="7" eb="9">
      <t>センダイ</t>
    </rPh>
    <rPh sb="9" eb="11">
      <t>ナカタ</t>
    </rPh>
    <rPh sb="12" eb="14">
      <t>チョウメ</t>
    </rPh>
    <rPh sb="14" eb="15">
      <t>テン</t>
    </rPh>
    <phoneticPr fontId="37"/>
  </si>
  <si>
    <t>ベア・ロジコ天童低温物流センター</t>
    <rPh sb="6" eb="8">
      <t>テンドウ</t>
    </rPh>
    <rPh sb="8" eb="10">
      <t>テイオン</t>
    </rPh>
    <rPh sb="10" eb="12">
      <t>ブツリュウ</t>
    </rPh>
    <phoneticPr fontId="37"/>
  </si>
  <si>
    <t>S造</t>
    <rPh sb="1" eb="2">
      <t>ゾウ</t>
    </rPh>
    <phoneticPr fontId="2"/>
  </si>
  <si>
    <t>HIヒロセスーパーコンボ竹田店</t>
    <rPh sb="12" eb="13">
      <t>タケ</t>
    </rPh>
    <rPh sb="13" eb="14">
      <t>タ</t>
    </rPh>
    <rPh sb="14" eb="15">
      <t>テン</t>
    </rPh>
    <phoneticPr fontId="37"/>
  </si>
  <si>
    <t>竹田市</t>
  </si>
  <si>
    <t>豊田郡</t>
  </si>
  <si>
    <t>糸満市</t>
  </si>
  <si>
    <t>境港市</t>
  </si>
  <si>
    <t>キグチテクニクス金属試験材料加工所</t>
    <rPh sb="8" eb="10">
      <t>キンゾク</t>
    </rPh>
    <rPh sb="10" eb="12">
      <t>シケン</t>
    </rPh>
    <rPh sb="12" eb="14">
      <t>ザイリョウ</t>
    </rPh>
    <rPh sb="14" eb="16">
      <t>カコウ</t>
    </rPh>
    <rPh sb="16" eb="17">
      <t>ショ</t>
    </rPh>
    <phoneticPr fontId="37"/>
  </si>
  <si>
    <t>安来市</t>
  </si>
  <si>
    <t>やまみ関西工場(Ⅲ期)</t>
  </si>
  <si>
    <t>甲賀市</t>
  </si>
  <si>
    <t>釧路厚生社焼却炉</t>
    <rPh sb="0" eb="2">
      <t>クシロ</t>
    </rPh>
    <rPh sb="2" eb="4">
      <t>コウセイ</t>
    </rPh>
    <rPh sb="4" eb="5">
      <t>シャ</t>
    </rPh>
    <rPh sb="5" eb="8">
      <t>ショウキャクロ</t>
    </rPh>
    <phoneticPr fontId="37"/>
  </si>
  <si>
    <t>釧路郡</t>
  </si>
  <si>
    <t>各務原市</t>
  </si>
  <si>
    <t>前田運送E棟倉庫</t>
    <rPh sb="0" eb="2">
      <t>マエダ</t>
    </rPh>
    <rPh sb="2" eb="4">
      <t>ウンソウ</t>
    </rPh>
    <rPh sb="5" eb="6">
      <t>トウ</t>
    </rPh>
    <rPh sb="6" eb="8">
      <t>ソウコ</t>
    </rPh>
    <phoneticPr fontId="37"/>
  </si>
  <si>
    <t>三重郡</t>
  </si>
  <si>
    <t>日立建機函館営業所レンタル倉庫</t>
    <rPh sb="0" eb="2">
      <t>ヒタチ</t>
    </rPh>
    <phoneticPr fontId="37"/>
  </si>
  <si>
    <t>北斗市</t>
  </si>
  <si>
    <t>豊頃町農業協同組合 外倉庫棟</t>
    <rPh sb="0" eb="2">
      <t>トヨコロ</t>
    </rPh>
    <rPh sb="10" eb="11">
      <t>ソト</t>
    </rPh>
    <phoneticPr fontId="37"/>
  </si>
  <si>
    <t>中川郡</t>
  </si>
  <si>
    <t>豊頃町農業協同組合 肥料倉庫棟</t>
    <rPh sb="0" eb="2">
      <t>トヨコロ</t>
    </rPh>
    <phoneticPr fontId="37"/>
  </si>
  <si>
    <t>弘前倉庫五所川原倉庫</t>
    <rPh sb="4" eb="8">
      <t>ゴショガワラ</t>
    </rPh>
    <rPh sb="8" eb="10">
      <t>ソウコ</t>
    </rPh>
    <phoneticPr fontId="37"/>
  </si>
  <si>
    <t>五所川原市</t>
  </si>
  <si>
    <t>MEGAドン・キホーテ甲府店</t>
    <rPh sb="11" eb="14">
      <t>コウフテン</t>
    </rPh>
    <phoneticPr fontId="2"/>
  </si>
  <si>
    <t>甲府市</t>
  </si>
  <si>
    <t>カインズ幕張店</t>
    <rPh sb="4" eb="6">
      <t>マクハリ</t>
    </rPh>
    <rPh sb="6" eb="7">
      <t>テン</t>
    </rPh>
    <phoneticPr fontId="37"/>
  </si>
  <si>
    <t>習志野市</t>
  </si>
  <si>
    <t>新高畠町立図書館</t>
    <rPh sb="0" eb="1">
      <t>シン</t>
    </rPh>
    <rPh sb="1" eb="2">
      <t>タカ</t>
    </rPh>
    <rPh sb="2" eb="3">
      <t>ハタ</t>
    </rPh>
    <rPh sb="3" eb="4">
      <t>マチ</t>
    </rPh>
    <rPh sb="4" eb="5">
      <t>リツ</t>
    </rPh>
    <rPh sb="5" eb="8">
      <t>トショカン</t>
    </rPh>
    <phoneticPr fontId="37"/>
  </si>
  <si>
    <t>アリオンテック本社</t>
    <rPh sb="7" eb="9">
      <t>ホンシャ</t>
    </rPh>
    <phoneticPr fontId="37"/>
  </si>
  <si>
    <t>SF宇部太陽光発電所</t>
    <rPh sb="2" eb="4">
      <t>ウベ</t>
    </rPh>
    <rPh sb="4" eb="6">
      <t>タイヨウ</t>
    </rPh>
    <rPh sb="6" eb="7">
      <t>ヒカリ</t>
    </rPh>
    <rPh sb="7" eb="9">
      <t>ハツデン</t>
    </rPh>
    <rPh sb="9" eb="10">
      <t>ショ</t>
    </rPh>
    <phoneticPr fontId="37"/>
  </si>
  <si>
    <t>宇部市</t>
  </si>
  <si>
    <t>ユニクロ西舞鶴モール店</t>
    <rPh sb="4" eb="7">
      <t>ニシマイヅル</t>
    </rPh>
    <rPh sb="10" eb="11">
      <t>テン</t>
    </rPh>
    <phoneticPr fontId="37"/>
  </si>
  <si>
    <t>舞鶴市</t>
    <rPh sb="0" eb="2">
      <t>マイヅル</t>
    </rPh>
    <rPh sb="2" eb="3">
      <t>シ</t>
    </rPh>
    <phoneticPr fontId="2"/>
  </si>
  <si>
    <t>西松屋西舞鶴店</t>
    <rPh sb="0" eb="2">
      <t>ニシマツ</t>
    </rPh>
    <rPh sb="2" eb="3">
      <t>ヤ</t>
    </rPh>
    <rPh sb="3" eb="4">
      <t>ニシ</t>
    </rPh>
    <rPh sb="4" eb="6">
      <t>マイヅル</t>
    </rPh>
    <rPh sb="6" eb="7">
      <t>ミセ</t>
    </rPh>
    <phoneticPr fontId="37"/>
  </si>
  <si>
    <t>足立区</t>
  </si>
  <si>
    <t>キタセキR294下妻SS</t>
    <rPh sb="8" eb="10">
      <t>シモヅマ</t>
    </rPh>
    <phoneticPr fontId="37"/>
  </si>
  <si>
    <t>下妻市</t>
    <rPh sb="0" eb="2">
      <t>シモツマ</t>
    </rPh>
    <rPh sb="2" eb="3">
      <t>シ</t>
    </rPh>
    <phoneticPr fontId="2"/>
  </si>
  <si>
    <t>野田市</t>
  </si>
  <si>
    <t>セレモニーホール春藤</t>
    <rPh sb="8" eb="10">
      <t>ハルフジ</t>
    </rPh>
    <phoneticPr fontId="2"/>
  </si>
  <si>
    <t>日立建機成田営業所(工場棟)</t>
    <rPh sb="0" eb="2">
      <t>ヒタチ</t>
    </rPh>
    <rPh sb="2" eb="4">
      <t>ケンキ</t>
    </rPh>
    <rPh sb="4" eb="6">
      <t>ナリタ</t>
    </rPh>
    <rPh sb="6" eb="9">
      <t>エイギョウショ</t>
    </rPh>
    <rPh sb="10" eb="12">
      <t>コウジョウ</t>
    </rPh>
    <rPh sb="12" eb="13">
      <t>トウ</t>
    </rPh>
    <phoneticPr fontId="37"/>
  </si>
  <si>
    <t>山武郡</t>
    <rPh sb="0" eb="2">
      <t>サンブ</t>
    </rPh>
    <rPh sb="2" eb="3">
      <t>グン</t>
    </rPh>
    <phoneticPr fontId="2"/>
  </si>
  <si>
    <t>佐藤鋼材第三工場</t>
    <rPh sb="5" eb="6">
      <t>サン</t>
    </rPh>
    <phoneticPr fontId="37"/>
  </si>
  <si>
    <t>三条市</t>
  </si>
  <si>
    <t>マルコンデンソー Ⅰ期</t>
    <phoneticPr fontId="2"/>
  </si>
  <si>
    <t>西置賜郡</t>
  </si>
  <si>
    <t>土谷特殊農機具製作所工場</t>
    <rPh sb="10" eb="12">
      <t>コウジョウ</t>
    </rPh>
    <phoneticPr fontId="37"/>
  </si>
  <si>
    <t>水産鮮度保持施設</t>
    <rPh sb="0" eb="2">
      <t>スイサン</t>
    </rPh>
    <rPh sb="2" eb="4">
      <t>センド</t>
    </rPh>
    <rPh sb="4" eb="6">
      <t>ホジ</t>
    </rPh>
    <rPh sb="6" eb="8">
      <t>シセツ</t>
    </rPh>
    <phoneticPr fontId="37"/>
  </si>
  <si>
    <t>東牟婁郡</t>
    <rPh sb="0" eb="3">
      <t>ヒガシムロ</t>
    </rPh>
    <rPh sb="3" eb="4">
      <t>グン</t>
    </rPh>
    <phoneticPr fontId="2"/>
  </si>
  <si>
    <t>菊川市</t>
  </si>
  <si>
    <t>花巻市</t>
  </si>
  <si>
    <t>ダイソー西舞鶴店</t>
    <rPh sb="4" eb="5">
      <t>ニシ</t>
    </rPh>
    <rPh sb="5" eb="7">
      <t>マイヅル</t>
    </rPh>
    <rPh sb="7" eb="8">
      <t>ミセ</t>
    </rPh>
    <phoneticPr fontId="37"/>
  </si>
  <si>
    <t>ツルハドラッグ函館湯川西店</t>
    <rPh sb="7" eb="9">
      <t>ハコダテ</t>
    </rPh>
    <rPh sb="9" eb="11">
      <t>ユカワ</t>
    </rPh>
    <rPh sb="11" eb="12">
      <t>ニシ</t>
    </rPh>
    <rPh sb="12" eb="13">
      <t>テン</t>
    </rPh>
    <phoneticPr fontId="37"/>
  </si>
  <si>
    <t>函館市</t>
    <rPh sb="0" eb="2">
      <t>ハコダテ</t>
    </rPh>
    <rPh sb="2" eb="3">
      <t>シ</t>
    </rPh>
    <phoneticPr fontId="2"/>
  </si>
  <si>
    <t>東田川郡</t>
  </si>
  <si>
    <t>津島市</t>
  </si>
  <si>
    <t>米子市</t>
    <rPh sb="0" eb="2">
      <t>ヨナゴ</t>
    </rPh>
    <rPh sb="2" eb="3">
      <t>シ</t>
    </rPh>
    <phoneticPr fontId="2"/>
  </si>
  <si>
    <t>上北郡</t>
  </si>
  <si>
    <t>ハローズ海田市駅前店</t>
    <rPh sb="4" eb="6">
      <t>カイタ</t>
    </rPh>
    <rPh sb="6" eb="7">
      <t>シ</t>
    </rPh>
    <rPh sb="7" eb="8">
      <t>エキ</t>
    </rPh>
    <rPh sb="8" eb="9">
      <t>マエ</t>
    </rPh>
    <rPh sb="9" eb="10">
      <t>テン</t>
    </rPh>
    <phoneticPr fontId="37"/>
  </si>
  <si>
    <t>久保田工業本社倉庫棟</t>
    <rPh sb="7" eb="10">
      <t>ソウコトウ</t>
    </rPh>
    <phoneticPr fontId="37"/>
  </si>
  <si>
    <t>新潟市</t>
  </si>
  <si>
    <t>薬王堂山形川西店</t>
    <rPh sb="0" eb="3">
      <t>ヤクオウドウ</t>
    </rPh>
    <rPh sb="3" eb="5">
      <t>ヤマガタ</t>
    </rPh>
    <rPh sb="5" eb="7">
      <t>カワニシ</t>
    </rPh>
    <rPh sb="7" eb="8">
      <t>テン</t>
    </rPh>
    <phoneticPr fontId="37"/>
  </si>
  <si>
    <t>カナエ新包装技術開発センター</t>
    <rPh sb="8" eb="10">
      <t>カイハツ</t>
    </rPh>
    <phoneticPr fontId="37"/>
  </si>
  <si>
    <t>越谷市</t>
  </si>
  <si>
    <t>ホンダカーズ埼玉中レイクタウン南店工場棟</t>
    <rPh sb="17" eb="19">
      <t>コウジョウ</t>
    </rPh>
    <rPh sb="19" eb="20">
      <t>トウ</t>
    </rPh>
    <phoneticPr fontId="2"/>
  </si>
  <si>
    <t>ジョーシン東大阪長田西店</t>
    <rPh sb="5" eb="6">
      <t>ヒガシ</t>
    </rPh>
    <rPh sb="6" eb="8">
      <t>オオサカ</t>
    </rPh>
    <phoneticPr fontId="37"/>
  </si>
  <si>
    <t>東大阪市</t>
  </si>
  <si>
    <t>家族葬ホール一休館船岡</t>
    <rPh sb="0" eb="2">
      <t>カゾク</t>
    </rPh>
    <rPh sb="2" eb="3">
      <t>ソウ</t>
    </rPh>
    <rPh sb="6" eb="8">
      <t>イッキュウ</t>
    </rPh>
    <rPh sb="8" eb="9">
      <t>カン</t>
    </rPh>
    <rPh sb="9" eb="11">
      <t>フナオカ</t>
    </rPh>
    <phoneticPr fontId="37"/>
  </si>
  <si>
    <t>2018.10</t>
    <phoneticPr fontId="2"/>
  </si>
  <si>
    <t>月ヶ瀬みのり園第2碾茶工場</t>
    <rPh sb="0" eb="1">
      <t>ツキ</t>
    </rPh>
    <rPh sb="2" eb="3">
      <t>セ</t>
    </rPh>
    <rPh sb="6" eb="7">
      <t>エン</t>
    </rPh>
    <rPh sb="7" eb="8">
      <t>ダイ</t>
    </rPh>
    <rPh sb="9" eb="11">
      <t>テンチャ</t>
    </rPh>
    <rPh sb="11" eb="13">
      <t>コウジョウ</t>
    </rPh>
    <phoneticPr fontId="37"/>
  </si>
  <si>
    <t>奈良市</t>
  </si>
  <si>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7"/>
  </si>
  <si>
    <t>双葉郡</t>
  </si>
  <si>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7"/>
  </si>
  <si>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7"/>
  </si>
  <si>
    <t>柳川冷凍食品工場</t>
    <phoneticPr fontId="2"/>
  </si>
  <si>
    <t>柳川市</t>
  </si>
  <si>
    <t>海王食品ホタテ加工場</t>
  </si>
  <si>
    <t>宗谷郡</t>
  </si>
  <si>
    <t>共和産業 鮮魚作業所</t>
  </si>
  <si>
    <t>正覚寺庫裏</t>
    <rPh sb="0" eb="1">
      <t>タダ</t>
    </rPh>
    <rPh sb="1" eb="2">
      <t>オボ</t>
    </rPh>
    <rPh sb="2" eb="3">
      <t>テラ</t>
    </rPh>
    <rPh sb="3" eb="4">
      <t>コ</t>
    </rPh>
    <rPh sb="4" eb="5">
      <t>ウラ</t>
    </rPh>
    <phoneticPr fontId="37"/>
  </si>
  <si>
    <t>スーパーベルクス中葛西店</t>
    <rPh sb="11" eb="12">
      <t>テン</t>
    </rPh>
    <phoneticPr fontId="37"/>
  </si>
  <si>
    <t>耶麻郡</t>
  </si>
  <si>
    <t>天塩郡</t>
  </si>
  <si>
    <t>城谷保育所</t>
    <rPh sb="0" eb="1">
      <t>シロ</t>
    </rPh>
    <rPh sb="1" eb="2">
      <t>タニ</t>
    </rPh>
    <rPh sb="2" eb="4">
      <t>ホイク</t>
    </rPh>
    <rPh sb="4" eb="5">
      <t>ショ</t>
    </rPh>
    <phoneticPr fontId="37"/>
  </si>
  <si>
    <t>八幡浜市</t>
    <phoneticPr fontId="2"/>
  </si>
  <si>
    <t>NIPPO足立合材工場</t>
    <rPh sb="7" eb="8">
      <t>ゴウ</t>
    </rPh>
    <rPh sb="8" eb="9">
      <t>ザイ</t>
    </rPh>
    <rPh sb="9" eb="11">
      <t>コウジョウ</t>
    </rPh>
    <phoneticPr fontId="37"/>
  </si>
  <si>
    <t>北陸スバル福井開発店A棟</t>
    <rPh sb="11" eb="12">
      <t>トウ</t>
    </rPh>
    <phoneticPr fontId="37"/>
  </si>
  <si>
    <t>北陸スバル福井開発店B棟</t>
    <rPh sb="11" eb="12">
      <t>トウ</t>
    </rPh>
    <phoneticPr fontId="37"/>
  </si>
  <si>
    <t>かどや製油第二工場(製造棟)</t>
    <rPh sb="10" eb="12">
      <t>セイゾウ</t>
    </rPh>
    <rPh sb="12" eb="13">
      <t>トウ</t>
    </rPh>
    <phoneticPr fontId="2"/>
  </si>
  <si>
    <t>袖ヶ浦市</t>
  </si>
  <si>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</si>
  <si>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</si>
  <si>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</si>
  <si>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</si>
  <si>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7"/>
  </si>
  <si>
    <t>鶴岡市</t>
  </si>
  <si>
    <t>仁徳砂利(自動車修理工場)</t>
    <rPh sb="5" eb="8">
      <t>ジドウシャ</t>
    </rPh>
    <rPh sb="8" eb="10">
      <t>シュウリ</t>
    </rPh>
    <rPh sb="10" eb="12">
      <t>コウジョウ</t>
    </rPh>
    <phoneticPr fontId="37"/>
  </si>
  <si>
    <t>仁徳砂利(給油所)</t>
    <rPh sb="5" eb="7">
      <t>キュウユ</t>
    </rPh>
    <rPh sb="7" eb="8">
      <t>ジョ</t>
    </rPh>
    <phoneticPr fontId="37"/>
  </si>
  <si>
    <t>バロー中志段味店</t>
    <rPh sb="3" eb="4">
      <t>ナカ</t>
    </rPh>
    <rPh sb="7" eb="8">
      <t>テン</t>
    </rPh>
    <phoneticPr fontId="37"/>
  </si>
  <si>
    <t>名古屋市</t>
  </si>
  <si>
    <t>かどや製油第二工場(倉庫棟)</t>
    <rPh sb="10" eb="12">
      <t>ソウコ</t>
    </rPh>
    <rPh sb="12" eb="13">
      <t>トウ</t>
    </rPh>
    <phoneticPr fontId="2"/>
  </si>
  <si>
    <t>かどや製油第二工場(貯留施設)</t>
    <rPh sb="10" eb="12">
      <t>チョリュウ</t>
    </rPh>
    <rPh sb="12" eb="14">
      <t>シセツ</t>
    </rPh>
    <phoneticPr fontId="2"/>
  </si>
  <si>
    <t>千葉市</t>
  </si>
  <si>
    <t>スーパービバホーム四日市泊店</t>
    <rPh sb="9" eb="13">
      <t>ヨッカイチハク</t>
    </rPh>
    <rPh sb="13" eb="14">
      <t>ミセ</t>
    </rPh>
    <phoneticPr fontId="2"/>
  </si>
  <si>
    <t>四日市市</t>
  </si>
  <si>
    <t>札幌市</t>
  </si>
  <si>
    <t>上越市</t>
  </si>
  <si>
    <t>三原市</t>
  </si>
  <si>
    <t>日本シーレーク東部支店(検査棟)</t>
    <rPh sb="12" eb="14">
      <t>ケンサ</t>
    </rPh>
    <rPh sb="14" eb="15">
      <t>トウ</t>
    </rPh>
    <phoneticPr fontId="37"/>
  </si>
  <si>
    <t>横河システム建築茂原工場(事務所棟)</t>
  </si>
  <si>
    <t>茂原市</t>
  </si>
  <si>
    <t>関東マツダ溝の口店</t>
    <rPh sb="5" eb="6">
      <t>ミゾ</t>
    </rPh>
    <rPh sb="7" eb="8">
      <t>クチ</t>
    </rPh>
    <rPh sb="8" eb="9">
      <t>テン</t>
    </rPh>
    <phoneticPr fontId="2"/>
  </si>
  <si>
    <t>イズモホール山梨</t>
    <rPh sb="6" eb="8">
      <t>ヤマナシ</t>
    </rPh>
    <phoneticPr fontId="2"/>
  </si>
  <si>
    <t>袋井市</t>
    <rPh sb="0" eb="2">
      <t>フクロイ</t>
    </rPh>
    <rPh sb="2" eb="3">
      <t>シ</t>
    </rPh>
    <phoneticPr fontId="2"/>
  </si>
  <si>
    <t>愛南サン・フィッシュ工場</t>
    <rPh sb="0" eb="1">
      <t>アイ</t>
    </rPh>
    <phoneticPr fontId="37"/>
  </si>
  <si>
    <t>南宇部郡</t>
    <rPh sb="0" eb="1">
      <t>ミナミ</t>
    </rPh>
    <rPh sb="1" eb="3">
      <t>ウベ</t>
    </rPh>
    <rPh sb="3" eb="4">
      <t>グン</t>
    </rPh>
    <phoneticPr fontId="2"/>
  </si>
  <si>
    <t>本田興業本社ビル(工場棟)</t>
    <rPh sb="9" eb="11">
      <t>コウジョウ</t>
    </rPh>
    <rPh sb="11" eb="12">
      <t>トウ</t>
    </rPh>
    <phoneticPr fontId="2"/>
  </si>
  <si>
    <t>シンクスコーポレーション関西工場</t>
    <rPh sb="12" eb="14">
      <t>カンサイ</t>
    </rPh>
    <rPh sb="14" eb="16">
      <t>コウジョウ</t>
    </rPh>
    <phoneticPr fontId="2"/>
  </si>
  <si>
    <t>本田興業本社ビル(浄化槽)</t>
    <rPh sb="9" eb="12">
      <t>ジョウカソウ</t>
    </rPh>
    <phoneticPr fontId="2"/>
  </si>
  <si>
    <t>本田興業本社ビル(事務所棟)</t>
    <rPh sb="9" eb="11">
      <t>ジム</t>
    </rPh>
    <rPh sb="11" eb="12">
      <t>ショ</t>
    </rPh>
    <rPh sb="12" eb="13">
      <t>トウ</t>
    </rPh>
    <phoneticPr fontId="2"/>
  </si>
  <si>
    <t>井口流通センター(事務所棟)</t>
    <rPh sb="0" eb="2">
      <t>イノクチ</t>
    </rPh>
    <rPh sb="2" eb="4">
      <t>リュウツウ</t>
    </rPh>
    <rPh sb="9" eb="11">
      <t>ジム</t>
    </rPh>
    <rPh sb="11" eb="12">
      <t>ショ</t>
    </rPh>
    <rPh sb="12" eb="13">
      <t>トウ</t>
    </rPh>
    <phoneticPr fontId="2"/>
  </si>
  <si>
    <t>ナイス本荘東店(広告塔)</t>
    <rPh sb="3" eb="5">
      <t>ホンジョウ</t>
    </rPh>
    <rPh sb="5" eb="7">
      <t>ヒガシテン</t>
    </rPh>
    <rPh sb="8" eb="10">
      <t>コウコク</t>
    </rPh>
    <rPh sb="10" eb="11">
      <t>トウ</t>
    </rPh>
    <phoneticPr fontId="2"/>
  </si>
  <si>
    <t>本田興業本社ビル(倉庫棟)</t>
    <rPh sb="9" eb="11">
      <t>ソウコ</t>
    </rPh>
    <rPh sb="11" eb="12">
      <t>トウ</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</si>
  <si>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</si>
  <si>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</si>
  <si>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ドラッグセイムス上尾井戸木店</t>
    <rPh sb="12" eb="13">
      <t>キ</t>
    </rPh>
    <phoneticPr fontId="37"/>
  </si>
  <si>
    <t>上尾市</t>
    <rPh sb="0" eb="3">
      <t>アゲオシ</t>
    </rPh>
    <phoneticPr fontId="2"/>
  </si>
  <si>
    <t>新発田市</t>
    <rPh sb="0" eb="4">
      <t>シバタシ</t>
    </rPh>
    <phoneticPr fontId="2"/>
  </si>
  <si>
    <t>ツルハドラッグ新発田緑町店(外構)</t>
    <rPh sb="14" eb="16">
      <t>ガイコウ</t>
    </rPh>
    <phoneticPr fontId="2"/>
  </si>
  <si>
    <t>青森港地方創生拠点施設(浄化槽)</t>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</si>
  <si>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</si>
  <si>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網岡マンション</t>
    <rPh sb="0" eb="2">
      <t>アミオカ</t>
    </rPh>
    <phoneticPr fontId="2"/>
  </si>
  <si>
    <t>2019.01</t>
    <phoneticPr fontId="2"/>
  </si>
  <si>
    <t>㈲安岡蒲鉾店新工場</t>
    <rPh sb="1" eb="3">
      <t>ヤスオカ</t>
    </rPh>
    <rPh sb="3" eb="5">
      <t>カマボコ</t>
    </rPh>
    <rPh sb="5" eb="6">
      <t>テン</t>
    </rPh>
    <rPh sb="6" eb="9">
      <t>シンコウジョウ</t>
    </rPh>
    <phoneticPr fontId="2"/>
  </si>
  <si>
    <t>宇和島市</t>
    <rPh sb="0" eb="4">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</si>
  <si>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</si>
  <si>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福岡市</t>
    <rPh sb="0" eb="3">
      <t>フクオカシ</t>
    </rPh>
    <phoneticPr fontId="2"/>
  </si>
  <si>
    <t>バロー淡路店</t>
    <rPh sb="3" eb="5">
      <t>アワジ</t>
    </rPh>
    <rPh sb="5" eb="6">
      <t>テン</t>
    </rPh>
    <phoneticPr fontId="2"/>
  </si>
  <si>
    <t>ベイシアモール潮来店</t>
    <rPh sb="7" eb="9">
      <t>イタコ</t>
    </rPh>
    <rPh sb="9" eb="10">
      <t>テン</t>
    </rPh>
    <phoneticPr fontId="2"/>
  </si>
  <si>
    <t>潮来市</t>
    <rPh sb="0" eb="2">
      <t>イタコ</t>
    </rPh>
    <rPh sb="2" eb="3">
      <t>シ</t>
    </rPh>
    <phoneticPr fontId="2"/>
  </si>
  <si>
    <t>向島流通サービス広野倉庫</t>
    <rPh sb="0" eb="2">
      <t>ムコウジマ</t>
    </rPh>
    <rPh sb="2" eb="4">
      <t>リュウツウ</t>
    </rPh>
    <rPh sb="8" eb="10">
      <t>ヒロノ</t>
    </rPh>
    <rPh sb="10" eb="12">
      <t>ソウコ</t>
    </rPh>
    <phoneticPr fontId="2"/>
  </si>
  <si>
    <t>ツルハドラッグ韮崎龍岡店</t>
    <rPh sb="7" eb="9">
      <t>ニラサキ</t>
    </rPh>
    <rPh sb="9" eb="11">
      <t>タツオカ</t>
    </rPh>
    <rPh sb="11" eb="12">
      <t>テン</t>
    </rPh>
    <phoneticPr fontId="2"/>
  </si>
  <si>
    <t>韮崎市</t>
    <rPh sb="0" eb="3">
      <t>ニラサキシ</t>
    </rPh>
    <phoneticPr fontId="2"/>
  </si>
  <si>
    <t>バローHCプロサイト名港店</t>
    <rPh sb="10" eb="12">
      <t>メイコウ</t>
    </rPh>
    <rPh sb="12" eb="13">
      <t>テン</t>
    </rPh>
    <phoneticPr fontId="2"/>
  </si>
  <si>
    <t>HTB駐車場 ヒルトンホテル東京ベイ駐車場</t>
  </si>
  <si>
    <t>1層2段</t>
    <rPh sb="1" eb="2">
      <t>ソウ</t>
    </rPh>
    <rPh sb="3" eb="4">
      <t>ダン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</si>
  <si>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</si>
  <si>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アドバネクス埼玉工場 増築工事</t>
    <rPh sb="11" eb="15">
      <t>ゾウチクコウジ</t>
    </rPh>
    <phoneticPr fontId="2"/>
  </si>
  <si>
    <t>2019.02</t>
    <phoneticPr fontId="2"/>
  </si>
  <si>
    <t>児玉群</t>
    <rPh sb="0" eb="2">
      <t>コダマ</t>
    </rPh>
    <rPh sb="2" eb="3">
      <t>グン</t>
    </rPh>
    <phoneticPr fontId="2"/>
  </si>
  <si>
    <t>広島バス井口車庫事務所</t>
    <rPh sb="8" eb="10">
      <t>ジム</t>
    </rPh>
    <rPh sb="10" eb="11">
      <t>ショ</t>
    </rPh>
    <phoneticPr fontId="37"/>
  </si>
  <si>
    <t>南城市</t>
    <rPh sb="0" eb="3">
      <t>ナンジョウシ</t>
    </rPh>
    <phoneticPr fontId="2"/>
  </si>
  <si>
    <t>スーパーベルクス草加谷塚店</t>
    <rPh sb="8" eb="10">
      <t>ソウカ</t>
    </rPh>
    <rPh sb="10" eb="12">
      <t>ヤツカ</t>
    </rPh>
    <rPh sb="12" eb="13">
      <t>テン</t>
    </rPh>
    <phoneticPr fontId="37"/>
  </si>
  <si>
    <t>蒲郡市</t>
    <rPh sb="0" eb="3">
      <t>ガマゴオリシ</t>
    </rPh>
    <phoneticPr fontId="2"/>
  </si>
  <si>
    <t>蒲生郡</t>
    <rPh sb="0" eb="3">
      <t>ガモウグン</t>
    </rPh>
    <phoneticPr fontId="2"/>
  </si>
  <si>
    <t>和歌山市</t>
  </si>
  <si>
    <t>富士市</t>
    <rPh sb="0" eb="3">
      <t>フジシ</t>
    </rPh>
    <phoneticPr fontId="2"/>
  </si>
  <si>
    <t>にかほ市</t>
    <rPh sb="3" eb="4">
      <t>シ</t>
    </rPh>
    <phoneticPr fontId="2"/>
  </si>
  <si>
    <t>町田市</t>
    <rPh sb="0" eb="3">
      <t>マチダシ</t>
    </rPh>
    <phoneticPr fontId="2"/>
  </si>
  <si>
    <t>4層5段</t>
    <rPh sb="1" eb="2">
      <t>ソウ</t>
    </rPh>
    <rPh sb="3" eb="4">
      <t>ダン</t>
    </rPh>
    <phoneticPr fontId="2"/>
  </si>
  <si>
    <t>八戸市</t>
  </si>
  <si>
    <t>駿東郡</t>
  </si>
  <si>
    <t>小林精機第五工場</t>
    <rPh sb="0" eb="4">
      <t>コバヤシセイキ</t>
    </rPh>
    <rPh sb="4" eb="6">
      <t>ダイゴ</t>
    </rPh>
    <rPh sb="6" eb="8">
      <t>コウジョウ</t>
    </rPh>
    <phoneticPr fontId="37"/>
  </si>
  <si>
    <t>ソーデナガノ松本工場</t>
    <rPh sb="6" eb="10">
      <t>マツモトコウジョウ</t>
    </rPh>
    <phoneticPr fontId="37"/>
  </si>
  <si>
    <t>松本市</t>
  </si>
  <si>
    <t>カナモト山梨営業所</t>
    <rPh sb="8" eb="9">
      <t>ショ</t>
    </rPh>
    <phoneticPr fontId="37"/>
  </si>
  <si>
    <t>都留市</t>
  </si>
  <si>
    <t>大船渡市</t>
    <rPh sb="0" eb="4">
      <t>オオフナトシ</t>
    </rPh>
    <phoneticPr fontId="2"/>
  </si>
  <si>
    <t>トーエネック伊勢営業所</t>
    <rPh sb="8" eb="11">
      <t>エイギョウショ</t>
    </rPh>
    <phoneticPr fontId="37"/>
  </si>
  <si>
    <t>2層3段</t>
    <rPh sb="1" eb="2">
      <t>ソウ</t>
    </rPh>
    <rPh sb="3" eb="4">
      <t>ダン</t>
    </rPh>
    <phoneticPr fontId="2"/>
  </si>
  <si>
    <t>モダン・プロ倉敷店</t>
    <rPh sb="6" eb="9">
      <t>クラシキテン</t>
    </rPh>
    <phoneticPr fontId="2"/>
  </si>
  <si>
    <t>倉敷市</t>
  </si>
  <si>
    <t>ホンダカーズ青森五所川原店</t>
    <rPh sb="12" eb="13">
      <t>テン</t>
    </rPh>
    <phoneticPr fontId="2"/>
  </si>
  <si>
    <t>相馬郡</t>
  </si>
  <si>
    <t>デンソー山形 Ⅱ期</t>
  </si>
  <si>
    <t>金沢市</t>
  </si>
  <si>
    <t>野洲市</t>
  </si>
  <si>
    <t>青森市</t>
  </si>
  <si>
    <t>クスリのアオキ潟端店</t>
    <rPh sb="7" eb="8">
      <t>ガタ</t>
    </rPh>
    <rPh sb="8" eb="9">
      <t>ハタ</t>
    </rPh>
    <rPh sb="9" eb="10">
      <t>テン</t>
    </rPh>
    <phoneticPr fontId="37"/>
  </si>
  <si>
    <t>河北郡</t>
  </si>
  <si>
    <t>宮城郡</t>
  </si>
  <si>
    <t>上益城郡</t>
    <rPh sb="1" eb="3">
      <t>マシキ</t>
    </rPh>
    <phoneticPr fontId="2"/>
  </si>
  <si>
    <t>ヤマザワ角田店</t>
    <rPh sb="4" eb="7">
      <t>カクダテン</t>
    </rPh>
    <phoneticPr fontId="37"/>
  </si>
  <si>
    <t>角田市</t>
  </si>
  <si>
    <t>バロー下九沢</t>
    <rPh sb="3" eb="6">
      <t>シモクザワ</t>
    </rPh>
    <phoneticPr fontId="37"/>
  </si>
  <si>
    <t>相模原市</t>
    <rPh sb="2" eb="3">
      <t>ハラ</t>
    </rPh>
    <rPh sb="3" eb="4">
      <t>シ</t>
    </rPh>
    <phoneticPr fontId="2"/>
  </si>
  <si>
    <t>タウンプラザかねひでよなばる市場</t>
    <rPh sb="14" eb="16">
      <t>イチバ</t>
    </rPh>
    <phoneticPr fontId="2"/>
  </si>
  <si>
    <t>島尻郡</t>
  </si>
  <si>
    <t>TNF-D・ハイブリッド</t>
    <phoneticPr fontId="2"/>
  </si>
  <si>
    <t>V・ドラッグ千種公園北店</t>
    <phoneticPr fontId="2"/>
  </si>
  <si>
    <t>名古屋市</t>
    <rPh sb="3" eb="4">
      <t>シ</t>
    </rPh>
    <phoneticPr fontId="2"/>
  </si>
  <si>
    <t>竹原市</t>
  </si>
  <si>
    <t>気仙沼市</t>
    <rPh sb="3" eb="4">
      <t>シ</t>
    </rPh>
    <phoneticPr fontId="2"/>
  </si>
  <si>
    <t>スズキ自販関西枚方店</t>
    <rPh sb="9" eb="10">
      <t>テン</t>
    </rPh>
    <phoneticPr fontId="2"/>
  </si>
  <si>
    <t>枚方市</t>
    <rPh sb="0" eb="3">
      <t>ヒラカタシ</t>
    </rPh>
    <phoneticPr fontId="2"/>
  </si>
  <si>
    <t>北広島市</t>
  </si>
  <si>
    <t>葛飾区</t>
  </si>
  <si>
    <t>平屋建</t>
    <rPh sb="0" eb="2">
      <t>ヒラヤ</t>
    </rPh>
    <rPh sb="2" eb="3">
      <t>タテ</t>
    </rPh>
    <phoneticPr fontId="2"/>
  </si>
  <si>
    <t>三郷市</t>
  </si>
  <si>
    <t>石狩市</t>
  </si>
  <si>
    <t>TNF-D・T-BAGS</t>
    <phoneticPr fontId="2"/>
  </si>
  <si>
    <t>稲敷市</t>
  </si>
  <si>
    <t>さいたま市</t>
  </si>
  <si>
    <t>館山市</t>
  </si>
  <si>
    <t>アルバック東北加工部事務所</t>
    <rPh sb="5" eb="7">
      <t>トウホク</t>
    </rPh>
    <rPh sb="7" eb="9">
      <t>カコウ</t>
    </rPh>
    <rPh sb="9" eb="10">
      <t>ブ</t>
    </rPh>
    <rPh sb="10" eb="12">
      <t>ジム</t>
    </rPh>
    <rPh sb="12" eb="13">
      <t>ショ</t>
    </rPh>
    <phoneticPr fontId="37"/>
  </si>
  <si>
    <t>吉川市</t>
  </si>
  <si>
    <t>宮崎市</t>
  </si>
  <si>
    <t>南相馬市</t>
  </si>
  <si>
    <t>つくば市</t>
  </si>
  <si>
    <t>弘前倉庫五所川原倉庫 増築工事</t>
    <rPh sb="2" eb="4">
      <t>ソウコ</t>
    </rPh>
    <rPh sb="11" eb="15">
      <t>ゾウチクコウジ</t>
    </rPh>
    <phoneticPr fontId="2"/>
  </si>
  <si>
    <t>岩見沢市</t>
  </si>
  <si>
    <t>田川市</t>
  </si>
  <si>
    <t>岩田産業熊本営業所</t>
    <rPh sb="4" eb="6">
      <t>クマモト</t>
    </rPh>
    <rPh sb="6" eb="9">
      <t>エイギョウショ</t>
    </rPh>
    <phoneticPr fontId="2"/>
  </si>
  <si>
    <t>熊本市</t>
  </si>
  <si>
    <t>川越市</t>
  </si>
  <si>
    <t>米山伝導機社屋</t>
    <rPh sb="2" eb="4">
      <t>デンドウ</t>
    </rPh>
    <phoneticPr fontId="37"/>
  </si>
  <si>
    <t>北九州市</t>
  </si>
  <si>
    <t>徳島市</t>
  </si>
  <si>
    <t>豊田市</t>
  </si>
  <si>
    <t>高浜市</t>
  </si>
  <si>
    <t>佐田岬はなはな</t>
    <phoneticPr fontId="2"/>
  </si>
  <si>
    <t>西宇和郡</t>
  </si>
  <si>
    <t>戸田市</t>
  </si>
  <si>
    <t>加古川市</t>
  </si>
  <si>
    <t>MINI岡山整備工場</t>
    <phoneticPr fontId="2"/>
  </si>
  <si>
    <t>つがる市</t>
  </si>
  <si>
    <t>大京新工場従業員宿舎</t>
    <phoneticPr fontId="37"/>
  </si>
  <si>
    <t>小松市</t>
  </si>
  <si>
    <t>コーリツ笠岡工場</t>
    <rPh sb="4" eb="8">
      <t>カサオカコウジョウ</t>
    </rPh>
    <phoneticPr fontId="37"/>
  </si>
  <si>
    <t>笠岡市</t>
  </si>
  <si>
    <t>一般工事</t>
    <rPh sb="2" eb="4">
      <t>コウジ</t>
    </rPh>
    <phoneticPr fontId="2"/>
  </si>
  <si>
    <t>入間郡</t>
  </si>
  <si>
    <t>うるま市</t>
  </si>
  <si>
    <t>那須郡</t>
  </si>
  <si>
    <t>いなげや金町店</t>
    <phoneticPr fontId="2"/>
  </si>
  <si>
    <t>日本海冷凍魚冷蔵庫</t>
    <rPh sb="0" eb="2">
      <t>ニッポン</t>
    </rPh>
    <rPh sb="2" eb="3">
      <t>カイ</t>
    </rPh>
    <rPh sb="3" eb="5">
      <t>レイトウ</t>
    </rPh>
    <rPh sb="5" eb="6">
      <t>サカナ</t>
    </rPh>
    <rPh sb="6" eb="9">
      <t>レイゾウコ</t>
    </rPh>
    <phoneticPr fontId="37"/>
  </si>
  <si>
    <t>船橋市</t>
  </si>
  <si>
    <t>多賀城市</t>
  </si>
  <si>
    <t>稚内市</t>
  </si>
  <si>
    <t>川崎市</t>
    <phoneticPr fontId="2"/>
  </si>
  <si>
    <t>松山市</t>
    <rPh sb="0" eb="3">
      <t>マツヤマシ</t>
    </rPh>
    <phoneticPr fontId="2"/>
  </si>
  <si>
    <t>日照電機製作所工場</t>
    <rPh sb="0" eb="2">
      <t>ニッショウ</t>
    </rPh>
    <rPh sb="2" eb="4">
      <t>デンキ</t>
    </rPh>
    <rPh sb="4" eb="7">
      <t>セイサクショ</t>
    </rPh>
    <rPh sb="7" eb="9">
      <t>コウジョウ</t>
    </rPh>
    <phoneticPr fontId="37"/>
  </si>
  <si>
    <t>2019.10</t>
    <phoneticPr fontId="2"/>
  </si>
  <si>
    <t>バロー浜松中島店 地盤改良解体工事</t>
    <phoneticPr fontId="2"/>
  </si>
  <si>
    <t>地盤改良解体工事</t>
    <phoneticPr fontId="2"/>
  </si>
  <si>
    <t>弘前倉庫五所川原倉庫 増築追加工事</t>
    <rPh sb="13" eb="15">
      <t>ツイカ</t>
    </rPh>
    <phoneticPr fontId="2"/>
  </si>
  <si>
    <t>伊勢原市</t>
  </si>
  <si>
    <t>マルハン静岡店</t>
    <rPh sb="6" eb="7">
      <t>テン</t>
    </rPh>
    <phoneticPr fontId="2"/>
  </si>
  <si>
    <t>静岡市</t>
  </si>
  <si>
    <t>墨田区</t>
  </si>
  <si>
    <t>丸三食品工場</t>
    <phoneticPr fontId="37"/>
  </si>
  <si>
    <t>熊毛郡</t>
  </si>
  <si>
    <t>倉田技研工場</t>
    <rPh sb="0" eb="2">
      <t>クラタ</t>
    </rPh>
    <rPh sb="2" eb="4">
      <t>ギケン</t>
    </rPh>
    <rPh sb="4" eb="6">
      <t>コウジョウ</t>
    </rPh>
    <phoneticPr fontId="37"/>
  </si>
  <si>
    <t>蒲生郡</t>
  </si>
  <si>
    <t>エフピコ</t>
    <phoneticPr fontId="2"/>
  </si>
  <si>
    <t>福山市</t>
  </si>
  <si>
    <t>千歳市</t>
  </si>
  <si>
    <t>吉川市</t>
    <rPh sb="2" eb="3">
      <t>シ</t>
    </rPh>
    <phoneticPr fontId="2"/>
  </si>
  <si>
    <t>ジュンテンドー大竹店</t>
    <rPh sb="7" eb="9">
      <t>オオタケ</t>
    </rPh>
    <rPh sb="9" eb="10">
      <t>テン</t>
    </rPh>
    <phoneticPr fontId="37"/>
  </si>
  <si>
    <t>大竹市</t>
  </si>
  <si>
    <t>小松島市</t>
  </si>
  <si>
    <t xml:space="preserve">JA全農中四国農薬危険物貯蔵施設 </t>
  </si>
  <si>
    <t>八潮市</t>
  </si>
  <si>
    <t>羽咋市</t>
    <rPh sb="2" eb="3">
      <t>シ</t>
    </rPh>
    <phoneticPr fontId="2"/>
  </si>
  <si>
    <t>ジャムフレンドクラブむつ十二林店</t>
    <phoneticPr fontId="2"/>
  </si>
  <si>
    <t>むつ市</t>
  </si>
  <si>
    <t>呉市</t>
  </si>
  <si>
    <t>高岡市</t>
  </si>
  <si>
    <t>関根自動車整備工場</t>
    <phoneticPr fontId="2"/>
  </si>
  <si>
    <t>高萩自動社工業大型塗装工場</t>
    <phoneticPr fontId="2"/>
  </si>
  <si>
    <t>いわき市</t>
  </si>
  <si>
    <t>夷隅郡</t>
  </si>
  <si>
    <t>那覇市</t>
  </si>
  <si>
    <t>鹿児島県</t>
  </si>
  <si>
    <t>鹿児島市</t>
    <rPh sb="0" eb="4">
      <t>カゴシマシ</t>
    </rPh>
    <phoneticPr fontId="2"/>
  </si>
  <si>
    <t>伊万里市</t>
  </si>
  <si>
    <t>タウンプラザかねひで なんぐすく桜市場</t>
    <rPh sb="16" eb="17">
      <t>サクラ</t>
    </rPh>
    <rPh sb="17" eb="19">
      <t>シジョウ</t>
    </rPh>
    <phoneticPr fontId="2"/>
  </si>
  <si>
    <t>名護市</t>
  </si>
  <si>
    <t>ハローズ大林店 看板下改良</t>
    <phoneticPr fontId="2"/>
  </si>
  <si>
    <t>北蒲原郡</t>
    <rPh sb="0" eb="1">
      <t>キタ</t>
    </rPh>
    <phoneticPr fontId="2"/>
  </si>
  <si>
    <t>出雲市</t>
    <rPh sb="0" eb="2">
      <t>イズモ</t>
    </rPh>
    <rPh sb="2" eb="3">
      <t>シ</t>
    </rPh>
    <phoneticPr fontId="2"/>
  </si>
  <si>
    <t>羽生市</t>
    <rPh sb="0" eb="3">
      <t>ハニュウシ</t>
    </rPh>
    <phoneticPr fontId="2"/>
  </si>
  <si>
    <t>姫路市</t>
  </si>
  <si>
    <t>夕張郡</t>
  </si>
  <si>
    <t>山本郡</t>
  </si>
  <si>
    <t>酒田市</t>
  </si>
  <si>
    <t>清水製作所工場(基礎打設工事)</t>
    <phoneticPr fontId="2"/>
  </si>
  <si>
    <t>松山市</t>
  </si>
  <si>
    <t>大田区</t>
  </si>
  <si>
    <t>ホリ・コーポレーション 増築工事</t>
    <rPh sb="12" eb="16">
      <t>ゾウチクコウジ</t>
    </rPh>
    <phoneticPr fontId="2"/>
  </si>
  <si>
    <t>芹澤共同住宅</t>
    <rPh sb="0" eb="2">
      <t>セリザワ</t>
    </rPh>
    <rPh sb="2" eb="4">
      <t>キョウドウ</t>
    </rPh>
    <rPh sb="4" eb="6">
      <t>ジュウタク</t>
    </rPh>
    <phoneticPr fontId="37"/>
  </si>
  <si>
    <t>共同住宅</t>
    <rPh sb="0" eb="2">
      <t>キョウドウ</t>
    </rPh>
    <phoneticPr fontId="2"/>
  </si>
  <si>
    <t>沼津市</t>
  </si>
  <si>
    <t>北見市</t>
  </si>
  <si>
    <t>バロー領下店 看板下改良</t>
    <phoneticPr fontId="2"/>
  </si>
  <si>
    <t>岐阜市</t>
  </si>
  <si>
    <t>エスラインギフ川口支店 Ⅱ期</t>
  </si>
  <si>
    <t>石狩市</t>
    <phoneticPr fontId="2"/>
  </si>
  <si>
    <t>大牟田市</t>
  </si>
  <si>
    <t>瑞穂市</t>
  </si>
  <si>
    <t>岡崎市</t>
  </si>
  <si>
    <t>厚木市</t>
  </si>
  <si>
    <t>遠田郡</t>
  </si>
  <si>
    <t>日本海冷凍魚 冷蔵庫 Ⅱ期</t>
  </si>
  <si>
    <t>オート化学北茨城工場倉庫</t>
    <rPh sb="3" eb="5">
      <t>カガク</t>
    </rPh>
    <rPh sb="5" eb="8">
      <t>キタイバラキ</t>
    </rPh>
    <rPh sb="8" eb="10">
      <t>コウジョウ</t>
    </rPh>
    <rPh sb="10" eb="12">
      <t>ソウコ</t>
    </rPh>
    <phoneticPr fontId="37"/>
  </si>
  <si>
    <t>北村山郡</t>
  </si>
  <si>
    <t>羽生市</t>
  </si>
  <si>
    <t>東金市</t>
  </si>
  <si>
    <t>石巻市</t>
  </si>
  <si>
    <t>JA新潟みらい横越支店</t>
    <phoneticPr fontId="2"/>
  </si>
  <si>
    <t>苫小牧市</t>
  </si>
  <si>
    <t>富山市</t>
  </si>
  <si>
    <t>西条市</t>
  </si>
  <si>
    <t>V・ドラッグ岡崎医療センター前薬局</t>
    <rPh sb="8" eb="10">
      <t>イリョウ</t>
    </rPh>
    <rPh sb="14" eb="15">
      <t>マエ</t>
    </rPh>
    <rPh sb="15" eb="17">
      <t>ヤッキョク</t>
    </rPh>
    <phoneticPr fontId="14"/>
  </si>
  <si>
    <t>仙北郡</t>
  </si>
  <si>
    <t>西村山郡</t>
  </si>
  <si>
    <t>カインズ宇都宮テクノポリス店</t>
    <rPh sb="4" eb="7">
      <t>ウツノミヤ</t>
    </rPh>
    <rPh sb="13" eb="14">
      <t>テン</t>
    </rPh>
    <phoneticPr fontId="14"/>
  </si>
  <si>
    <t>宇都宮市</t>
  </si>
  <si>
    <t>厚岸郡</t>
  </si>
  <si>
    <t>土浦市</t>
  </si>
  <si>
    <t>コスモ石油堺製油所常駐協力会社社屋</t>
    <rPh sb="15" eb="17">
      <t>シャオク</t>
    </rPh>
    <phoneticPr fontId="2"/>
  </si>
  <si>
    <t>堺市</t>
  </si>
  <si>
    <t>小浜市</t>
  </si>
  <si>
    <t>バースデイ洲本店</t>
    <phoneticPr fontId="2"/>
  </si>
  <si>
    <t>洲本市</t>
  </si>
  <si>
    <t>ツルハドラッグ新川3条店</t>
    <rPh sb="7" eb="9">
      <t>シンカワ</t>
    </rPh>
    <rPh sb="10" eb="11">
      <t>ジョウ</t>
    </rPh>
    <rPh sb="11" eb="12">
      <t>ミセ</t>
    </rPh>
    <phoneticPr fontId="37"/>
  </si>
  <si>
    <t>ツルハドラッグ大槌店</t>
    <rPh sb="7" eb="10">
      <t>オオツチテン</t>
    </rPh>
    <phoneticPr fontId="37"/>
  </si>
  <si>
    <t>上閉伊郡</t>
    <rPh sb="0" eb="1">
      <t>ウエ</t>
    </rPh>
    <rPh sb="2" eb="3">
      <t>イ</t>
    </rPh>
    <rPh sb="3" eb="4">
      <t>グン</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</si>
  <si>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7"/>
  </si>
  <si>
    <t>茂原市</t>
    <rPh sb="0" eb="2">
      <t>モハラ</t>
    </rPh>
    <rPh sb="2" eb="3">
      <t>シ</t>
    </rPh>
    <phoneticPr fontId="2"/>
  </si>
  <si>
    <t>エンドレス・テック函館市港町倉庫</t>
    <rPh sb="9" eb="12">
      <t>ハコダテシ</t>
    </rPh>
    <rPh sb="12" eb="14">
      <t>ミナトマチ</t>
    </rPh>
    <rPh sb="14" eb="16">
      <t>ソウコ</t>
    </rPh>
    <phoneticPr fontId="37"/>
  </si>
  <si>
    <t>レント中京管理センター</t>
    <rPh sb="3" eb="5">
      <t>チュウキョウ</t>
    </rPh>
    <rPh sb="5" eb="7">
      <t>カンリ</t>
    </rPh>
    <phoneticPr fontId="37"/>
  </si>
  <si>
    <t>瀬戸市</t>
    <rPh sb="0" eb="3">
      <t>セトシ</t>
    </rPh>
    <phoneticPr fontId="2"/>
  </si>
  <si>
    <t>和久楽MRC</t>
    <rPh sb="0" eb="2">
      <t>カズヒサ</t>
    </rPh>
    <rPh sb="2" eb="3">
      <t>ラク</t>
    </rPh>
    <phoneticPr fontId="37"/>
  </si>
  <si>
    <t>クロスモール新琴似(保育所棟)</t>
    <rPh sb="10" eb="12">
      <t>ホイク</t>
    </rPh>
    <rPh sb="12" eb="13">
      <t>ショ</t>
    </rPh>
    <rPh sb="13" eb="14">
      <t>トウ</t>
    </rPh>
    <phoneticPr fontId="2"/>
  </si>
  <si>
    <t>豊見城市</t>
    <rPh sb="0" eb="2">
      <t>トヨミ</t>
    </rPh>
    <rPh sb="2" eb="3">
      <t>シロ</t>
    </rPh>
    <rPh sb="3" eb="4">
      <t>シ</t>
    </rPh>
    <phoneticPr fontId="2"/>
  </si>
  <si>
    <t>平屋建(一部2F建)</t>
    <phoneticPr fontId="2"/>
  </si>
  <si>
    <t>仙北市</t>
    <rPh sb="0" eb="2">
      <t>センボク</t>
    </rPh>
    <rPh sb="2" eb="3">
      <t>シ</t>
    </rPh>
    <phoneticPr fontId="2"/>
  </si>
  <si>
    <t>新英エコライフ四日市工場</t>
  </si>
  <si>
    <t>高崎市</t>
    <rPh sb="0" eb="3">
      <t>タカサキシ</t>
    </rPh>
    <phoneticPr fontId="2"/>
  </si>
  <si>
    <t>勇払郡</t>
    <rPh sb="0" eb="2">
      <t>ユウフツ</t>
    </rPh>
    <rPh sb="2" eb="3">
      <t>グン</t>
    </rPh>
    <phoneticPr fontId="2"/>
  </si>
  <si>
    <t>北上市</t>
    <rPh sb="0" eb="2">
      <t>キタカミ</t>
    </rPh>
    <rPh sb="2" eb="3">
      <t>シ</t>
    </rPh>
    <phoneticPr fontId="2"/>
  </si>
  <si>
    <t>霧島市</t>
    <rPh sb="0" eb="3">
      <t>キリシマシ</t>
    </rPh>
    <phoneticPr fontId="2"/>
  </si>
  <si>
    <t>江別市</t>
    <rPh sb="0" eb="3">
      <t>エベツシ</t>
    </rPh>
    <phoneticPr fontId="2"/>
  </si>
  <si>
    <t>島尻郡</t>
    <rPh sb="0" eb="2">
      <t>シマシリ</t>
    </rPh>
    <rPh sb="2" eb="3">
      <t>グン</t>
    </rPh>
    <phoneticPr fontId="2"/>
  </si>
  <si>
    <t>島尻郡</t>
    <phoneticPr fontId="2"/>
  </si>
  <si>
    <t>TCN安来</t>
    <rPh sb="3" eb="5">
      <t>ヤスギ</t>
    </rPh>
    <phoneticPr fontId="2"/>
  </si>
  <si>
    <t>尼崎市</t>
    <rPh sb="0" eb="2">
      <t>アマザキ</t>
    </rPh>
    <rPh sb="2" eb="3">
      <t>シ</t>
    </rPh>
    <phoneticPr fontId="2"/>
  </si>
  <si>
    <t>平屋建(一部3F建)</t>
    <phoneticPr fontId="2"/>
  </si>
  <si>
    <t>ツルハドラッグ青森本町4丁目店</t>
    <phoneticPr fontId="2"/>
  </si>
  <si>
    <t>海老名市</t>
    <rPh sb="0" eb="4">
      <t>エビナシ</t>
    </rPh>
    <phoneticPr fontId="2"/>
  </si>
  <si>
    <t>平屋建(一部4F建)</t>
    <phoneticPr fontId="2"/>
  </si>
  <si>
    <t>姶良市</t>
    <rPh sb="0" eb="2">
      <t>アイラ</t>
    </rPh>
    <rPh sb="2" eb="3">
      <t>シ</t>
    </rPh>
    <phoneticPr fontId="2"/>
  </si>
  <si>
    <t>BMW神戸テクニカルセンター</t>
    <phoneticPr fontId="2"/>
  </si>
  <si>
    <t>福島市</t>
    <rPh sb="0" eb="3">
      <t>フクシマシ</t>
    </rPh>
    <phoneticPr fontId="2"/>
  </si>
  <si>
    <t>スギ薬局都島中通店</t>
    <phoneticPr fontId="2"/>
  </si>
  <si>
    <t>日建リース工業新潟工場</t>
    <rPh sb="5" eb="7">
      <t>コウギョウ</t>
    </rPh>
    <phoneticPr fontId="2"/>
  </si>
  <si>
    <t>柏崎市</t>
    <rPh sb="0" eb="3">
      <t>カシワザキシ</t>
    </rPh>
    <phoneticPr fontId="2"/>
  </si>
  <si>
    <t>大牟田市</t>
    <phoneticPr fontId="2"/>
  </si>
  <si>
    <t>エスラインギフ川口支店(Ⅲ期)</t>
  </si>
  <si>
    <t>大阪市</t>
    <phoneticPr fontId="2"/>
  </si>
  <si>
    <t>北海道クボタ岩見沢営業所 解体工事</t>
    <rPh sb="13" eb="17">
      <t>カイタイコウジ</t>
    </rPh>
    <phoneticPr fontId="2"/>
  </si>
  <si>
    <t>丸栄水産 増築工事</t>
    <rPh sb="7" eb="9">
      <t>コウジ</t>
    </rPh>
    <phoneticPr fontId="2"/>
  </si>
  <si>
    <t>紋別市</t>
    <rPh sb="0" eb="3">
      <t>モンベツシ</t>
    </rPh>
    <phoneticPr fontId="2"/>
  </si>
  <si>
    <t>北葛城郡</t>
  </si>
  <si>
    <t>白馬物流菊陽物流センター営業所</t>
    <phoneticPr fontId="2"/>
  </si>
  <si>
    <t>館脇倉庫 苫小牧倉庫</t>
  </si>
  <si>
    <t>苫小牧市</t>
    <phoneticPr fontId="2"/>
  </si>
  <si>
    <t>特別養護老人ホーム 美野里陽だまり館</t>
  </si>
  <si>
    <t>小美玉市</t>
    <phoneticPr fontId="2"/>
  </si>
  <si>
    <t>熊本スバル自動車 本社・整備工場</t>
  </si>
  <si>
    <t>サエキ新三郷整備工場</t>
    <phoneticPr fontId="2"/>
  </si>
  <si>
    <t>三郷市</t>
    <phoneticPr fontId="2"/>
  </si>
  <si>
    <t>2F建(一部3F建)</t>
    <phoneticPr fontId="2"/>
  </si>
  <si>
    <t>泉南市</t>
    <phoneticPr fontId="2"/>
  </si>
  <si>
    <t>小西咲 佃工場</t>
  </si>
  <si>
    <t>富永商事 北海道支店物流センター</t>
    <phoneticPr fontId="2"/>
  </si>
  <si>
    <t>宮城ダイハツ販売石巻店 ショールーム棟</t>
    <rPh sb="18" eb="19">
      <t>トウ</t>
    </rPh>
    <phoneticPr fontId="2"/>
  </si>
  <si>
    <t>ネッツトヨタ仙台築館店</t>
    <phoneticPr fontId="2"/>
  </si>
  <si>
    <t>栗原市</t>
    <rPh sb="0" eb="3">
      <t>クリハラシ</t>
    </rPh>
    <phoneticPr fontId="2"/>
  </si>
  <si>
    <t>キタセキひたちなかSS</t>
    <phoneticPr fontId="2"/>
  </si>
  <si>
    <t>岩田産業 鳥栖工場</t>
  </si>
  <si>
    <t>鳥栖市</t>
    <phoneticPr fontId="2"/>
  </si>
  <si>
    <t>宇治田原町 倉庫</t>
  </si>
  <si>
    <t>綴喜郡</t>
    <phoneticPr fontId="2"/>
  </si>
  <si>
    <t>ポルシェ鹿児島</t>
    <phoneticPr fontId="2"/>
  </si>
  <si>
    <t>ホクエツ自動車販売修理工場</t>
    <phoneticPr fontId="2"/>
  </si>
  <si>
    <t>伊勢原新工場</t>
    <phoneticPr fontId="2"/>
  </si>
  <si>
    <t>伊勢原市</t>
    <rPh sb="0" eb="4">
      <t>イセハラシ</t>
    </rPh>
    <phoneticPr fontId="2"/>
  </si>
  <si>
    <t>松岡 大阪南港第二物流センター</t>
    <phoneticPr fontId="2"/>
  </si>
  <si>
    <t>伊勢化学工業 物流センター新B棟建設工事</t>
    <phoneticPr fontId="2"/>
  </si>
  <si>
    <t>長生郡</t>
    <phoneticPr fontId="2"/>
  </si>
  <si>
    <t>アンデス電気 倉庫増築工事</t>
    <phoneticPr fontId="2"/>
  </si>
  <si>
    <t>アレーズ秋桜計画</t>
    <phoneticPr fontId="2"/>
  </si>
  <si>
    <t xml:space="preserve">若柳地区幼保連携型認定こども園建設建築工事
</t>
  </si>
  <si>
    <t>社会福祉施設</t>
    <rPh sb="0" eb="2">
      <t>シャカイ</t>
    </rPh>
    <rPh sb="2" eb="6">
      <t>フクシシセツ</t>
    </rPh>
    <phoneticPr fontId="2"/>
  </si>
  <si>
    <t>海津市</t>
    <rPh sb="0" eb="3">
      <t>カイヅシ</t>
    </rPh>
    <phoneticPr fontId="2"/>
  </si>
  <si>
    <t>エスラインギフ川口支店(Ⅳ期)</t>
  </si>
  <si>
    <t>南九州酒販 加治木物流センター増築工事</t>
    <phoneticPr fontId="2"/>
  </si>
  <si>
    <t>姶良市</t>
    <rPh sb="0" eb="3">
      <t>アイラシ</t>
    </rPh>
    <phoneticPr fontId="2"/>
  </si>
  <si>
    <t>ニシカタヤ 低温倉庫</t>
    <phoneticPr fontId="2"/>
  </si>
  <si>
    <t>タルイシ機工 社屋</t>
    <phoneticPr fontId="2"/>
  </si>
  <si>
    <t>七尾市</t>
    <rPh sb="0" eb="3">
      <t>ナナオシ</t>
    </rPh>
    <phoneticPr fontId="2"/>
  </si>
  <si>
    <t>宮穀 農産物集出荷施設</t>
    <phoneticPr fontId="2"/>
  </si>
  <si>
    <t>八王子市</t>
    <rPh sb="0" eb="4">
      <t>ハチオウジシ</t>
    </rPh>
    <phoneticPr fontId="2"/>
  </si>
  <si>
    <t>熊本トヨペット 八代市永碇町店</t>
  </si>
  <si>
    <t>八代市</t>
    <rPh sb="0" eb="3">
      <t>ヤツシロシ</t>
    </rPh>
    <phoneticPr fontId="2"/>
  </si>
  <si>
    <t>リュウテック工場棟 事務所</t>
  </si>
  <si>
    <t>宇城市</t>
    <rPh sb="0" eb="2">
      <t>ウキ</t>
    </rPh>
    <rPh sb="2" eb="3">
      <t>シ</t>
    </rPh>
    <phoneticPr fontId="2"/>
  </si>
  <si>
    <t>マスヤ工業新工場</t>
  </si>
  <si>
    <t>深川市</t>
    <rPh sb="0" eb="3">
      <t>フカガワシ</t>
    </rPh>
    <phoneticPr fontId="2"/>
  </si>
  <si>
    <t>一宮市</t>
    <rPh sb="0" eb="3">
      <t>イチノミヤシ</t>
    </rPh>
    <phoneticPr fontId="2"/>
  </si>
  <si>
    <t>日本酪農協同 新徳島工場</t>
    <phoneticPr fontId="2"/>
  </si>
  <si>
    <t>板野郡</t>
    <rPh sb="0" eb="3">
      <t>イタノグン</t>
    </rPh>
    <phoneticPr fontId="2"/>
  </si>
  <si>
    <t>北海道クボタ大樹営業所社屋</t>
  </si>
  <si>
    <t>中川郡</t>
    <rPh sb="0" eb="3">
      <t>ナカガワグン</t>
    </rPh>
    <phoneticPr fontId="2"/>
  </si>
  <si>
    <t>老人ホーム</t>
    <rPh sb="0" eb="2">
      <t>ロウジン</t>
    </rPh>
    <phoneticPr fontId="2"/>
  </si>
  <si>
    <t>小美玉市</t>
    <rPh sb="0" eb="1">
      <t>チイ</t>
    </rPh>
    <rPh sb="3" eb="4">
      <t>シ</t>
    </rPh>
    <phoneticPr fontId="2"/>
  </si>
  <si>
    <t>東京食品機械 本社工場建設計画</t>
  </si>
  <si>
    <t>富士スバル 高崎問屋町店【ショールーム棟】</t>
  </si>
  <si>
    <t>泉南郡</t>
  </si>
  <si>
    <t>パーク・アヴェニュー神戸三田 自走式駐車場計画</t>
  </si>
  <si>
    <t>三田市</t>
    <rPh sb="0" eb="2">
      <t>サンダ</t>
    </rPh>
    <rPh sb="2" eb="3">
      <t>シ</t>
    </rPh>
    <phoneticPr fontId="2"/>
  </si>
  <si>
    <t>アラヤ特殊金属福岡支店移転プロジェクト</t>
  </si>
  <si>
    <t>久留米市</t>
    <rPh sb="0" eb="4">
      <t>クルメシ</t>
    </rPh>
    <phoneticPr fontId="2"/>
  </si>
  <si>
    <t>虻田郡</t>
    <rPh sb="0" eb="2">
      <t>アブタ</t>
    </rPh>
    <rPh sb="2" eb="3">
      <t>グン</t>
    </rPh>
    <phoneticPr fontId="2"/>
  </si>
  <si>
    <t>日高郡</t>
    <rPh sb="0" eb="3">
      <t>ヒダカグン</t>
    </rPh>
    <phoneticPr fontId="2"/>
  </si>
  <si>
    <t>丸順 新施設建設計画</t>
  </si>
  <si>
    <t>伊達市</t>
    <rPh sb="0" eb="3">
      <t>ダテシ</t>
    </rPh>
    <phoneticPr fontId="2"/>
  </si>
  <si>
    <t>常滑市</t>
    <phoneticPr fontId="2"/>
  </si>
  <si>
    <t>北海道クボタ岩見沢営業所</t>
  </si>
  <si>
    <t>東京スバル 新大和田店</t>
  </si>
  <si>
    <t>宮古市</t>
    <rPh sb="0" eb="3">
      <t>ミヤコシ</t>
    </rPh>
    <phoneticPr fontId="2"/>
  </si>
  <si>
    <t>成田美装センター大牟田倉庫</t>
    <phoneticPr fontId="2"/>
  </si>
  <si>
    <t>ロンタイ中部テクニカルセンター</t>
  </si>
  <si>
    <t>愛西市</t>
    <rPh sb="0" eb="3">
      <t>アイザイシ</t>
    </rPh>
    <phoneticPr fontId="2"/>
  </si>
  <si>
    <t>豊田市</t>
    <rPh sb="0" eb="3">
      <t>トヨタシ</t>
    </rPh>
    <phoneticPr fontId="2"/>
  </si>
  <si>
    <t>進昭化成工業明石工場</t>
    <phoneticPr fontId="2"/>
  </si>
  <si>
    <t>ホクレン肥料 釧路西港原料倉庫 建設工事</t>
    <phoneticPr fontId="2"/>
  </si>
  <si>
    <t>コマツ湘南工場 新食堂建設工事</t>
  </si>
  <si>
    <t>厚木市</t>
    <rPh sb="0" eb="3">
      <t>アツギシ</t>
    </rPh>
    <phoneticPr fontId="2"/>
  </si>
  <si>
    <t>舞鶴市</t>
    <rPh sb="0" eb="3">
      <t>マイヅルシ</t>
    </rPh>
    <phoneticPr fontId="2"/>
  </si>
  <si>
    <t>ネッツトヨタ仙台 築館店立替工事(ショールーム棟)</t>
  </si>
  <si>
    <t>埼玉トヨペット 北本支店</t>
  </si>
  <si>
    <t>北本市</t>
    <rPh sb="0" eb="3">
      <t>キタモトシ</t>
    </rPh>
    <phoneticPr fontId="2"/>
  </si>
  <si>
    <t>沖縄バス 豊崎営業所</t>
    <phoneticPr fontId="2"/>
  </si>
  <si>
    <t>豊見城市</t>
  </si>
  <si>
    <t>ツチヨシアクティ岡山営業所移転工事</t>
    <phoneticPr fontId="2"/>
  </si>
  <si>
    <t>くら寿司朝潮橋店</t>
    <phoneticPr fontId="2"/>
  </si>
  <si>
    <t>マルショク旭町店</t>
    <phoneticPr fontId="2"/>
  </si>
  <si>
    <t>コメリPW函館西桔梗店</t>
    <phoneticPr fontId="2"/>
  </si>
  <si>
    <t>八重椿本舖 伊勢原工場増築工事</t>
    <phoneticPr fontId="2"/>
  </si>
  <si>
    <t>白石インター営業所５号倉庫</t>
    <phoneticPr fontId="2"/>
  </si>
  <si>
    <t>白石市</t>
    <rPh sb="0" eb="2">
      <t>シロイシ</t>
    </rPh>
    <rPh sb="2" eb="3">
      <t>シ</t>
    </rPh>
    <phoneticPr fontId="2"/>
  </si>
  <si>
    <t>丹波屋 道央支店(倉庫棟)</t>
    <phoneticPr fontId="2"/>
  </si>
  <si>
    <t>恵庭市</t>
    <phoneticPr fontId="2"/>
  </si>
  <si>
    <t>ネッツトヨタ東都ベイ幕張店【工場棟】</t>
    <phoneticPr fontId="2"/>
  </si>
  <si>
    <t>障害児障害者一体型支援施設</t>
    <phoneticPr fontId="2"/>
  </si>
  <si>
    <t>高橋水産 第二工場冷蔵庫</t>
    <phoneticPr fontId="2"/>
  </si>
  <si>
    <t>ライフドリンクカンパニー栃木工場</t>
    <phoneticPr fontId="2"/>
  </si>
  <si>
    <t>足利市</t>
    <phoneticPr fontId="2"/>
  </si>
  <si>
    <t>東北マツダ泉店</t>
    <phoneticPr fontId="2"/>
  </si>
  <si>
    <t>くら寿司足立栗原店</t>
    <phoneticPr fontId="2"/>
  </si>
  <si>
    <t>飲食店</t>
    <rPh sb="0" eb="3">
      <t>インショクテン</t>
    </rPh>
    <phoneticPr fontId="2"/>
  </si>
  <si>
    <t>コメリPW六日町店増築・改修工事</t>
    <phoneticPr fontId="2"/>
  </si>
  <si>
    <t>南魚沼市</t>
    <phoneticPr fontId="2"/>
  </si>
  <si>
    <t>秦野若松町店</t>
    <phoneticPr fontId="2"/>
  </si>
  <si>
    <t>秦野市</t>
    <phoneticPr fontId="2"/>
  </si>
  <si>
    <t>西伯郡</t>
    <phoneticPr fontId="2"/>
  </si>
  <si>
    <t>東近江市</t>
    <rPh sb="0" eb="4">
      <t>ヒガシオウミシ</t>
    </rPh>
    <phoneticPr fontId="2"/>
  </si>
  <si>
    <t>志布志市</t>
    <rPh sb="0" eb="4">
      <t>シブシシ</t>
    </rPh>
    <phoneticPr fontId="2"/>
  </si>
  <si>
    <t>宝持運輸 第3倉庫棟</t>
    <phoneticPr fontId="2"/>
  </si>
  <si>
    <t>豊見城市</t>
    <rPh sb="0" eb="4">
      <t>トミシロシ</t>
    </rPh>
    <phoneticPr fontId="2"/>
  </si>
  <si>
    <t>糸満市</t>
    <rPh sb="0" eb="3">
      <t>イトマンシ</t>
    </rPh>
    <phoneticPr fontId="2"/>
  </si>
  <si>
    <t>富士スバル 高崎問屋町店【整備工場棟】</t>
  </si>
  <si>
    <t>ヨンキュウ三崎加工場</t>
    <phoneticPr fontId="2"/>
  </si>
  <si>
    <t>三浦市</t>
    <rPh sb="0" eb="3">
      <t>ミウラシ</t>
    </rPh>
    <phoneticPr fontId="2"/>
  </si>
  <si>
    <t>JAしまね斐川玉ねぎ調整場施設整備工場</t>
    <phoneticPr fontId="2"/>
  </si>
  <si>
    <t>熊本スバル自動車本社(看板下)</t>
  </si>
  <si>
    <t>ニトリ石狩DC</t>
    <phoneticPr fontId="2"/>
  </si>
  <si>
    <t>岩内郡</t>
    <rPh sb="0" eb="3">
      <t>イワウチグン</t>
    </rPh>
    <phoneticPr fontId="2"/>
  </si>
  <si>
    <t>イオンスタイル南栗橋店</t>
    <phoneticPr fontId="2"/>
  </si>
  <si>
    <t>久喜市</t>
    <rPh sb="0" eb="3">
      <t>クキシ</t>
    </rPh>
    <phoneticPr fontId="2"/>
  </si>
  <si>
    <t>SASUKE八潮大曾根倉庫</t>
    <phoneticPr fontId="2"/>
  </si>
  <si>
    <t>トヨタカローラ鳥取 鳥取店改築工事【本体棟：1期工事】</t>
    <phoneticPr fontId="2"/>
  </si>
  <si>
    <t>石甚 木材倉庫</t>
    <phoneticPr fontId="2"/>
  </si>
  <si>
    <t>タウンプラザかねひでなご湾市場</t>
    <phoneticPr fontId="2"/>
  </si>
  <si>
    <t>名護市</t>
    <rPh sb="0" eb="3">
      <t>ナゴシ</t>
    </rPh>
    <phoneticPr fontId="2"/>
  </si>
  <si>
    <t>与謝郡</t>
    <phoneticPr fontId="2"/>
  </si>
  <si>
    <t>伊勢化学工業 物流センター新A棟建設工事</t>
  </si>
  <si>
    <t>長生郡</t>
    <rPh sb="0" eb="3">
      <t>チョウセイグン</t>
    </rPh>
    <phoneticPr fontId="2"/>
  </si>
  <si>
    <t>ホームセンター山新佐原・東店 農業資材館増築工事</t>
  </si>
  <si>
    <t>稲敷市</t>
    <phoneticPr fontId="2"/>
  </si>
  <si>
    <t>協同電子工業茅原工場</t>
    <phoneticPr fontId="2"/>
  </si>
  <si>
    <t>サン電子工業配送センター</t>
  </si>
  <si>
    <t>浜新硝子 福岡第2工場</t>
    <phoneticPr fontId="2"/>
  </si>
  <si>
    <t>柳川市</t>
    <rPh sb="0" eb="2">
      <t>ヤナガワ</t>
    </rPh>
    <rPh sb="2" eb="3">
      <t>シ</t>
    </rPh>
    <phoneticPr fontId="2"/>
  </si>
  <si>
    <t>安来市</t>
    <rPh sb="0" eb="3">
      <t>ヤスギシ</t>
    </rPh>
    <phoneticPr fontId="2"/>
  </si>
  <si>
    <t>ヒサノ古賀営業所</t>
  </si>
  <si>
    <t>古賀市</t>
    <rPh sb="0" eb="3">
      <t>コガシ</t>
    </rPh>
    <phoneticPr fontId="2"/>
  </si>
  <si>
    <t>小松市</t>
    <rPh sb="0" eb="3">
      <t>コマツシ</t>
    </rPh>
    <phoneticPr fontId="2"/>
  </si>
  <si>
    <t>東根市</t>
    <rPh sb="0" eb="2">
      <t>ヒガシネ</t>
    </rPh>
    <rPh sb="2" eb="3">
      <t>シ</t>
    </rPh>
    <phoneticPr fontId="2"/>
  </si>
  <si>
    <t>鳳珠郡</t>
    <phoneticPr fontId="2"/>
  </si>
  <si>
    <t>大敬ホールディングス 名古屋西センター計画</t>
    <phoneticPr fontId="2"/>
  </si>
  <si>
    <t>あま市</t>
    <rPh sb="2" eb="3">
      <t>シ</t>
    </rPh>
    <phoneticPr fontId="2"/>
  </si>
  <si>
    <t>瑞浪市</t>
    <rPh sb="0" eb="3">
      <t>ミズナミシ</t>
    </rPh>
    <phoneticPr fontId="2"/>
  </si>
  <si>
    <t>キョーシン工場</t>
  </si>
  <si>
    <t>葛城市</t>
    <rPh sb="2" eb="3">
      <t>シ</t>
    </rPh>
    <phoneticPr fontId="2"/>
  </si>
  <si>
    <t>南蒲原郡</t>
    <rPh sb="0" eb="1">
      <t>ミナミ</t>
    </rPh>
    <rPh sb="1" eb="3">
      <t>カバハラ</t>
    </rPh>
    <rPh sb="3" eb="4">
      <t>グン</t>
    </rPh>
    <phoneticPr fontId="2"/>
  </si>
  <si>
    <t>JAにしみの大垣西支店</t>
    <phoneticPr fontId="2"/>
  </si>
  <si>
    <t>相楽郡</t>
    <rPh sb="0" eb="2">
      <t>サラク</t>
    </rPh>
    <rPh sb="2" eb="3">
      <t>グン</t>
    </rPh>
    <phoneticPr fontId="2"/>
  </si>
  <si>
    <t>協伸建材興業 大阪市大正区倉庫</t>
  </si>
  <si>
    <t>服部板金工業 工場</t>
    <phoneticPr fontId="2"/>
  </si>
  <si>
    <t>大和市</t>
    <rPh sb="0" eb="3">
      <t>ヤマトシ</t>
    </rPh>
    <phoneticPr fontId="2"/>
  </si>
  <si>
    <t>ホンダカーズ山形 米沢中央店</t>
    <phoneticPr fontId="2"/>
  </si>
  <si>
    <t>大江運送整備場</t>
    <phoneticPr fontId="2"/>
  </si>
  <si>
    <t>NX境港海陸竹内3号倉庫</t>
  </si>
  <si>
    <t>大和陸運 郡山営業所・倉庫</t>
  </si>
  <si>
    <t>大和郡山市</t>
    <rPh sb="0" eb="5">
      <t>ヤマトコオリヤマシ</t>
    </rPh>
    <phoneticPr fontId="2"/>
  </si>
  <si>
    <t>スズキ自販東京 アリーナ江東</t>
  </si>
  <si>
    <t>佐久市</t>
  </si>
  <si>
    <t>白石市</t>
    <rPh sb="0" eb="2">
      <t>シライシ</t>
    </rPh>
    <rPh sb="2" eb="3">
      <t>シ</t>
    </rPh>
    <phoneticPr fontId="2"/>
  </si>
  <si>
    <t>沖縄ふそう自動車 豊崎営業所</t>
    <phoneticPr fontId="2"/>
  </si>
  <si>
    <t>美唄市</t>
    <rPh sb="0" eb="1">
      <t>ミ</t>
    </rPh>
    <rPh sb="1" eb="2">
      <t>ウタ</t>
    </rPh>
    <rPh sb="2" eb="3">
      <t>シ</t>
    </rPh>
    <phoneticPr fontId="2"/>
  </si>
  <si>
    <t>ナイス関東物流センター2期建設工事</t>
  </si>
  <si>
    <t>別府市</t>
    <rPh sb="0" eb="3">
      <t>ベップシ</t>
    </rPh>
    <phoneticPr fontId="2"/>
  </si>
  <si>
    <t>ゲンキー近岡店</t>
    <phoneticPr fontId="2"/>
  </si>
  <si>
    <t>DPL広島観音 危険物倉庫増築工事</t>
  </si>
  <si>
    <t>ロング工場</t>
  </si>
  <si>
    <t>高千穂整備工場</t>
  </si>
  <si>
    <t>上野原市</t>
    <rPh sb="0" eb="4">
      <t>ウエノハラシ</t>
    </rPh>
    <phoneticPr fontId="2"/>
  </si>
  <si>
    <t>グリーンクロス 山陰ロジスティックス</t>
    <phoneticPr fontId="2"/>
  </si>
  <si>
    <t>菊池郡</t>
  </si>
  <si>
    <t>バロー千音寺 西区画 ダイソー棟</t>
  </si>
  <si>
    <t>福岡市</t>
  </si>
  <si>
    <t>光洋工場</t>
  </si>
  <si>
    <t>西尾市</t>
  </si>
  <si>
    <t>山形螺子工業 工場</t>
  </si>
  <si>
    <t>村山市</t>
  </si>
  <si>
    <t>TTC講師室</t>
    <phoneticPr fontId="2"/>
  </si>
  <si>
    <t>浦添市</t>
  </si>
  <si>
    <t>亀岡市</t>
  </si>
  <si>
    <t>オーシャンポイント 江田島オイスターファクトリー</t>
    <phoneticPr fontId="2"/>
  </si>
  <si>
    <t>江田島市</t>
  </si>
  <si>
    <t>トヨタカローラ鳥取 鳥取店改築工事(立体駐車場)</t>
    <phoneticPr fontId="2"/>
  </si>
  <si>
    <t>トヨタカローラ鳥取 鳥取店改築工事【本体棟：2期工事】</t>
    <phoneticPr fontId="2"/>
  </si>
  <si>
    <t>岩田産業 鹿児島支店</t>
    <phoneticPr fontId="2"/>
  </si>
  <si>
    <t>鹿児島市</t>
  </si>
  <si>
    <t>日立建機日本 萩原営業所</t>
    <phoneticPr fontId="2"/>
  </si>
  <si>
    <t>下呂市</t>
  </si>
  <si>
    <t>ワークマン女子 大利根店</t>
  </si>
  <si>
    <t>加須市</t>
  </si>
  <si>
    <t>江別市</t>
  </si>
  <si>
    <t>北海紙管大曲工場</t>
  </si>
  <si>
    <t>北海道農材工業  厚真新混合工場分析室・控室</t>
    <phoneticPr fontId="2"/>
  </si>
  <si>
    <t>勇払郡</t>
  </si>
  <si>
    <t>東村山郡</t>
  </si>
  <si>
    <t>協和キリン 高崎工場  B地区倉庫棟建設工事</t>
  </si>
  <si>
    <t>高崎市</t>
  </si>
  <si>
    <t>三陸観光 倉庫建設</t>
    <phoneticPr fontId="2"/>
  </si>
  <si>
    <t>笠間市</t>
  </si>
  <si>
    <t>ロゴスホーム苫小牧工場</t>
    <phoneticPr fontId="2"/>
  </si>
  <si>
    <t>ネッツトヨタ東都ベイ幕張店</t>
  </si>
  <si>
    <t>カメイ 鶴岡ガスターミナル</t>
  </si>
  <si>
    <t>迫田運送南松永営業所 冷凍・冷蔵倉庫</t>
  </si>
  <si>
    <t>今治市</t>
  </si>
  <si>
    <t>サスオール石狩倉庫</t>
  </si>
  <si>
    <t>北島鋼材 倉庫・事務所棟</t>
    <phoneticPr fontId="2"/>
  </si>
  <si>
    <t>秋田市</t>
  </si>
  <si>
    <t>バローショッピングモール千音寺 資材庫他3棟</t>
  </si>
  <si>
    <t>ナカ重量倉庫</t>
    <phoneticPr fontId="2"/>
  </si>
  <si>
    <t>尼崎市</t>
  </si>
  <si>
    <t>K-Smile 鳥取北店 工場棟</t>
  </si>
  <si>
    <t>藤興機  Ⅱ期</t>
  </si>
  <si>
    <t>迫田運送 南松永営業所第２倉庫</t>
  </si>
  <si>
    <t>アクティオ岡山営業所 移転工事</t>
  </si>
  <si>
    <t>鈴木油脂東部第二新工場</t>
    <phoneticPr fontId="2"/>
  </si>
  <si>
    <t>海老名市</t>
  </si>
  <si>
    <t>郡上市</t>
  </si>
  <si>
    <t>関西トランスウェイ 南大阪物流センター</t>
    <phoneticPr fontId="2"/>
  </si>
  <si>
    <t>泉大津市</t>
  </si>
  <si>
    <t>仙台市</t>
  </si>
  <si>
    <t>なかやま牧場倉敷ばら園前店</t>
  </si>
  <si>
    <t>熊谷通運羽生流通倉庫</t>
  </si>
  <si>
    <t>常陸太田市</t>
  </si>
  <si>
    <t>アド・ワン・ファーム農産物処理加工施設</t>
  </si>
  <si>
    <t>フジトランス コーポレーション九号地資材倉庫</t>
    <phoneticPr fontId="2"/>
  </si>
  <si>
    <t>宇城市</t>
  </si>
  <si>
    <t>松木産業 5号倉庫</t>
  </si>
  <si>
    <t>いわきり 揚げ新工場</t>
    <phoneticPr fontId="2"/>
  </si>
  <si>
    <t>日置市</t>
  </si>
  <si>
    <t>八王子市</t>
  </si>
  <si>
    <t>室蘭市</t>
  </si>
  <si>
    <t>JA福島さくら低温農業倉庫</t>
    <phoneticPr fontId="2"/>
  </si>
  <si>
    <t>郡山市</t>
  </si>
  <si>
    <t>マクドナルド 常陸太田フォレストモール店</t>
  </si>
  <si>
    <t>サンライズ産業 盛岡流通センター倉庫</t>
    <phoneticPr fontId="2"/>
  </si>
  <si>
    <t>盛岡市</t>
  </si>
  <si>
    <t>綾瀬市</t>
  </si>
  <si>
    <t>島根中央信用金庫 大社支店</t>
  </si>
  <si>
    <t>善通寺市</t>
  </si>
  <si>
    <t>和光市</t>
  </si>
  <si>
    <t>柏崎市</t>
  </si>
  <si>
    <t>白岡市</t>
  </si>
  <si>
    <t>知多郡</t>
  </si>
  <si>
    <t>ネッツトヨタ仙台石巻店</t>
    <phoneticPr fontId="2"/>
  </si>
  <si>
    <t>東松島市</t>
  </si>
  <si>
    <t>阪和エコスチール 名古屋ヤード</t>
    <phoneticPr fontId="2"/>
  </si>
  <si>
    <t>桑名郡</t>
  </si>
  <si>
    <t>ネッツトヨタ東都 ベイ幕張店【ショールーム棟】(外構改良)</t>
    <phoneticPr fontId="2"/>
  </si>
  <si>
    <t>近江兄弟社 山面第2工場</t>
    <phoneticPr fontId="2"/>
  </si>
  <si>
    <t>三次市</t>
  </si>
  <si>
    <t>直方市</t>
  </si>
  <si>
    <t>DOWAハイテック P棟</t>
    <phoneticPr fontId="2"/>
  </si>
  <si>
    <t>本庄市</t>
  </si>
  <si>
    <t>マクドナルド 常陸太田フォレストモール店(看板)</t>
  </si>
  <si>
    <t>草津市</t>
  </si>
  <si>
    <t>佐伯市</t>
  </si>
  <si>
    <t>寝屋川市</t>
  </si>
  <si>
    <t>大渕産業定温倉庫</t>
    <phoneticPr fontId="2"/>
  </si>
  <si>
    <t>日本アイリッヒ 九州事業所</t>
  </si>
  <si>
    <t>能代市</t>
  </si>
  <si>
    <t>サンキャスト第4工場</t>
    <phoneticPr fontId="2"/>
  </si>
  <si>
    <t>下妻市</t>
  </si>
  <si>
    <t>クラシック新NOC計画</t>
    <phoneticPr fontId="2"/>
  </si>
  <si>
    <t>山武郡</t>
  </si>
  <si>
    <t>京伸精機 笠岡工場</t>
  </si>
  <si>
    <t>柳川運輸 千代田倉庫</t>
    <phoneticPr fontId="2"/>
  </si>
  <si>
    <t>府中市</t>
  </si>
  <si>
    <t>東広島市</t>
  </si>
  <si>
    <t>富里市</t>
  </si>
  <si>
    <t>津市</t>
  </si>
  <si>
    <t>前田運送 湾岸桑名IC配送センター</t>
    <phoneticPr fontId="2"/>
  </si>
  <si>
    <t>柳川合同 さつま営業所</t>
    <phoneticPr fontId="2"/>
  </si>
  <si>
    <t>原信 燕店</t>
  </si>
  <si>
    <t>燕市</t>
    <rPh sb="0" eb="2">
      <t>ツバメシ</t>
    </rPh>
    <phoneticPr fontId="2"/>
  </si>
  <si>
    <t>北海道日産自動 手稲店 ショールーム</t>
  </si>
  <si>
    <t>稲敷郡</t>
    <phoneticPr fontId="2"/>
  </si>
  <si>
    <t>琉球産経倉庫</t>
  </si>
  <si>
    <t>博運社宮崎営業所</t>
  </si>
  <si>
    <t>徳島港湾荷役 津田屋内貯蔵所</t>
  </si>
  <si>
    <t>整流器更新 整流器棟建屋工事</t>
  </si>
  <si>
    <t>岩内郡</t>
    <rPh sb="0" eb="2">
      <t>イワウチ</t>
    </rPh>
    <rPh sb="2" eb="3">
      <t>グン</t>
    </rPh>
    <phoneticPr fontId="2"/>
  </si>
  <si>
    <t>川上郡</t>
    <rPh sb="0" eb="2">
      <t>カワカミ</t>
    </rPh>
    <rPh sb="2" eb="3">
      <t>グン</t>
    </rPh>
    <phoneticPr fontId="2"/>
  </si>
  <si>
    <t>社会福祉施設</t>
    <phoneticPr fontId="2"/>
  </si>
  <si>
    <t>NX備通 大門4丁目倉庫</t>
    <phoneticPr fontId="2"/>
  </si>
  <si>
    <t>南津軽郡</t>
    <rPh sb="0" eb="4">
      <t>ミナミツガルグン</t>
    </rPh>
    <phoneticPr fontId="2"/>
  </si>
  <si>
    <t>リカオー津田倉庫</t>
    <phoneticPr fontId="2"/>
  </si>
  <si>
    <t>雨竜郡</t>
    <phoneticPr fontId="2"/>
  </si>
  <si>
    <t>原信白根店 原信棟</t>
  </si>
  <si>
    <t>西津軽郡</t>
    <rPh sb="0" eb="4">
      <t>ニシツガルグン</t>
    </rPh>
    <phoneticPr fontId="2"/>
  </si>
  <si>
    <t>NX備通 大門5丁目倉庫</t>
    <phoneticPr fontId="2"/>
  </si>
  <si>
    <t>桜井市</t>
    <rPh sb="0" eb="3">
      <t>サクライシ</t>
    </rPh>
    <phoneticPr fontId="2"/>
  </si>
  <si>
    <t>恩地冷蔵 今林2丁目倉庫</t>
    <phoneticPr fontId="2"/>
  </si>
  <si>
    <t>グラントマト 喜多方倉庫</t>
    <phoneticPr fontId="2"/>
  </si>
  <si>
    <t>喜多方市</t>
    <rPh sb="0" eb="4">
      <t>キタカタシ</t>
    </rPh>
    <phoneticPr fontId="2"/>
  </si>
  <si>
    <t>袖ヶ浦</t>
    <phoneticPr fontId="2"/>
  </si>
  <si>
    <t>ソーダニッカ 平島倉庫</t>
  </si>
  <si>
    <t>かほく市</t>
    <rPh sb="3" eb="4">
      <t>シ</t>
    </rPh>
    <phoneticPr fontId="2"/>
  </si>
  <si>
    <t>あわら市</t>
    <rPh sb="3" eb="4">
      <t>シ</t>
    </rPh>
    <phoneticPr fontId="2"/>
  </si>
  <si>
    <t>津田商店冷凍冷蔵倉庫</t>
    <phoneticPr fontId="2"/>
  </si>
  <si>
    <t>イーグル工業つくば事業場新工場計画</t>
  </si>
  <si>
    <t>宮城郡</t>
    <rPh sb="0" eb="3">
      <t>ミヤギグン</t>
    </rPh>
    <phoneticPr fontId="2"/>
  </si>
  <si>
    <t>志摩市</t>
    <rPh sb="0" eb="3">
      <t>シマシ</t>
    </rPh>
    <phoneticPr fontId="2"/>
  </si>
  <si>
    <t>ダイワテック津島工場</t>
    <phoneticPr fontId="2"/>
  </si>
  <si>
    <t>津島市</t>
    <rPh sb="0" eb="3">
      <t>ツシマシ</t>
    </rPh>
    <phoneticPr fontId="2"/>
  </si>
  <si>
    <t>杉松産業 工場</t>
    <rPh sb="5" eb="7">
      <t>コウジョウ</t>
    </rPh>
    <phoneticPr fontId="2"/>
  </si>
  <si>
    <t>2023.09</t>
  </si>
  <si>
    <t>安城市</t>
  </si>
  <si>
    <t>太平ショッピングプラザ</t>
  </si>
  <si>
    <t>北葛飾郡</t>
  </si>
  <si>
    <t>トヨタモビリティ神奈川 川崎元木店</t>
  </si>
  <si>
    <t>宮坂米菓倉庫 増築工事</t>
  </si>
  <si>
    <t>ナーシングセンターひまわり医療院</t>
  </si>
  <si>
    <t>東松島ロイヤルリハビリセンター</t>
  </si>
  <si>
    <t>千歳市北信濃計画 物流倉庫棟</t>
    <rPh sb="9" eb="13">
      <t>ブツリュウソウコ</t>
    </rPh>
    <rPh sb="13" eb="14">
      <t>トウ</t>
    </rPh>
    <phoneticPr fontId="2"/>
  </si>
  <si>
    <t>マルショク大畠店</t>
  </si>
  <si>
    <t>日精サービス 長岡ロジスティクスセンター</t>
  </si>
  <si>
    <t>長岡市</t>
  </si>
  <si>
    <t>プレス工業 藤沢工場</t>
  </si>
  <si>
    <t>藤沢市</t>
  </si>
  <si>
    <t>白石自動車 大牟田倉庫</t>
  </si>
  <si>
    <t>OEビジネスサポート 増林倉庫空調新設工事</t>
  </si>
  <si>
    <t>いはら釣具</t>
  </si>
  <si>
    <t>板野郡</t>
  </si>
  <si>
    <t>ZAGZAG海岸通店</t>
  </si>
  <si>
    <t>松木商店 加工施設</t>
    <rPh sb="5" eb="9">
      <t>カコウシセツ</t>
    </rPh>
    <phoneticPr fontId="2"/>
  </si>
  <si>
    <t>網走市</t>
  </si>
  <si>
    <t>あおぞら 工場</t>
  </si>
  <si>
    <t>松屋松のや R常陸太田店 ポールサイン</t>
  </si>
  <si>
    <t>都道府県</t>
    <rPh sb="0" eb="4">
      <t>トドウフケン</t>
    </rPh>
    <phoneticPr fontId="2"/>
  </si>
  <si>
    <t>市区町村</t>
    <rPh sb="0" eb="4">
      <t>シクチョウソン</t>
    </rPh>
    <phoneticPr fontId="2"/>
  </si>
  <si>
    <t>工場</t>
    <rPh sb="0" eb="2">
      <t>コウジョウ</t>
    </rPh>
    <phoneticPr fontId="2"/>
  </si>
  <si>
    <t>倉庫</t>
    <rPh sb="0" eb="2">
      <t>ソウコ</t>
    </rPh>
    <phoneticPr fontId="2"/>
  </si>
  <si>
    <t>ラサンブレ御所</t>
    <rPh sb="5" eb="7">
      <t>ゴショ</t>
    </rPh>
    <phoneticPr fontId="37"/>
  </si>
  <si>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</si>
  <si>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</si>
  <si>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</si>
  <si>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</si>
  <si>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公共施設</t>
    <rPh sb="0" eb="4">
      <t>コウキョウシセツ</t>
    </rPh>
    <phoneticPr fontId="2"/>
  </si>
  <si>
    <t>住宅</t>
    <rPh sb="0" eb="2">
      <t>ジュウタク</t>
    </rPh>
    <phoneticPr fontId="2"/>
  </si>
  <si>
    <t>診療所</t>
    <rPh sb="0" eb="3">
      <t>シンリョウジョ</t>
    </rPh>
    <phoneticPr fontId="2"/>
  </si>
  <si>
    <t>駐車場</t>
    <rPh sb="0" eb="3">
      <t>チュウシャジョウ</t>
    </rPh>
    <phoneticPr fontId="2"/>
  </si>
  <si>
    <t>その他</t>
    <rPh sb="2" eb="3">
      <t>タ</t>
    </rPh>
    <phoneticPr fontId="2"/>
  </si>
  <si>
    <t>セントラルフィットネスクラブ名取南仙台店</t>
    <rPh sb="14" eb="16">
      <t>ナトリ</t>
    </rPh>
    <rPh sb="17" eb="19">
      <t>センダイ</t>
    </rPh>
    <rPh sb="19" eb="20">
      <t>テン</t>
    </rPh>
    <phoneticPr fontId="37"/>
  </si>
  <si>
    <t>滝沢市</t>
    <rPh sb="0" eb="3">
      <t>タキザワシ</t>
    </rPh>
    <phoneticPr fontId="2"/>
  </si>
  <si>
    <t>ナイス本荘東店</t>
    <rPh sb="3" eb="5">
      <t>ホンジョウ</t>
    </rPh>
    <rPh sb="5" eb="7">
      <t>ヒガシテン</t>
    </rPh>
    <phoneticPr fontId="2"/>
  </si>
  <si>
    <t>豊頃町農業協同組合 資材事務所棟</t>
    <phoneticPr fontId="37"/>
  </si>
  <si>
    <t>デンカ大牟田工場 SNP工場棟</t>
    <phoneticPr fontId="2"/>
  </si>
  <si>
    <t>イエローハット羽生岩瀬店</t>
    <phoneticPr fontId="2"/>
  </si>
  <si>
    <t>北上製作所工場</t>
  </si>
  <si>
    <t>2023.10</t>
  </si>
  <si>
    <t>ジェイポートリサイクル工場増築</t>
  </si>
  <si>
    <t>笹谷商店白糠排水処理場</t>
  </si>
  <si>
    <t>白糠郡</t>
  </si>
  <si>
    <t>サツドラ当別太美店</t>
  </si>
  <si>
    <t>石狩郡</t>
  </si>
  <si>
    <t>TNF-DD</t>
  </si>
  <si>
    <t>マクドナルド新潟小針店</t>
  </si>
  <si>
    <t>神門第Ⅱ保育園改築</t>
  </si>
  <si>
    <t>倉庫</t>
    <rPh sb="0" eb="2">
      <t>ソウコ</t>
    </rPh>
    <phoneticPr fontId="2"/>
  </si>
  <si>
    <t>ティーエスイー福島伊達工場</t>
  </si>
  <si>
    <t>2023.11</t>
  </si>
  <si>
    <t>伊達市</t>
  </si>
  <si>
    <t>水産飼料総合研究所</t>
  </si>
  <si>
    <t>南さつま市</t>
  </si>
  <si>
    <t>マルヨシ三郷倉庫</t>
  </si>
  <si>
    <t>全農大分青果センター第２次施設</t>
  </si>
  <si>
    <t>大分市</t>
  </si>
  <si>
    <t>北島製作所</t>
  </si>
  <si>
    <t>マルイナチュラルガーデン黒田</t>
  </si>
  <si>
    <t>ツルハドラッグ青森三内玉作店</t>
  </si>
  <si>
    <t>ホンダカーズ相馬店</t>
  </si>
  <si>
    <t>相馬市</t>
  </si>
  <si>
    <t>BMW MINI明石</t>
  </si>
  <si>
    <t>キタセキ富士見SS</t>
  </si>
  <si>
    <t>富士見市</t>
  </si>
  <si>
    <t>ガリバー吉川美南店(看板)</t>
  </si>
  <si>
    <t>2023年11月末現在</t>
    <phoneticPr fontId="2"/>
  </si>
  <si>
    <t>広島県福山市</t>
    <phoneticPr fontId="2"/>
  </si>
  <si>
    <t>奈良県桜井市</t>
    <phoneticPr fontId="2"/>
  </si>
  <si>
    <t>千葉県船橋市</t>
    <phoneticPr fontId="2"/>
  </si>
  <si>
    <t>宮城県宮城郡</t>
    <phoneticPr fontId="2"/>
  </si>
  <si>
    <t>埼玉県吉川市</t>
    <phoneticPr fontId="2"/>
  </si>
  <si>
    <t>神奈川県川崎市</t>
    <phoneticPr fontId="2"/>
  </si>
  <si>
    <t>福島県相馬市</t>
    <phoneticPr fontId="2"/>
  </si>
  <si>
    <t>兵庫県神戸市</t>
    <phoneticPr fontId="2"/>
  </si>
  <si>
    <t>　ＴＮＦ工法 施工実績一覧　【カーディーラー】</t>
    <rPh sb="4" eb="6">
      <t>コウホウ</t>
    </rPh>
    <rPh sb="7" eb="9">
      <t>セコウ</t>
    </rPh>
    <rPh sb="9" eb="11">
      <t>ジッセキ</t>
    </rPh>
    <rPh sb="11" eb="13">
      <t>イチラン</t>
    </rPh>
    <phoneticPr fontId="2"/>
  </si>
  <si>
    <t>　ＴＮＦ工法 施工実績一覧　【ドラッグストア】</t>
    <rPh sb="4" eb="6">
      <t>コウホウ</t>
    </rPh>
    <rPh sb="7" eb="9">
      <t>セコウ</t>
    </rPh>
    <rPh sb="9" eb="11">
      <t>ジッセキ</t>
    </rPh>
    <rPh sb="11" eb="13">
      <t>イチラン</t>
    </rPh>
    <phoneticPr fontId="2"/>
  </si>
  <si>
    <t>愛媛県松山市</t>
    <phoneticPr fontId="2"/>
  </si>
  <si>
    <t>福井県あわら市</t>
    <phoneticPr fontId="2"/>
  </si>
  <si>
    <t>秋田県秋田市</t>
    <phoneticPr fontId="2"/>
  </si>
  <si>
    <t>岡山県岡山市</t>
    <phoneticPr fontId="2"/>
  </si>
  <si>
    <t>北海道石狩郡</t>
    <phoneticPr fontId="2"/>
  </si>
  <si>
    <t>青森県青森市</t>
    <phoneticPr fontId="2"/>
  </si>
  <si>
    <t>北海道札幌市</t>
    <phoneticPr fontId="2"/>
  </si>
  <si>
    <t>青森県八戸市</t>
    <phoneticPr fontId="2"/>
  </si>
  <si>
    <t>愛知県名古屋市</t>
    <phoneticPr fontId="2"/>
  </si>
  <si>
    <t>三重県志摩市</t>
    <phoneticPr fontId="2"/>
  </si>
  <si>
    <t>埼玉県北葛飾郡</t>
    <phoneticPr fontId="2"/>
  </si>
  <si>
    <t>福岡県北九州市</t>
    <phoneticPr fontId="2"/>
  </si>
  <si>
    <t>島根県松江市</t>
    <phoneticPr fontId="2"/>
  </si>
  <si>
    <t>　ＴＮＦ工法 施工実績一覧　【スーパーマーケット】</t>
    <rPh sb="4" eb="6">
      <t>コウホウ</t>
    </rPh>
    <rPh sb="7" eb="9">
      <t>セコウ</t>
    </rPh>
    <rPh sb="9" eb="11">
      <t>ジッセキ</t>
    </rPh>
    <rPh sb="11" eb="13">
      <t>イチラン</t>
    </rPh>
    <phoneticPr fontId="2"/>
  </si>
  <si>
    <t>　ＴＮＦ工法 施工実績一覧【ホームセンター】</t>
    <rPh sb="4" eb="6">
      <t>コウホウ</t>
    </rPh>
    <rPh sb="7" eb="9">
      <t>セコウ</t>
    </rPh>
    <rPh sb="9" eb="11">
      <t>ジッセキ</t>
    </rPh>
    <rPh sb="11" eb="13">
      <t>イチラン</t>
    </rPh>
    <phoneticPr fontId="2"/>
  </si>
  <si>
    <t>ガソリンスタンド</t>
    <phoneticPr fontId="2"/>
  </si>
  <si>
    <t>平屋建</t>
    <rPh sb="0" eb="3">
      <t>ヒラヤダテ</t>
    </rPh>
    <phoneticPr fontId="2"/>
  </si>
  <si>
    <t>水素ステーション</t>
    <rPh sb="0" eb="2">
      <t>スイソ</t>
    </rPh>
    <phoneticPr fontId="2"/>
  </si>
  <si>
    <t>ガソリンスタンド</t>
    <phoneticPr fontId="2"/>
  </si>
  <si>
    <t>TNF-DD</t>
    <phoneticPr fontId="2"/>
  </si>
  <si>
    <t>TNF-DD・ハイブリッド</t>
    <phoneticPr fontId="2"/>
  </si>
  <si>
    <t>榊原機器 碧南工場</t>
  </si>
  <si>
    <t>2023.12</t>
  </si>
  <si>
    <t>愛知県</t>
    <rPh sb="0" eb="3">
      <t>アイチケン</t>
    </rPh>
    <phoneticPr fontId="2"/>
  </si>
  <si>
    <t>碧南市</t>
  </si>
  <si>
    <t>トヨタレンタリース熊本テクノショップ</t>
  </si>
  <si>
    <t>上益城郡</t>
  </si>
  <si>
    <t>山田製作所海津工場</t>
  </si>
  <si>
    <t>海津市</t>
  </si>
  <si>
    <t>西日本鋼業　大牟田工場</t>
  </si>
  <si>
    <t>福岡県</t>
    <rPh sb="0" eb="3">
      <t>フクオカケン</t>
    </rPh>
    <phoneticPr fontId="2"/>
  </si>
  <si>
    <t>大牟田市</t>
    <rPh sb="0" eb="4">
      <t>オオムタシ</t>
    </rPh>
    <phoneticPr fontId="2"/>
  </si>
  <si>
    <t>平屋建</t>
    <rPh sb="0" eb="3">
      <t>ヒラヤダ</t>
    </rPh>
    <phoneticPr fontId="2"/>
  </si>
  <si>
    <t>共和鉄工釧路倉庫</t>
    <rPh sb="6" eb="8">
      <t>ソウコ</t>
    </rPh>
    <phoneticPr fontId="2"/>
  </si>
  <si>
    <t>金生運輸　四国中央倉庫</t>
  </si>
  <si>
    <t>愛媛県</t>
    <rPh sb="0" eb="3">
      <t>エヒメケン</t>
    </rPh>
    <phoneticPr fontId="2"/>
  </si>
  <si>
    <t>四国中央市</t>
    <rPh sb="0" eb="5">
      <t>シコクチュウオウシ</t>
    </rPh>
    <phoneticPr fontId="2"/>
  </si>
  <si>
    <t>ペットワールドアミーゴみなと店</t>
  </si>
  <si>
    <t>西松屋 出来田店</t>
    <rPh sb="0" eb="3">
      <t>ニシマツヤ</t>
    </rPh>
    <rPh sb="4" eb="6">
      <t>デキ</t>
    </rPh>
    <phoneticPr fontId="2"/>
  </si>
  <si>
    <t>MOプロジェクト改築工事</t>
  </si>
  <si>
    <t>ホームプラザナフコ直方店(灯油タンク)</t>
  </si>
  <si>
    <t>直方市</t>
    <rPh sb="0" eb="2">
      <t>ノオガタ</t>
    </rPh>
    <rPh sb="2" eb="3">
      <t>シ</t>
    </rPh>
    <phoneticPr fontId="2"/>
  </si>
  <si>
    <t>角上魚類草加店(看板)</t>
    <rPh sb="8" eb="10">
      <t>カンバン</t>
    </rPh>
    <phoneticPr fontId="2"/>
  </si>
  <si>
    <t>草加市</t>
    <rPh sb="0" eb="2">
      <t>ソウカ</t>
    </rPh>
    <rPh sb="2" eb="3">
      <t>シ</t>
    </rPh>
    <phoneticPr fontId="2"/>
  </si>
  <si>
    <t>遊技場</t>
    <rPh sb="0" eb="3">
      <t>ユウギジョウ</t>
    </rPh>
    <phoneticPr fontId="2"/>
  </si>
  <si>
    <t>山形県</t>
    <phoneticPr fontId="2"/>
  </si>
  <si>
    <t>東根市</t>
    <rPh sb="0" eb="3">
      <t>ヒガシネシ</t>
    </rPh>
    <phoneticPr fontId="2"/>
  </si>
  <si>
    <t>三重県</t>
    <phoneticPr fontId="2"/>
  </si>
  <si>
    <t>協和苑ショートステイ増築工事</t>
  </si>
  <si>
    <t>2024.01</t>
  </si>
  <si>
    <t>松阪市</t>
  </si>
  <si>
    <t>第二配送センター増築工事</t>
  </si>
  <si>
    <t>工場</t>
    <rPh sb="0" eb="2">
      <t>コウジョウ</t>
    </rPh>
    <phoneticPr fontId="2"/>
  </si>
  <si>
    <t>薬王堂角田栄町店</t>
  </si>
  <si>
    <t>店舗</t>
    <rPh sb="0" eb="2">
      <t>テンポ</t>
    </rPh>
    <phoneticPr fontId="2"/>
  </si>
  <si>
    <t>TNF2.0</t>
  </si>
  <si>
    <t>ドラッグコスモス蟹江今店</t>
  </si>
  <si>
    <t>海部郡</t>
  </si>
  <si>
    <t>豊洲プロジェクト 増築工事</t>
  </si>
  <si>
    <t>遊技場</t>
  </si>
  <si>
    <t>㈱丸三高松倉庫</t>
  </si>
  <si>
    <t xml:space="preserve">岩田産業 西福岡営業所 </t>
  </si>
  <si>
    <t>倉庫</t>
    <rPh sb="0" eb="2">
      <t>ソウコ</t>
    </rPh>
    <phoneticPr fontId="2"/>
  </si>
  <si>
    <t>糸島市</t>
  </si>
  <si>
    <t>日本ナレッジ㈱諏訪人材センター</t>
  </si>
  <si>
    <t>事務所</t>
    <rPh sb="0" eb="3">
      <t>ジムショ</t>
    </rPh>
    <phoneticPr fontId="2"/>
  </si>
  <si>
    <t>諏訪郡</t>
  </si>
  <si>
    <t>2024年1月末現在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</si>
</sst>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color theme="1"/>
      <name val="ＭＳ Ｐゴシック"/>
      <family val="3"/>
      <charset val="128"/>
    </font>
    <font>
      <sz val="12"/>
      <color theme="0"/>
      <name val="メイリオ"/>
      <family val="3"/>
      <charset val="128"/>
    </font>
    <font>
      <sz val="1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002060"/>
        <bgColor indexed="64"/>
      </patternFill>
    </fill>
    <fill>
      <patternFill patternType="solid">
        <fgColor indexed="9"/>
        <bgColor indexed="64"/>
      </patternFill>
    </fill>
    <fill>
      <patternFill patternType="solid">
        <fgColor theme="0" tint="-0.14999847407452621"/>
        <bgColor indexed="64"/>
      </patternFill>
    </fill>
  </fills>
  <borders count="6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top style="thin">
        <color auto="1"/>
      </top>
      <bottom style="thin">
        <color auto="1"/>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s>
  <cellStyleXfs count="8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9" fontId="21" fillId="0" borderId="0" applyFill="0" applyBorder="0" applyAlignment="0"/>
    <xf numFmtId="0" fontId="22" fillId="0" borderId="0">
      <alignment horizontal="left"/>
    </xf>
    <xf numFmtId="0" fontId="23" fillId="0" borderId="1" applyNumberFormat="0" applyAlignment="0" applyProtection="0">
      <alignment horizontal="left" vertical="center"/>
    </xf>
    <xf numFmtId="0" fontId="23" fillId="0" borderId="2">
      <alignment horizontal="left" vertical="center"/>
    </xf>
    <xf numFmtId="0" fontId="24" fillId="0" borderId="0"/>
    <xf numFmtId="4" fontId="22" fillId="0" borderId="0">
      <alignment horizontal="right"/>
    </xf>
    <xf numFmtId="4" fontId="25" fillId="0" borderId="0">
      <alignment horizontal="right"/>
    </xf>
    <xf numFmtId="0" fontId="26" fillId="0" borderId="0">
      <alignment horizontal="left"/>
    </xf>
    <xf numFmtId="0" fontId="27" fillId="0" borderId="0">
      <alignment horizont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3" fillId="21"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22" borderId="4" applyNumberFormat="0" applyFont="0" applyAlignment="0" applyProtection="0">
      <alignment vertical="center"/>
    </xf>
    <xf numFmtId="0" fontId="8" fillId="0" borderId="5" applyNumberFormat="0" applyFill="0" applyAlignment="0" applyProtection="0">
      <alignment vertical="center"/>
    </xf>
    <xf numFmtId="0" fontId="9" fillId="3" borderId="0" applyNumberFormat="0" applyBorder="0" applyAlignment="0" applyProtection="0">
      <alignment vertical="center"/>
    </xf>
    <xf numFmtId="0" fontId="10" fillId="23" borderId="6"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23" borderId="11" applyNumberFormat="0" applyAlignment="0" applyProtection="0">
      <alignment vertical="center"/>
    </xf>
    <xf numFmtId="0" fontId="17" fillId="0" borderId="0" applyNumberFormat="0" applyFill="0" applyBorder="0" applyAlignment="0" applyProtection="0">
      <alignment vertical="center"/>
    </xf>
    <xf numFmtId="0" fontId="18" fillId="7" borderId="6" applyNumberFormat="0" applyAlignment="0" applyProtection="0">
      <alignment vertical="center"/>
    </xf>
    <xf numFmtId="0" fontId="20" fillId="0" borderId="0">
      <alignment vertical="center"/>
    </xf>
    <xf numFmtId="0" fontId="1" fillId="0" borderId="0">
      <alignment vertical="center"/>
    </xf>
    <xf numFmtId="0" fontId="30" fillId="0" borderId="0">
      <alignment vertical="center"/>
    </xf>
    <xf numFmtId="0" fontId="28" fillId="0" borderId="0"/>
    <xf numFmtId="0" fontId="4" fillId="0" borderId="0">
      <alignment vertical="center"/>
    </xf>
    <xf numFmtId="0" fontId="3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1" fontId="29" fillId="0" borderId="0"/>
    <xf numFmtId="0" fontId="19" fillId="4" borderId="0" applyNumberFormat="0" applyBorder="0" applyAlignment="0" applyProtection="0">
      <alignment vertical="center"/>
    </xf>
    <xf numFmtId="0" fontId="35" fillId="0" borderId="0">
      <alignment vertical="center"/>
    </xf>
    <xf numFmtId="0" fontId="35" fillId="0" borderId="0">
      <alignment vertical="center"/>
    </xf>
    <xf numFmtId="0" fontId="23" fillId="0" borderId="1" applyNumberFormat="0" applyAlignment="0" applyProtection="0">
      <alignment horizontal="left" vertical="center"/>
    </xf>
    <xf numFmtId="0" fontId="30" fillId="0" borderId="0">
      <alignment vertical="center"/>
    </xf>
    <xf numFmtId="0" fontId="30" fillId="0" borderId="0">
      <alignment vertical="center"/>
    </xf>
    <xf numFmtId="0" fontId="23" fillId="0" borderId="24">
      <alignment horizontal="left" vertical="center"/>
    </xf>
    <xf numFmtId="0" fontId="23" fillId="0" borderId="2">
      <alignment horizontal="left" vertical="center"/>
    </xf>
    <xf numFmtId="0" fontId="23" fillId="0" borderId="1" applyNumberFormat="0" applyAlignment="0" applyProtection="0">
      <alignment horizontal="left" vertical="center"/>
    </xf>
    <xf numFmtId="0" fontId="35" fillId="0" borderId="0">
      <alignment vertical="center"/>
    </xf>
    <xf numFmtId="0" fontId="35" fillId="0" borderId="0">
      <alignment vertical="center"/>
    </xf>
  </cellStyleXfs>
  <cellXfs count="225">
    <xf numFmtId="0" fontId="0" fillId="0" borderId="0" xfId="0">
      <alignment vertical="center"/>
    </xf>
    <xf numFmtId="0" fontId="31" fillId="0" borderId="0" xfId="0" applyFont="1" applyBorder="1" applyAlignment="1">
      <alignment horizontal="left" vertical="center" shrinkToFit="1"/>
    </xf>
    <xf numFmtId="0" fontId="31" fillId="0" borderId="0" xfId="0" applyFont="1" applyAlignment="1">
      <alignment vertical="center" shrinkToFit="1"/>
    </xf>
    <xf numFmtId="0" fontId="31" fillId="0" borderId="12" xfId="0" applyFont="1" applyBorder="1" applyAlignment="1">
      <alignment horizontal="left" vertical="center" shrinkToFit="1"/>
    </xf>
    <xf numFmtId="38" fontId="31" fillId="0" borderId="12" xfId="44" applyFont="1" applyBorder="1" applyAlignment="1">
      <alignment horizontal="right" vertical="center" shrinkToFit="1"/>
    </xf>
    <xf numFmtId="177" fontId="31" fillId="0" borderId="12" xfId="0" applyNumberFormat="1" applyFont="1" applyBorder="1" applyAlignment="1">
      <alignment horizontal="center" vertical="center" shrinkToFit="1"/>
    </xf>
    <xf numFmtId="0" fontId="31" fillId="0" borderId="14" xfId="0" applyFont="1" applyFill="1" applyBorder="1" applyAlignment="1">
      <alignment horizontal="right" vertical="center" shrinkToFit="1"/>
    </xf>
    <xf numFmtId="0" fontId="31" fillId="0" borderId="12" xfId="0" applyFont="1" applyBorder="1" applyAlignment="1">
      <alignment horizontal="center" vertical="center" shrinkToFit="1"/>
    </xf>
    <xf numFmtId="0" fontId="31" fillId="0" borderId="14" xfId="0" applyFont="1" applyBorder="1" applyAlignment="1">
      <alignment horizontal="right" vertical="center" shrinkToFit="1"/>
    </xf>
    <xf numFmtId="0" fontId="31" fillId="0" borderId="0" xfId="0" applyFont="1" applyFill="1" applyAlignment="1">
      <alignment vertical="center" shrinkToFit="1"/>
    </xf>
    <xf numFmtId="0" fontId="31" fillId="0" borderId="12" xfId="0" applyFont="1" applyBorder="1" applyAlignment="1">
      <alignment horizontal="right" vertical="center" shrinkToFit="1"/>
    </xf>
    <xf numFmtId="38" fontId="33" fillId="26" borderId="12" xfId="44" applyFont="1" applyFill="1" applyBorder="1" applyAlignment="1">
      <alignment horizontal="center" vertical="center" shrinkToFit="1"/>
    </xf>
    <xf numFmtId="0" fontId="31" fillId="0" borderId="0" xfId="0" applyFont="1" applyBorder="1" applyAlignment="1">
      <alignment horizontal="right" vertical="center" shrinkToFit="1"/>
    </xf>
    <xf numFmtId="38" fontId="31" fillId="0" borderId="0" xfId="44" applyFont="1" applyBorder="1" applyAlignment="1">
      <alignment horizontal="right" vertical="center" shrinkToFit="1"/>
    </xf>
    <xf numFmtId="177" fontId="31" fillId="0" borderId="0" xfId="0" applyNumberFormat="1" applyFont="1" applyBorder="1" applyAlignment="1">
      <alignment horizontal="center" vertical="center" shrinkToFit="1"/>
    </xf>
    <xf numFmtId="0" fontId="31" fillId="0" borderId="0" xfId="0" applyFont="1" applyBorder="1" applyAlignment="1">
      <alignment horizontal="center" vertical="center" shrinkToFit="1"/>
    </xf>
    <xf numFmtId="0" fontId="32" fillId="27" borderId="15" xfId="0" applyFont="1" applyFill="1" applyBorder="1" applyAlignment="1">
      <alignment vertical="center" shrinkToFit="1"/>
    </xf>
    <xf numFmtId="0" fontId="32" fillId="27" borderId="17" xfId="0" applyFont="1" applyFill="1" applyBorder="1" applyAlignment="1">
      <alignment horizontal="right" vertical="center" shrinkToFit="1"/>
    </xf>
    <xf numFmtId="0" fontId="31" fillId="0" borderId="18" xfId="0" applyFont="1" applyBorder="1" applyAlignment="1">
      <alignment horizontal="right" vertical="center" shrinkToFit="1"/>
    </xf>
    <xf numFmtId="0" fontId="31" fillId="0" borderId="12" xfId="0" applyFont="1" applyBorder="1" applyAlignment="1">
      <alignment horizontal="left" vertical="center" shrinkToFit="1"/>
    </xf>
    <xf numFmtId="0" fontId="31" fillId="0" borderId="12" xfId="0" applyFont="1" applyBorder="1" applyAlignment="1">
      <alignment vertical="center" shrinkToFit="1"/>
    </xf>
    <xf numFmtId="38" fontId="31" fillId="0" borderId="12" xfId="44" applyFont="1" applyBorder="1" applyAlignment="1">
      <alignment horizontal="right"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left" vertical="center" shrinkToFit="1"/>
    </xf>
    <xf numFmtId="177" fontId="31" fillId="0" borderId="12" xfId="0" applyNumberFormat="1" applyFont="1" applyBorder="1" applyAlignment="1">
      <alignment horizontal="center" vertical="center" shrinkToFit="1"/>
    </xf>
    <xf numFmtId="0" fontId="31" fillId="0" borderId="12" xfId="0" applyFont="1" applyFill="1" applyBorder="1" applyAlignment="1">
      <alignment horizontal="left" vertical="center" shrinkToFit="1"/>
    </xf>
    <xf numFmtId="38" fontId="31" fillId="0" borderId="12" xfId="44" applyFont="1" applyFill="1" applyBorder="1" applyAlignment="1">
      <alignment horizontal="right" vertical="center" shrinkToFit="1"/>
    </xf>
    <xf numFmtId="0" fontId="31" fillId="0" borderId="12" xfId="0" applyFont="1" applyFill="1" applyBorder="1" applyAlignment="1">
      <alignment vertical="center" shrinkToFit="1"/>
    </xf>
    <xf numFmtId="177" fontId="31" fillId="0" borderId="12" xfId="0" applyNumberFormat="1" applyFont="1" applyFill="1" applyBorder="1" applyAlignment="1">
      <alignment horizontal="center" vertical="center" shrinkToFit="1"/>
    </xf>
    <xf numFmtId="0" fontId="31" fillId="0" borderId="13" xfId="0" applyFont="1" applyFill="1" applyBorder="1" applyAlignment="1">
      <alignment horizontal="left" vertical="center" shrinkToFit="1"/>
    </xf>
    <xf numFmtId="0" fontId="31" fillId="0" borderId="12" xfId="0" applyFont="1" applyFill="1" applyBorder="1" applyAlignment="1">
      <alignment horizontal="center" vertical="center" shrinkToFit="1"/>
    </xf>
    <xf numFmtId="38" fontId="31" fillId="0" borderId="13" xfId="44" applyFont="1" applyBorder="1" applyAlignment="1">
      <alignment horizontal="left" vertical="center" shrinkToFit="1"/>
    </xf>
    <xf numFmtId="178" fontId="31" fillId="0" borderId="13" xfId="0" applyNumberFormat="1"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1" fillId="28" borderId="12" xfId="0" applyFont="1" applyFill="1" applyBorder="1" applyAlignment="1">
      <alignment horizontal="left" vertical="center" shrinkToFit="1"/>
    </xf>
    <xf numFmtId="0" fontId="31" fillId="28" borderId="12" xfId="0" applyFont="1" applyFill="1" applyBorder="1" applyAlignment="1">
      <alignment vertical="center" shrinkToFit="1"/>
    </xf>
    <xf numFmtId="38" fontId="31" fillId="28" borderId="12" xfId="44" applyFont="1" applyFill="1" applyBorder="1" applyAlignment="1">
      <alignment horizontal="right" vertical="center" shrinkToFit="1"/>
    </xf>
    <xf numFmtId="177" fontId="31" fillId="28" borderId="12" xfId="0" applyNumberFormat="1" applyFont="1" applyFill="1" applyBorder="1" applyAlignment="1">
      <alignment horizontal="center" vertical="center" shrinkToFit="1"/>
    </xf>
    <xf numFmtId="0" fontId="31" fillId="28" borderId="13" xfId="0" applyFont="1" applyFill="1" applyBorder="1" applyAlignment="1">
      <alignment horizontal="left" vertical="center" shrinkToFit="1"/>
    </xf>
    <xf numFmtId="0" fontId="34" fillId="28" borderId="12" xfId="0" applyFont="1" applyFill="1" applyBorder="1" applyAlignment="1">
      <alignment horizontal="left" vertical="center" shrinkToFit="1"/>
    </xf>
    <xf numFmtId="38" fontId="34" fillId="0" borderId="12" xfId="45" applyFont="1" applyFill="1" applyBorder="1" applyAlignment="1">
      <alignment horizontal="left" vertical="center" shrinkToFit="1"/>
    </xf>
    <xf numFmtId="38" fontId="31" fillId="0" borderId="12" xfId="44" applyFont="1" applyFill="1" applyBorder="1" applyAlignment="1">
      <alignment vertical="center" shrinkToFit="1"/>
    </xf>
    <xf numFmtId="38" fontId="31" fillId="0" borderId="12" xfId="44" applyFont="1" applyFill="1" applyBorder="1" applyAlignment="1">
      <alignment horizontal="center" vertical="center" shrinkToFit="1"/>
    </xf>
    <xf numFmtId="0" fontId="31" fillId="0" borderId="12" xfId="0" applyFont="1" applyFill="1" applyBorder="1" applyAlignment="1">
      <alignment horizontal="left" vertical="center"/>
    </xf>
    <xf numFmtId="0" fontId="31" fillId="0" borderId="12" xfId="0" applyFont="1" applyFill="1" applyBorder="1" applyAlignment="1">
      <alignment horizontal="left" vertical="center" wrapText="1" shrinkToFit="1"/>
    </xf>
    <xf numFmtId="38" fontId="31" fillId="0" borderId="12" xfId="45" applyFont="1" applyFill="1" applyBorder="1" applyAlignment="1">
      <alignment horizontal="left" vertical="center" shrinkToFit="1"/>
    </xf>
    <xf numFmtId="0" fontId="31" fillId="0" borderId="13" xfId="0" applyFont="1" applyFill="1" applyBorder="1" applyAlignment="1">
      <alignment horizontal="left" vertical="center" wrapText="1" shrinkToFit="1"/>
    </xf>
    <xf numFmtId="38" fontId="31" fillId="0" borderId="12" xfId="44" applyFont="1" applyBorder="1" applyAlignment="1">
      <alignment vertical="center"/>
    </xf>
    <xf numFmtId="38" fontId="31" fillId="0" borderId="12" xfId="44" applyFont="1" applyBorder="1" applyAlignment="1">
      <alignment horizontal="center" vertical="center"/>
    </xf>
    <xf numFmtId="38" fontId="31" fillId="0" borderId="12" xfId="44" applyFont="1" applyBorder="1" applyAlignment="1">
      <alignment horizontal="right" vertical="center"/>
    </xf>
    <xf numFmtId="177" fontId="31" fillId="0" borderId="12" xfId="0" applyNumberFormat="1" applyFont="1" applyBorder="1" applyAlignment="1">
      <alignment horizontal="center" vertical="center"/>
    </xf>
    <xf numFmtId="38" fontId="34" fillId="0" borderId="13" xfId="45" applyFont="1" applyFill="1" applyBorder="1" applyAlignment="1">
      <alignment horizontal="left" vertical="center" shrinkToFit="1"/>
    </xf>
    <xf numFmtId="38" fontId="31" fillId="0" borderId="13" xfId="45" applyFont="1" applyFill="1" applyBorder="1" applyAlignment="1">
      <alignment horizontal="left" vertical="center"/>
    </xf>
    <xf numFmtId="49" fontId="31" fillId="0" borderId="12" xfId="0" applyNumberFormat="1" applyFont="1" applyBorder="1" applyAlignment="1">
      <alignment horizontal="left" vertical="center" shrinkToFit="1"/>
    </xf>
    <xf numFmtId="49" fontId="31" fillId="0" borderId="12" xfId="0" applyNumberFormat="1" applyFont="1" applyFill="1" applyBorder="1" applyAlignment="1">
      <alignment horizontal="left" vertical="center" shrinkToFit="1"/>
    </xf>
    <xf numFmtId="49" fontId="31" fillId="28" borderId="12" xfId="0" applyNumberFormat="1" applyFont="1" applyFill="1" applyBorder="1" applyAlignment="1">
      <alignment horizontal="left" vertical="center" shrinkToFit="1"/>
    </xf>
    <xf numFmtId="49" fontId="31" fillId="0" borderId="12" xfId="0" applyNumberFormat="1" applyFont="1" applyBorder="1" applyAlignment="1">
      <alignment horizontal="left" vertical="center"/>
    </xf>
    <xf numFmtId="38" fontId="34" fillId="28" borderId="12" xfId="45" applyFont="1" applyFill="1" applyBorder="1" applyAlignment="1">
      <alignment horizontal="left" vertical="center" shrinkToFit="1"/>
    </xf>
    <xf numFmtId="38" fontId="31" fillId="28" borderId="12" xfId="44" applyFont="1" applyFill="1" applyBorder="1" applyAlignment="1">
      <alignment vertical="center" shrinkToFit="1"/>
    </xf>
    <xf numFmtId="38" fontId="31" fillId="28" borderId="12" xfId="44" applyFont="1" applyFill="1" applyBorder="1" applyAlignment="1">
      <alignment horizontal="center" vertical="center" shrinkToFit="1"/>
    </xf>
    <xf numFmtId="49" fontId="31" fillId="28" borderId="12" xfId="0" applyNumberFormat="1" applyFont="1" applyFill="1" applyBorder="1" applyAlignment="1">
      <alignment horizontal="left" vertical="center"/>
    </xf>
    <xf numFmtId="38" fontId="31" fillId="28" borderId="12" xfId="44" applyFont="1" applyFill="1" applyBorder="1" applyAlignment="1">
      <alignment vertical="center"/>
    </xf>
    <xf numFmtId="38" fontId="31" fillId="0" borderId="12" xfId="44" applyFont="1" applyBorder="1" applyAlignment="1">
      <alignment horizontal="center" vertical="center" shrinkToFit="1"/>
    </xf>
    <xf numFmtId="0" fontId="31" fillId="0" borderId="12" xfId="61" applyFont="1" applyFill="1" applyBorder="1" applyAlignment="1" applyProtection="1">
      <alignment horizontal="left" vertical="center" shrinkToFit="1"/>
      <protection locked="0"/>
    </xf>
    <xf numFmtId="0" fontId="31" fillId="0" borderId="12" xfId="0" applyFont="1" applyFill="1" applyBorder="1" applyAlignment="1">
      <alignment horizontal="left" vertical="top" shrinkToFit="1"/>
    </xf>
    <xf numFmtId="178" fontId="31" fillId="0" borderId="12" xfId="0" applyNumberFormat="1" applyFont="1" applyFill="1" applyBorder="1" applyAlignment="1">
      <alignment vertical="center" shrinkToFit="1"/>
    </xf>
    <xf numFmtId="38" fontId="31" fillId="24" borderId="12" xfId="44" applyFont="1" applyFill="1" applyBorder="1" applyAlignment="1">
      <alignment horizontal="right" vertical="center" shrinkToFit="1"/>
    </xf>
    <xf numFmtId="38" fontId="31" fillId="0" borderId="12" xfId="44" applyFont="1" applyFill="1" applyBorder="1" applyAlignment="1">
      <alignment horizontal="right" vertical="center"/>
    </xf>
    <xf numFmtId="38" fontId="31" fillId="0" borderId="12" xfId="45" applyFont="1" applyFill="1" applyBorder="1" applyAlignment="1">
      <alignment horizontal="center" vertical="center"/>
    </xf>
    <xf numFmtId="38" fontId="31" fillId="0" borderId="12" xfId="44" applyFont="1" applyFill="1" applyBorder="1" applyAlignment="1">
      <alignment horizontal="right" vertical="center" wrapText="1"/>
    </xf>
    <xf numFmtId="0" fontId="31" fillId="28" borderId="12" xfId="0" applyFont="1" applyFill="1" applyBorder="1" applyAlignment="1">
      <alignment horizontal="center" vertical="center" shrinkToFit="1"/>
    </xf>
    <xf numFmtId="177" fontId="31" fillId="28" borderId="12" xfId="0" applyNumberFormat="1" applyFont="1" applyFill="1" applyBorder="1" applyAlignment="1">
      <alignment horizontal="center" vertical="center"/>
    </xf>
    <xf numFmtId="0" fontId="31" fillId="0" borderId="12" xfId="0" applyFont="1" applyBorder="1" applyAlignment="1">
      <alignment horizontal="center" vertical="center"/>
    </xf>
    <xf numFmtId="0" fontId="31" fillId="0" borderId="18" xfId="0" applyFont="1" applyBorder="1" applyAlignment="1">
      <alignment horizontal="left" vertical="center" shrinkToFit="1"/>
    </xf>
    <xf numFmtId="0" fontId="31" fillId="0" borderId="18" xfId="0" applyFont="1" applyBorder="1" applyAlignment="1">
      <alignment vertical="center" shrinkToFit="1"/>
    </xf>
    <xf numFmtId="38" fontId="31" fillId="0" borderId="18" xfId="44" applyFont="1" applyBorder="1" applyAlignment="1">
      <alignment horizontal="right" vertical="center" shrinkToFit="1"/>
    </xf>
    <xf numFmtId="177" fontId="31" fillId="0" borderId="18" xfId="0" applyNumberFormat="1"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2" xfId="0" applyFont="1" applyBorder="1" applyAlignment="1">
      <alignment horizontal="left" vertical="center" shrinkToFit="1"/>
    </xf>
    <xf numFmtId="0" fontId="31" fillId="0" borderId="23" xfId="0" applyFont="1" applyBorder="1" applyAlignment="1">
      <alignment horizontal="left" vertical="center" shrinkToFit="1"/>
    </xf>
    <xf numFmtId="38" fontId="31" fillId="0" borderId="12" xfId="44" applyFont="1" applyFill="1" applyBorder="1" applyAlignment="1">
      <alignment vertical="center"/>
    </xf>
    <xf numFmtId="38" fontId="31" fillId="0" borderId="13" xfId="0" applyNumberFormat="1" applyFont="1" applyBorder="1" applyAlignment="1">
      <alignment vertical="center" shrinkToFit="1"/>
    </xf>
    <xf numFmtId="0" fontId="31" fillId="0" borderId="20" xfId="0" applyFont="1" applyBorder="1" applyAlignment="1">
      <alignment horizontal="left" vertical="center" shrinkToFit="1"/>
    </xf>
    <xf numFmtId="0" fontId="31" fillId="0" borderId="20" xfId="0" applyFont="1" applyBorder="1" applyAlignment="1">
      <alignment vertical="center" shrinkToFit="1"/>
    </xf>
    <xf numFmtId="38" fontId="31" fillId="0" borderId="20" xfId="44" applyFont="1" applyBorder="1" applyAlignment="1">
      <alignment horizontal="right" vertical="center" shrinkToFit="1"/>
    </xf>
    <xf numFmtId="177" fontId="31" fillId="0" borderId="20" xfId="0" applyNumberFormat="1"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21" xfId="0" applyFont="1" applyBorder="1" applyAlignment="1">
      <alignment horizontal="left" vertical="center" shrinkToFit="1"/>
    </xf>
    <xf numFmtId="0" fontId="31" fillId="0" borderId="19" xfId="0" applyFont="1" applyFill="1" applyBorder="1" applyAlignment="1">
      <alignment horizontal="left" vertical="center" shrinkToFit="1"/>
    </xf>
    <xf numFmtId="0" fontId="31" fillId="0" borderId="18" xfId="0" applyFont="1" applyFill="1" applyBorder="1" applyAlignment="1">
      <alignment horizontal="left" vertical="center" shrinkToFit="1"/>
    </xf>
    <xf numFmtId="0" fontId="34" fillId="0" borderId="18" xfId="0" applyFont="1" applyFill="1" applyBorder="1" applyAlignment="1">
      <alignment horizontal="left" vertical="center" shrinkToFit="1"/>
    </xf>
    <xf numFmtId="0" fontId="34" fillId="0" borderId="19" xfId="0" applyFont="1" applyFill="1" applyBorder="1" applyAlignment="1">
      <alignment horizontal="left" vertical="center" shrinkToFit="1"/>
    </xf>
    <xf numFmtId="49" fontId="31" fillId="0" borderId="19" xfId="0" applyNumberFormat="1" applyFont="1" applyFill="1" applyBorder="1" applyAlignment="1">
      <alignment horizontal="left" vertical="center" shrinkToFit="1"/>
    </xf>
    <xf numFmtId="49" fontId="31" fillId="0" borderId="18" xfId="0" applyNumberFormat="1" applyFont="1" applyFill="1" applyBorder="1" applyAlignment="1">
      <alignment horizontal="left" vertical="center" shrinkToFit="1"/>
    </xf>
    <xf numFmtId="49" fontId="31" fillId="0" borderId="18" xfId="0" applyNumberFormat="1" applyFont="1" applyBorder="1" applyAlignment="1">
      <alignment horizontal="left" vertical="center" shrinkToFit="1"/>
    </xf>
    <xf numFmtId="0" fontId="31" fillId="0" borderId="19" xfId="0" applyFont="1" applyFill="1" applyBorder="1" applyAlignment="1">
      <alignment vertical="center" shrinkToFit="1"/>
    </xf>
    <xf numFmtId="38" fontId="31" fillId="0" borderId="19" xfId="44" applyFont="1" applyFill="1" applyBorder="1" applyAlignment="1">
      <alignment horizontal="right" vertical="center" shrinkToFit="1"/>
    </xf>
    <xf numFmtId="38" fontId="31" fillId="0" borderId="18" xfId="44" applyFont="1" applyFill="1" applyBorder="1" applyAlignment="1">
      <alignment horizontal="right" vertical="center" shrinkToFit="1"/>
    </xf>
    <xf numFmtId="177" fontId="31" fillId="0" borderId="19" xfId="0" applyNumberFormat="1" applyFont="1" applyFill="1" applyBorder="1" applyAlignment="1">
      <alignment horizontal="center" vertical="center" shrinkToFit="1"/>
    </xf>
    <xf numFmtId="177" fontId="31" fillId="0" borderId="18" xfId="0" applyNumberFormat="1" applyFont="1" applyFill="1" applyBorder="1" applyAlignment="1">
      <alignment horizontal="center" vertical="center" shrinkToFit="1"/>
    </xf>
    <xf numFmtId="0" fontId="31" fillId="0" borderId="18" xfId="0" applyFont="1" applyFill="1" applyBorder="1" applyAlignment="1">
      <alignment horizontal="center" vertical="center" shrinkToFit="1"/>
    </xf>
    <xf numFmtId="0" fontId="31" fillId="0" borderId="22" xfId="0" applyFont="1" applyFill="1" applyBorder="1" applyAlignment="1">
      <alignment horizontal="left" vertical="center" shrinkToFit="1"/>
    </xf>
    <xf numFmtId="0" fontId="31" fillId="0" borderId="23" xfId="0" applyFont="1" applyFill="1" applyBorder="1" applyAlignment="1">
      <alignment horizontal="left" vertical="center" shrinkToFit="1"/>
    </xf>
    <xf numFmtId="178" fontId="31" fillId="0" borderId="23" xfId="0" applyNumberFormat="1" applyFont="1" applyFill="1" applyBorder="1" applyAlignment="1">
      <alignment horizontal="left" vertical="center" shrinkToFit="1"/>
    </xf>
    <xf numFmtId="49" fontId="31" fillId="0" borderId="0" xfId="0" applyNumberFormat="1" applyFont="1" applyBorder="1" applyAlignment="1">
      <alignment horizontal="left" vertical="center" shrinkToFit="1"/>
    </xf>
    <xf numFmtId="49" fontId="31" fillId="0" borderId="20" xfId="0" applyNumberFormat="1" applyFont="1" applyBorder="1" applyAlignment="1">
      <alignment horizontal="left" vertical="center" shrinkToFit="1"/>
    </xf>
    <xf numFmtId="0" fontId="31" fillId="0" borderId="25" xfId="0" applyFont="1" applyBorder="1" applyAlignment="1">
      <alignment horizontal="right" vertical="center" shrinkToFit="1"/>
    </xf>
    <xf numFmtId="0" fontId="31" fillId="0" borderId="20" xfId="0" applyFont="1" applyFill="1" applyBorder="1" applyAlignment="1">
      <alignment horizontal="left" vertical="center" shrinkToFit="1"/>
    </xf>
    <xf numFmtId="0" fontId="0" fillId="0" borderId="0" xfId="0" applyAlignment="1">
      <alignment vertical="center"/>
    </xf>
    <xf numFmtId="0" fontId="34" fillId="0" borderId="12" xfId="0" applyFont="1" applyFill="1" applyBorder="1" applyAlignment="1">
      <alignment vertical="center" shrinkToFit="1"/>
    </xf>
    <xf numFmtId="0" fontId="0" fillId="0" borderId="0" xfId="0" applyAlignment="1">
      <alignment vertical="center" shrinkToFit="1"/>
    </xf>
    <xf numFmtId="38" fontId="31" fillId="0" borderId="12" xfId="45" applyFont="1" applyFill="1" applyBorder="1" applyAlignment="1">
      <alignment horizontal="center" vertical="center" shrinkToFit="1"/>
    </xf>
    <xf numFmtId="38" fontId="31" fillId="0" borderId="12" xfId="44" applyFont="1" applyBorder="1" applyAlignment="1">
      <alignment vertical="center" shrinkToFit="1"/>
    </xf>
    <xf numFmtId="38" fontId="31" fillId="0" borderId="19" xfId="45" applyFont="1" applyFill="1" applyBorder="1" applyAlignment="1">
      <alignment horizontal="center" vertical="center" shrinkToFit="1"/>
    </xf>
    <xf numFmtId="0" fontId="31" fillId="0" borderId="35" xfId="0" applyFont="1" applyBorder="1" applyAlignment="1">
      <alignment horizontal="right" vertical="center" shrinkToFit="1"/>
    </xf>
    <xf numFmtId="0" fontId="31" fillId="0" borderId="19" xfId="0" applyFont="1" applyBorder="1" applyAlignment="1">
      <alignment horizontal="left" vertical="center" shrinkToFit="1"/>
    </xf>
    <xf numFmtId="49" fontId="31" fillId="0" borderId="19" xfId="0" applyNumberFormat="1" applyFont="1" applyBorder="1" applyAlignment="1">
      <alignment horizontal="left" vertical="center" shrinkToFit="1"/>
    </xf>
    <xf numFmtId="0" fontId="31" fillId="0" borderId="19" xfId="0" applyFont="1" applyBorder="1" applyAlignment="1">
      <alignment vertical="center" shrinkToFit="1"/>
    </xf>
    <xf numFmtId="38" fontId="31" fillId="0" borderId="19" xfId="44" applyFont="1" applyBorder="1" applyAlignment="1">
      <alignment horizontal="right" vertical="center" shrinkToFit="1"/>
    </xf>
    <xf numFmtId="177" fontId="31" fillId="0" borderId="19" xfId="0" applyNumberFormat="1"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21" xfId="0" applyFont="1" applyBorder="1" applyAlignment="1">
      <alignment vertical="center" shrinkToFit="1"/>
    </xf>
    <xf numFmtId="0" fontId="31" fillId="0" borderId="13" xfId="0" applyFont="1" applyBorder="1" applyAlignment="1">
      <alignment vertical="center" shrinkToFit="1"/>
    </xf>
    <xf numFmtId="0" fontId="31" fillId="0" borderId="25" xfId="0" applyFont="1" applyBorder="1" applyAlignment="1">
      <alignment vertical="center" shrinkToFit="1"/>
    </xf>
    <xf numFmtId="3" fontId="31" fillId="0" borderId="19" xfId="0" applyNumberFormat="1" applyFont="1" applyBorder="1" applyAlignment="1">
      <alignment vertical="center" shrinkToFit="1"/>
    </xf>
    <xf numFmtId="0" fontId="31" fillId="0" borderId="22" xfId="0" applyFont="1" applyBorder="1" applyAlignment="1">
      <alignment vertical="center" shrinkToFit="1"/>
    </xf>
    <xf numFmtId="0" fontId="31" fillId="0" borderId="36" xfId="0" applyFont="1" applyBorder="1" applyAlignment="1">
      <alignment horizontal="right" vertical="center" shrinkToFit="1"/>
    </xf>
    <xf numFmtId="0" fontId="31" fillId="0" borderId="37" xfId="0" applyFont="1" applyBorder="1" applyAlignment="1">
      <alignment vertical="center" shrinkToFit="1"/>
    </xf>
    <xf numFmtId="0" fontId="31" fillId="0" borderId="38" xfId="0" applyFont="1" applyBorder="1" applyAlignment="1">
      <alignment vertical="center" shrinkToFit="1"/>
    </xf>
    <xf numFmtId="38" fontId="31" fillId="0" borderId="37" xfId="44" applyFont="1" applyBorder="1" applyAlignment="1">
      <alignment vertical="center" shrinkToFit="1"/>
    </xf>
    <xf numFmtId="0" fontId="31" fillId="0" borderId="37" xfId="0" applyFont="1" applyBorder="1" applyAlignment="1">
      <alignment horizontal="center" vertical="center" shrinkToFit="1"/>
    </xf>
    <xf numFmtId="0" fontId="31" fillId="0" borderId="39" xfId="0" applyFont="1" applyBorder="1" applyAlignment="1">
      <alignment horizontal="right" vertical="center" shrinkToFit="1"/>
    </xf>
    <xf numFmtId="0" fontId="31" fillId="0" borderId="40" xfId="0" applyFont="1" applyBorder="1" applyAlignment="1">
      <alignment horizontal="left" vertical="center" shrinkToFit="1"/>
    </xf>
    <xf numFmtId="0" fontId="31" fillId="0" borderId="40" xfId="0" applyFont="1" applyFill="1" applyBorder="1" applyAlignment="1">
      <alignment horizontal="left" vertical="center" shrinkToFit="1"/>
    </xf>
    <xf numFmtId="178" fontId="31" fillId="0" borderId="40" xfId="0" applyNumberFormat="1" applyFont="1" applyFill="1" applyBorder="1" applyAlignment="1">
      <alignment horizontal="left" vertical="center" shrinkToFit="1"/>
    </xf>
    <xf numFmtId="0" fontId="31" fillId="0" borderId="41" xfId="0" applyFont="1" applyBorder="1" applyAlignment="1">
      <alignment horizontal="right" vertical="center" shrinkToFit="1"/>
    </xf>
    <xf numFmtId="0" fontId="34" fillId="0" borderId="42" xfId="0" applyFont="1" applyFill="1" applyBorder="1" applyAlignment="1">
      <alignment horizontal="left" vertical="center" shrinkToFit="1"/>
    </xf>
    <xf numFmtId="38" fontId="34" fillId="0" borderId="42" xfId="45" applyFont="1" applyFill="1" applyBorder="1" applyAlignment="1">
      <alignment horizontal="left" vertical="center" shrinkToFit="1"/>
    </xf>
    <xf numFmtId="49" fontId="31" fillId="0" borderId="42" xfId="0" applyNumberFormat="1" applyFont="1" applyFill="1" applyBorder="1" applyAlignment="1">
      <alignment horizontal="left" vertical="center" shrinkToFit="1"/>
    </xf>
    <xf numFmtId="0" fontId="31" fillId="0" borderId="42" xfId="0" applyFont="1" applyFill="1" applyBorder="1" applyAlignment="1">
      <alignment vertical="center" shrinkToFit="1"/>
    </xf>
    <xf numFmtId="38" fontId="31" fillId="0" borderId="42" xfId="44" applyFont="1" applyFill="1" applyBorder="1" applyAlignment="1">
      <alignment horizontal="right" vertical="center" shrinkToFit="1"/>
    </xf>
    <xf numFmtId="177" fontId="31" fillId="0" borderId="42" xfId="0" applyNumberFormat="1"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43" xfId="0" applyFont="1" applyFill="1" applyBorder="1" applyAlignment="1">
      <alignment horizontal="left" vertical="center" shrinkToFit="1"/>
    </xf>
    <xf numFmtId="0" fontId="31" fillId="0" borderId="12" xfId="0" applyNumberFormat="1" applyFont="1" applyBorder="1" applyAlignment="1">
      <alignment horizontal="left" vertical="center" shrinkToFit="1"/>
    </xf>
    <xf numFmtId="0" fontId="33" fillId="26" borderId="12" xfId="0" applyFont="1" applyFill="1" applyBorder="1" applyAlignment="1">
      <alignment horizontal="center" vertical="center" shrinkToFit="1"/>
    </xf>
    <xf numFmtId="0" fontId="31" fillId="28" borderId="14" xfId="0" applyFont="1" applyFill="1" applyBorder="1" applyAlignment="1">
      <alignment horizontal="right" vertical="center" shrinkToFit="1"/>
    </xf>
    <xf numFmtId="178" fontId="31" fillId="0" borderId="12" xfId="0" applyNumberFormat="1" applyFont="1" applyFill="1" applyBorder="1" applyAlignment="1">
      <alignment horizontal="center" vertical="center" shrinkToFit="1"/>
    </xf>
    <xf numFmtId="177" fontId="31" fillId="0" borderId="12" xfId="0" applyNumberFormat="1" applyFont="1" applyFill="1" applyBorder="1" applyAlignment="1">
      <alignment horizontal="left" vertical="center" shrinkToFit="1"/>
    </xf>
    <xf numFmtId="0" fontId="34"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31" fillId="28" borderId="12" xfId="0" applyFont="1" applyFill="1" applyBorder="1" applyAlignment="1">
      <alignment horizontal="center" vertical="center"/>
    </xf>
    <xf numFmtId="38" fontId="31" fillId="0" borderId="12" xfId="44" applyFont="1" applyFill="1" applyBorder="1" applyAlignment="1">
      <alignment horizontal="center" vertical="center"/>
    </xf>
    <xf numFmtId="177" fontId="31" fillId="0" borderId="12" xfId="0" applyNumberFormat="1" applyFont="1" applyFill="1" applyBorder="1" applyAlignment="1">
      <alignment horizontal="center" vertical="center"/>
    </xf>
    <xf numFmtId="176" fontId="31" fillId="0" borderId="13" xfId="0" applyNumberFormat="1" applyFont="1" applyBorder="1" applyAlignment="1">
      <alignment vertical="center" shrinkToFit="1"/>
    </xf>
    <xf numFmtId="0" fontId="31" fillId="0" borderId="12" xfId="0" applyNumberFormat="1" applyFont="1" applyFill="1" applyBorder="1" applyAlignment="1">
      <alignment horizontal="left" vertical="center" shrinkToFit="1"/>
    </xf>
    <xf numFmtId="0" fontId="32" fillId="27" borderId="15" xfId="0" applyFont="1" applyFill="1" applyBorder="1" applyAlignment="1">
      <alignment horizontal="center" vertical="center" shrinkToFit="1"/>
    </xf>
    <xf numFmtId="38" fontId="34" fillId="0" borderId="18" xfId="45" applyFont="1" applyFill="1" applyBorder="1" applyAlignment="1">
      <alignment horizontal="left" vertical="center" shrinkToFit="1"/>
    </xf>
    <xf numFmtId="0" fontId="31" fillId="0" borderId="19" xfId="0" applyFont="1" applyFill="1" applyBorder="1" applyAlignment="1">
      <alignment horizontal="center" vertical="center" shrinkToFit="1"/>
    </xf>
    <xf numFmtId="38" fontId="31" fillId="0" borderId="18" xfId="44" applyFont="1" applyFill="1" applyBorder="1" applyAlignment="1">
      <alignment horizontal="right" vertical="center"/>
    </xf>
    <xf numFmtId="38" fontId="31" fillId="0" borderId="18" xfId="45" applyFont="1" applyFill="1" applyBorder="1" applyAlignment="1">
      <alignment horizontal="center" vertical="center"/>
    </xf>
    <xf numFmtId="0" fontId="31" fillId="0" borderId="27" xfId="0" applyFont="1" applyBorder="1" applyAlignment="1">
      <alignment horizontal="left" vertical="center" shrinkToFit="1"/>
    </xf>
    <xf numFmtId="0" fontId="31" fillId="0" borderId="27" xfId="0" applyNumberFormat="1" applyFont="1" applyBorder="1" applyAlignment="1">
      <alignment horizontal="left" vertical="center" shrinkToFit="1"/>
    </xf>
    <xf numFmtId="0" fontId="31" fillId="0" borderId="27" xfId="0" applyFont="1" applyBorder="1" applyAlignment="1">
      <alignment horizontal="center" vertical="center" shrinkToFit="1"/>
    </xf>
    <xf numFmtId="38" fontId="31" fillId="0" borderId="27" xfId="44" applyFont="1" applyBorder="1" applyAlignment="1">
      <alignment horizontal="right" vertical="center" shrinkToFit="1"/>
    </xf>
    <xf numFmtId="177" fontId="31" fillId="0" borderId="27" xfId="0" applyNumberFormat="1" applyFont="1" applyFill="1" applyBorder="1" applyAlignment="1">
      <alignment horizontal="center" vertical="center" shrinkToFit="1"/>
    </xf>
    <xf numFmtId="0" fontId="31" fillId="0" borderId="28" xfId="0" applyFont="1" applyBorder="1" applyAlignment="1">
      <alignment horizontal="left" vertical="center" shrinkToFit="1"/>
    </xf>
    <xf numFmtId="0" fontId="31" fillId="0" borderId="18" xfId="0" applyNumberFormat="1" applyFont="1" applyBorder="1" applyAlignment="1">
      <alignment horizontal="left" vertical="center" shrinkToFit="1"/>
    </xf>
    <xf numFmtId="0" fontId="31" fillId="28" borderId="51" xfId="0" applyFont="1" applyFill="1" applyBorder="1" applyAlignment="1">
      <alignment horizontal="right" vertical="center" shrinkToFit="1"/>
    </xf>
    <xf numFmtId="0" fontId="31" fillId="0" borderId="52" xfId="0" applyFont="1" applyBorder="1" applyAlignment="1">
      <alignment horizontal="left" vertical="center" shrinkToFit="1"/>
    </xf>
    <xf numFmtId="0" fontId="31" fillId="0" borderId="52" xfId="0" applyNumberFormat="1" applyFont="1" applyBorder="1" applyAlignment="1">
      <alignment horizontal="left" vertical="center" shrinkToFit="1"/>
    </xf>
    <xf numFmtId="0" fontId="31" fillId="0" borderId="52" xfId="0" applyFont="1" applyBorder="1" applyAlignment="1">
      <alignment horizontal="center" vertical="center" shrinkToFit="1"/>
    </xf>
    <xf numFmtId="38" fontId="31" fillId="0" borderId="52" xfId="44" applyFont="1" applyBorder="1" applyAlignment="1">
      <alignment horizontal="right" vertical="center" shrinkToFit="1"/>
    </xf>
    <xf numFmtId="177" fontId="31" fillId="0" borderId="52" xfId="0" applyNumberFormat="1" applyFont="1" applyFill="1" applyBorder="1" applyAlignment="1">
      <alignment horizontal="center" vertical="center" shrinkToFit="1"/>
    </xf>
    <xf numFmtId="0" fontId="31" fillId="0" borderId="53" xfId="0" applyFont="1" applyBorder="1" applyAlignment="1">
      <alignment horizontal="left" vertical="center" shrinkToFit="1"/>
    </xf>
    <xf numFmtId="0" fontId="31" fillId="0" borderId="20" xfId="0" applyNumberFormat="1" applyFont="1" applyBorder="1" applyAlignment="1">
      <alignment horizontal="left" vertical="center" shrinkToFit="1"/>
    </xf>
    <xf numFmtId="177" fontId="31" fillId="0" borderId="20" xfId="0" applyNumberFormat="1" applyFont="1" applyFill="1" applyBorder="1" applyAlignment="1">
      <alignment horizontal="center" vertical="center" shrinkToFit="1"/>
    </xf>
    <xf numFmtId="0" fontId="32" fillId="27" borderId="31" xfId="0" applyFont="1" applyFill="1" applyBorder="1" applyAlignment="1">
      <alignment vertical="center" shrinkToFit="1"/>
    </xf>
    <xf numFmtId="0" fontId="31" fillId="0" borderId="54" xfId="0" applyFont="1" applyBorder="1" applyAlignment="1">
      <alignment horizontal="right" vertical="center" shrinkToFit="1"/>
    </xf>
    <xf numFmtId="0" fontId="31" fillId="0" borderId="55" xfId="0" applyFont="1" applyBorder="1" applyAlignment="1">
      <alignment vertical="center" shrinkToFit="1"/>
    </xf>
    <xf numFmtId="38" fontId="31" fillId="0" borderId="55" xfId="44" applyFont="1" applyBorder="1" applyAlignment="1">
      <alignment vertical="center" shrinkToFit="1"/>
    </xf>
    <xf numFmtId="0" fontId="31" fillId="0" borderId="56" xfId="0" applyFont="1" applyBorder="1" applyAlignment="1">
      <alignment vertical="center" shrinkToFit="1"/>
    </xf>
    <xf numFmtId="38" fontId="31" fillId="0" borderId="0" xfId="44" applyFont="1" applyFill="1" applyBorder="1" applyAlignment="1">
      <alignment horizontal="right" vertical="center" shrinkToFit="1"/>
    </xf>
    <xf numFmtId="0" fontId="31" fillId="0" borderId="55" xfId="0" applyFont="1" applyBorder="1" applyAlignment="1">
      <alignment horizontal="center" vertical="center" shrinkToFit="1"/>
    </xf>
    <xf numFmtId="0" fontId="31" fillId="0" borderId="34" xfId="0" applyFont="1" applyBorder="1" applyAlignment="1">
      <alignment horizontal="right" vertical="center" shrinkToFit="1"/>
    </xf>
    <xf numFmtId="0" fontId="0" fillId="0" borderId="12" xfId="0" applyBorder="1" applyAlignment="1">
      <alignment vertical="center" shrinkToFit="1"/>
    </xf>
    <xf numFmtId="0" fontId="0" fillId="0" borderId="20" xfId="0" applyBorder="1" applyAlignment="1">
      <alignment vertical="center" shrinkToFit="1"/>
    </xf>
    <xf numFmtId="0" fontId="31" fillId="0" borderId="27" xfId="0" applyFont="1" applyFill="1" applyBorder="1" applyAlignment="1">
      <alignment horizontal="left" vertical="center" shrinkToFit="1"/>
    </xf>
    <xf numFmtId="0" fontId="31" fillId="28" borderId="57" xfId="0" applyFont="1" applyFill="1" applyBorder="1" applyAlignment="1">
      <alignment horizontal="right" vertical="center" shrinkToFit="1"/>
    </xf>
    <xf numFmtId="0" fontId="31" fillId="0" borderId="58" xfId="0" applyFont="1" applyBorder="1" applyAlignment="1">
      <alignment horizontal="left" vertical="center" shrinkToFit="1"/>
    </xf>
    <xf numFmtId="0" fontId="31" fillId="0" borderId="58" xfId="0" applyNumberFormat="1" applyFont="1" applyBorder="1" applyAlignment="1">
      <alignment horizontal="left" vertical="center" shrinkToFit="1"/>
    </xf>
    <xf numFmtId="0" fontId="31" fillId="0" borderId="58" xfId="0" applyFont="1" applyBorder="1" applyAlignment="1">
      <alignment horizontal="center" vertical="center" shrinkToFit="1"/>
    </xf>
    <xf numFmtId="38" fontId="31" fillId="0" borderId="58" xfId="44" applyFont="1" applyBorder="1" applyAlignment="1">
      <alignment horizontal="right" vertical="center" shrinkToFit="1"/>
    </xf>
    <xf numFmtId="177" fontId="31" fillId="0" borderId="58" xfId="0" applyNumberFormat="1" applyFont="1" applyFill="1" applyBorder="1" applyAlignment="1">
      <alignment horizontal="center" vertical="center" shrinkToFit="1"/>
    </xf>
    <xf numFmtId="0" fontId="31" fillId="0" borderId="59" xfId="0" applyFont="1" applyBorder="1" applyAlignment="1">
      <alignment horizontal="left" vertical="center" shrinkToFit="1"/>
    </xf>
    <xf numFmtId="0" fontId="31" fillId="0" borderId="60" xfId="0" applyFont="1" applyBorder="1" applyAlignment="1">
      <alignment horizontal="left" vertical="center" shrinkToFit="1"/>
    </xf>
    <xf numFmtId="177" fontId="33" fillId="26" borderId="12" xfId="0" applyNumberFormat="1" applyFont="1" applyFill="1" applyBorder="1" applyAlignment="1">
      <alignment horizontal="center" vertical="center" shrinkToFit="1"/>
    </xf>
    <xf numFmtId="0" fontId="33" fillId="26" borderId="12" xfId="0" applyFont="1" applyFill="1" applyBorder="1" applyAlignment="1">
      <alignment horizontal="center" vertical="center" shrinkToFit="1"/>
    </xf>
    <xf numFmtId="177" fontId="33" fillId="26" borderId="13" xfId="0" applyNumberFormat="1" applyFont="1" applyFill="1" applyBorder="1" applyAlignment="1">
      <alignment horizontal="center" vertical="center" shrinkToFit="1"/>
    </xf>
    <xf numFmtId="177" fontId="31" fillId="26" borderId="13" xfId="0" applyNumberFormat="1" applyFont="1" applyFill="1" applyBorder="1" applyAlignment="1">
      <alignment horizontal="center" vertical="center" shrinkToFit="1"/>
    </xf>
    <xf numFmtId="0" fontId="32" fillId="27" borderId="16" xfId="0" applyFont="1" applyFill="1" applyBorder="1" applyAlignment="1">
      <alignment horizontal="right" vertical="center" shrinkToFit="1"/>
    </xf>
    <xf numFmtId="0" fontId="32" fillId="27" borderId="15" xfId="0" applyFont="1" applyFill="1" applyBorder="1" applyAlignment="1">
      <alignment horizontal="right" vertical="center" shrinkToFit="1"/>
    </xf>
    <xf numFmtId="0" fontId="33" fillId="26" borderId="14" xfId="0" applyFont="1" applyFill="1" applyBorder="1" applyAlignment="1">
      <alignment horizontal="center" vertical="center" shrinkToFit="1"/>
    </xf>
    <xf numFmtId="49" fontId="33" fillId="26" borderId="12" xfId="0" applyNumberFormat="1" applyFont="1" applyFill="1" applyBorder="1" applyAlignment="1">
      <alignment horizontal="center" vertical="center" shrinkToFit="1"/>
    </xf>
    <xf numFmtId="0" fontId="33" fillId="26" borderId="49" xfId="0" applyFont="1" applyFill="1" applyBorder="1" applyAlignment="1">
      <alignment horizontal="center" vertical="center" shrinkToFit="1"/>
    </xf>
    <xf numFmtId="0" fontId="33" fillId="26" borderId="50" xfId="0" applyFont="1" applyFill="1" applyBorder="1" applyAlignment="1">
      <alignment horizontal="center" vertical="center" shrinkToFit="1"/>
    </xf>
    <xf numFmtId="0" fontId="31" fillId="29" borderId="26" xfId="0" applyFont="1" applyFill="1" applyBorder="1" applyAlignment="1">
      <alignment horizontal="center" vertical="center" shrinkToFit="1"/>
    </xf>
    <xf numFmtId="0" fontId="31" fillId="29" borderId="27" xfId="0" applyFont="1" applyFill="1" applyBorder="1" applyAlignment="1">
      <alignment horizontal="center" vertical="center" shrinkToFit="1"/>
    </xf>
    <xf numFmtId="0" fontId="31" fillId="29" borderId="28" xfId="0" applyFont="1" applyFill="1" applyBorder="1" applyAlignment="1">
      <alignment horizontal="center" vertical="center" shrinkToFit="1"/>
    </xf>
    <xf numFmtId="0" fontId="32" fillId="27" borderId="29" xfId="0" applyFont="1" applyFill="1" applyBorder="1" applyAlignment="1">
      <alignment horizontal="center" vertical="center" shrinkToFit="1"/>
    </xf>
    <xf numFmtId="0" fontId="32" fillId="27" borderId="30" xfId="0" applyFont="1" applyFill="1" applyBorder="1" applyAlignment="1">
      <alignment horizontal="center" vertical="center" shrinkToFit="1"/>
    </xf>
    <xf numFmtId="0" fontId="32" fillId="27" borderId="31" xfId="0" applyFont="1" applyFill="1" applyBorder="1" applyAlignment="1">
      <alignment horizontal="center" vertical="center" shrinkToFit="1"/>
    </xf>
    <xf numFmtId="0" fontId="32" fillId="27" borderId="32" xfId="0" applyFont="1" applyFill="1" applyBorder="1" applyAlignment="1">
      <alignment horizontal="center" vertical="center" shrinkToFit="1"/>
    </xf>
    <xf numFmtId="0" fontId="32" fillId="27" borderId="33" xfId="0" applyFont="1" applyFill="1" applyBorder="1" applyAlignment="1">
      <alignment horizontal="center" vertical="center" shrinkToFit="1"/>
    </xf>
    <xf numFmtId="0" fontId="31" fillId="25" borderId="14" xfId="0" applyFont="1" applyFill="1" applyBorder="1" applyAlignment="1">
      <alignment horizontal="center" vertical="center" shrinkToFit="1"/>
    </xf>
    <xf numFmtId="0" fontId="31" fillId="25" borderId="12" xfId="0" applyFont="1" applyFill="1" applyBorder="1" applyAlignment="1">
      <alignment horizontal="center" vertical="center" shrinkToFit="1"/>
    </xf>
    <xf numFmtId="0" fontId="31" fillId="25" borderId="13" xfId="0" applyFont="1" applyFill="1" applyBorder="1" applyAlignment="1">
      <alignment horizontal="center" vertical="center" shrinkToFit="1"/>
    </xf>
    <xf numFmtId="177" fontId="33" fillId="26" borderId="40" xfId="0" applyNumberFormat="1" applyFont="1" applyFill="1" applyBorder="1" applyAlignment="1">
      <alignment horizontal="center" vertical="center" shrinkToFit="1"/>
    </xf>
    <xf numFmtId="177" fontId="31" fillId="26" borderId="40" xfId="0" applyNumberFormat="1" applyFont="1" applyFill="1" applyBorder="1" applyAlignment="1">
      <alignment horizontal="center" vertical="center" shrinkToFit="1"/>
    </xf>
    <xf numFmtId="0" fontId="32" fillId="27" borderId="44" xfId="0" applyFont="1" applyFill="1" applyBorder="1" applyAlignment="1">
      <alignment horizontal="center" vertical="center" shrinkToFit="1"/>
    </xf>
    <xf numFmtId="0" fontId="32" fillId="27" borderId="45" xfId="0" applyFont="1" applyFill="1" applyBorder="1" applyAlignment="1">
      <alignment horizontal="center" vertical="center" shrinkToFit="1"/>
    </xf>
    <xf numFmtId="0" fontId="32" fillId="27" borderId="46" xfId="0" applyFont="1" applyFill="1" applyBorder="1" applyAlignment="1">
      <alignment horizontal="center" vertical="center" shrinkToFit="1"/>
    </xf>
    <xf numFmtId="0" fontId="32" fillId="27" borderId="47" xfId="0" applyFont="1" applyFill="1" applyBorder="1" applyAlignment="1">
      <alignment horizontal="center" vertical="center" shrinkToFit="1"/>
    </xf>
    <xf numFmtId="0" fontId="32" fillId="27" borderId="48" xfId="0" applyFont="1" applyFill="1" applyBorder="1" applyAlignment="1">
      <alignment horizontal="center" vertical="center" shrinkToFit="1"/>
    </xf>
    <xf numFmtId="0" fontId="33" fillId="26" borderId="39" xfId="0" applyFont="1" applyFill="1" applyBorder="1" applyAlignment="1">
      <alignment horizontal="center" vertical="center" shrinkToFit="1"/>
    </xf>
  </cellXfs>
  <cellStyles count="8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1 2" xfId="78" xr:uid="{00000000-0005-0000-0000-000077000000}"/>
    <cellStyle name="Header1 3" xfId="73" xr:uid="{00000000-0005-0000-0000-000014000000}"/>
    <cellStyle name="Header2" xfId="22" xr:uid="{00000000-0005-0000-0000-000015000000}"/>
    <cellStyle name="Header2 2" xfId="77" xr:uid="{00000000-0005-0000-0000-000078000000}"/>
    <cellStyle name="Header2 3" xfId="76"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 3" xfId="79" xr:uid="{00000000-0005-0000-0000-000074000000}"/>
    <cellStyle name="標準 2 4" xfId="74" xr:uid="{00000000-0005-0000-0000-00003B000000}"/>
    <cellStyle name="標準 2 5" xfId="71" xr:uid="{00000000-0005-0000-0000-00003B000000}"/>
    <cellStyle name="標準 2_★条件書・実績報告書一式" xfId="61" xr:uid="{00000000-0005-0000-0000-00003D000000}"/>
    <cellStyle name="標準 3" xfId="62" xr:uid="{00000000-0005-0000-0000-00003E000000}"/>
    <cellStyle name="標準 3 2" xfId="80" xr:uid="{00000000-0005-0000-0000-000075000000}"/>
    <cellStyle name="標準 3 3" xfId="75" xr:uid="{00000000-0005-0000-0000-00003E000000}"/>
    <cellStyle name="標準 3 4" xfId="7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5779-ECCA-4958-9960-003CA89DF6F7}">
  <dimension ref="A1:L1845"/>
  <sheetViews>
    <sheetView tabSelected="1" view="pageBreakPreview" zoomScale="40" zoomScaleNormal="40" zoomScaleSheetLayoutView="40" workbookViewId="0">
      <pane ySplit="4" topLeftCell="A1843" activePane="bottomLeft" state="frozen"/>
      <selection activeCell="K57" sqref="K57"/>
      <selection pane="bottomLeft" activeCell="L3" sqref="L3:L4"/>
    </sheetView>
  </sheetViews>
  <sheetFormatPr defaultColWidth="56.6640625" defaultRowHeight="31.8" x14ac:dyDescent="0.2"/>
  <cols>
    <col min="1" max="1" width="13" style="10" customWidth="1"/>
    <col min="2" max="2" width="79.109375" style="3" customWidth="1"/>
    <col min="3" max="3" width="23.5546875" style="3" customWidth="1"/>
    <col min="4" max="4" width="37.88671875" style="3" customWidth="1"/>
    <col min="5" max="5" width="17.6640625" style="53" bestFit="1" customWidth="1"/>
    <col min="6" max="7" width="30.6640625" style="22" customWidth="1"/>
    <col min="8" max="8" width="17.109375" style="4" bestFit="1" customWidth="1"/>
    <col min="9" max="9" width="15.109375" style="4" bestFit="1" customWidth="1"/>
    <col min="10" max="10" width="17.21875" style="5" customWidth="1"/>
    <col min="11" max="11" width="17.33203125" style="7" customWidth="1"/>
    <col min="12" max="12" width="39" style="3" customWidth="1"/>
    <col min="13" max="256" width="56.6640625" style="2"/>
    <col min="257" max="257" width="13" style="2" customWidth="1"/>
    <col min="258" max="258" width="77.6640625" style="2" customWidth="1"/>
    <col min="259" max="259" width="23.5546875" style="2" customWidth="1"/>
    <col min="260" max="260" width="37.88671875" style="2" customWidth="1"/>
    <col min="261" max="261" width="17.6640625" style="2" bestFit="1" customWidth="1"/>
    <col min="262" max="262" width="30.6640625" style="2" customWidth="1"/>
    <col min="263" max="263" width="17.109375" style="2" bestFit="1" customWidth="1"/>
    <col min="264" max="264" width="15.109375" style="2" bestFit="1" customWidth="1"/>
    <col min="265" max="265" width="17.21875" style="2" customWidth="1"/>
    <col min="266" max="266" width="17.33203125" style="2" customWidth="1"/>
    <col min="267" max="267" width="39" style="2" customWidth="1"/>
    <col min="268" max="268" width="44.21875" style="2" bestFit="1" customWidth="1"/>
    <col min="269" max="512" width="56.6640625" style="2"/>
    <col min="513" max="513" width="13" style="2" customWidth="1"/>
    <col min="514" max="514" width="77.6640625" style="2" customWidth="1"/>
    <col min="515" max="515" width="23.5546875" style="2" customWidth="1"/>
    <col min="516" max="516" width="37.88671875" style="2" customWidth="1"/>
    <col min="517" max="517" width="17.6640625" style="2" bestFit="1" customWidth="1"/>
    <col min="518" max="518" width="30.6640625" style="2" customWidth="1"/>
    <col min="519" max="519" width="17.109375" style="2" bestFit="1" customWidth="1"/>
    <col min="520" max="520" width="15.109375" style="2" bestFit="1" customWidth="1"/>
    <col min="521" max="521" width="17.21875" style="2" customWidth="1"/>
    <col min="522" max="522" width="17.33203125" style="2" customWidth="1"/>
    <col min="523" max="523" width="39" style="2" customWidth="1"/>
    <col min="524" max="524" width="44.21875" style="2" bestFit="1" customWidth="1"/>
    <col min="525" max="768" width="56.6640625" style="2"/>
    <col min="769" max="769" width="13" style="2" customWidth="1"/>
    <col min="770" max="770" width="77.6640625" style="2" customWidth="1"/>
    <col min="771" max="771" width="23.5546875" style="2" customWidth="1"/>
    <col min="772" max="772" width="37.88671875" style="2" customWidth="1"/>
    <col min="773" max="773" width="17.6640625" style="2" bestFit="1" customWidth="1"/>
    <col min="774" max="774" width="30.6640625" style="2" customWidth="1"/>
    <col min="775" max="775" width="17.109375" style="2" bestFit="1" customWidth="1"/>
    <col min="776" max="776" width="15.109375" style="2" bestFit="1" customWidth="1"/>
    <col min="777" max="777" width="17.21875" style="2" customWidth="1"/>
    <col min="778" max="778" width="17.33203125" style="2" customWidth="1"/>
    <col min="779" max="779" width="39" style="2" customWidth="1"/>
    <col min="780" max="780" width="44.21875" style="2" bestFit="1" customWidth="1"/>
    <col min="781" max="1024" width="56.6640625" style="2"/>
    <col min="1025" max="1025" width="13" style="2" customWidth="1"/>
    <col min="1026" max="1026" width="77.6640625" style="2" customWidth="1"/>
    <col min="1027" max="1027" width="23.5546875" style="2" customWidth="1"/>
    <col min="1028" max="1028" width="37.88671875" style="2" customWidth="1"/>
    <col min="1029" max="1029" width="17.6640625" style="2" bestFit="1" customWidth="1"/>
    <col min="1030" max="1030" width="30.6640625" style="2" customWidth="1"/>
    <col min="1031" max="1031" width="17.109375" style="2" bestFit="1" customWidth="1"/>
    <col min="1032" max="1032" width="15.109375" style="2" bestFit="1" customWidth="1"/>
    <col min="1033" max="1033" width="17.21875" style="2" customWidth="1"/>
    <col min="1034" max="1034" width="17.33203125" style="2" customWidth="1"/>
    <col min="1035" max="1035" width="39" style="2" customWidth="1"/>
    <col min="1036" max="1036" width="44.21875" style="2" bestFit="1" customWidth="1"/>
    <col min="1037" max="1280" width="56.6640625" style="2"/>
    <col min="1281" max="1281" width="13" style="2" customWidth="1"/>
    <col min="1282" max="1282" width="77.6640625" style="2" customWidth="1"/>
    <col min="1283" max="1283" width="23.5546875" style="2" customWidth="1"/>
    <col min="1284" max="1284" width="37.88671875" style="2" customWidth="1"/>
    <col min="1285" max="1285" width="17.6640625" style="2" bestFit="1" customWidth="1"/>
    <col min="1286" max="1286" width="30.6640625" style="2" customWidth="1"/>
    <col min="1287" max="1287" width="17.109375" style="2" bestFit="1" customWidth="1"/>
    <col min="1288" max="1288" width="15.109375" style="2" bestFit="1" customWidth="1"/>
    <col min="1289" max="1289" width="17.21875" style="2" customWidth="1"/>
    <col min="1290" max="1290" width="17.33203125" style="2" customWidth="1"/>
    <col min="1291" max="1291" width="39" style="2" customWidth="1"/>
    <col min="1292" max="1292" width="44.21875" style="2" bestFit="1" customWidth="1"/>
    <col min="1293" max="1536" width="56.6640625" style="2"/>
    <col min="1537" max="1537" width="13" style="2" customWidth="1"/>
    <col min="1538" max="1538" width="77.6640625" style="2" customWidth="1"/>
    <col min="1539" max="1539" width="23.5546875" style="2" customWidth="1"/>
    <col min="1540" max="1540" width="37.88671875" style="2" customWidth="1"/>
    <col min="1541" max="1541" width="17.6640625" style="2" bestFit="1" customWidth="1"/>
    <col min="1542" max="1542" width="30.6640625" style="2" customWidth="1"/>
    <col min="1543" max="1543" width="17.109375" style="2" bestFit="1" customWidth="1"/>
    <col min="1544" max="1544" width="15.109375" style="2" bestFit="1" customWidth="1"/>
    <col min="1545" max="1545" width="17.21875" style="2" customWidth="1"/>
    <col min="1546" max="1546" width="17.33203125" style="2" customWidth="1"/>
    <col min="1547" max="1547" width="39" style="2" customWidth="1"/>
    <col min="1548" max="1548" width="44.21875" style="2" bestFit="1" customWidth="1"/>
    <col min="1549" max="1792" width="56.6640625" style="2"/>
    <col min="1793" max="1793" width="13" style="2" customWidth="1"/>
    <col min="1794" max="1794" width="77.6640625" style="2" customWidth="1"/>
    <col min="1795" max="1795" width="23.5546875" style="2" customWidth="1"/>
    <col min="1796" max="1796" width="37.88671875" style="2" customWidth="1"/>
    <col min="1797" max="1797" width="17.6640625" style="2" bestFit="1" customWidth="1"/>
    <col min="1798" max="1798" width="30.6640625" style="2" customWidth="1"/>
    <col min="1799" max="1799" width="17.109375" style="2" bestFit="1" customWidth="1"/>
    <col min="1800" max="1800" width="15.109375" style="2" bestFit="1" customWidth="1"/>
    <col min="1801" max="1801" width="17.21875" style="2" customWidth="1"/>
    <col min="1802" max="1802" width="17.33203125" style="2" customWidth="1"/>
    <col min="1803" max="1803" width="39" style="2" customWidth="1"/>
    <col min="1804" max="1804" width="44.21875" style="2" bestFit="1" customWidth="1"/>
    <col min="1805" max="2048" width="56.6640625" style="2"/>
    <col min="2049" max="2049" width="13" style="2" customWidth="1"/>
    <col min="2050" max="2050" width="77.6640625" style="2" customWidth="1"/>
    <col min="2051" max="2051" width="23.5546875" style="2" customWidth="1"/>
    <col min="2052" max="2052" width="37.88671875" style="2" customWidth="1"/>
    <col min="2053" max="2053" width="17.6640625" style="2" bestFit="1" customWidth="1"/>
    <col min="2054" max="2054" width="30.6640625" style="2" customWidth="1"/>
    <col min="2055" max="2055" width="17.109375" style="2" bestFit="1" customWidth="1"/>
    <col min="2056" max="2056" width="15.109375" style="2" bestFit="1" customWidth="1"/>
    <col min="2057" max="2057" width="17.21875" style="2" customWidth="1"/>
    <col min="2058" max="2058" width="17.33203125" style="2" customWidth="1"/>
    <col min="2059" max="2059" width="39" style="2" customWidth="1"/>
    <col min="2060" max="2060" width="44.21875" style="2" bestFit="1" customWidth="1"/>
    <col min="2061" max="2304" width="56.6640625" style="2"/>
    <col min="2305" max="2305" width="13" style="2" customWidth="1"/>
    <col min="2306" max="2306" width="77.6640625" style="2" customWidth="1"/>
    <col min="2307" max="2307" width="23.5546875" style="2" customWidth="1"/>
    <col min="2308" max="2308" width="37.88671875" style="2" customWidth="1"/>
    <col min="2309" max="2309" width="17.6640625" style="2" bestFit="1" customWidth="1"/>
    <col min="2310" max="2310" width="30.6640625" style="2" customWidth="1"/>
    <col min="2311" max="2311" width="17.109375" style="2" bestFit="1" customWidth="1"/>
    <col min="2312" max="2312" width="15.109375" style="2" bestFit="1" customWidth="1"/>
    <col min="2313" max="2313" width="17.21875" style="2" customWidth="1"/>
    <col min="2314" max="2314" width="17.33203125" style="2" customWidth="1"/>
    <col min="2315" max="2315" width="39" style="2" customWidth="1"/>
    <col min="2316" max="2316" width="44.21875" style="2" bestFit="1" customWidth="1"/>
    <col min="2317" max="2560" width="56.6640625" style="2"/>
    <col min="2561" max="2561" width="13" style="2" customWidth="1"/>
    <col min="2562" max="2562" width="77.6640625" style="2" customWidth="1"/>
    <col min="2563" max="2563" width="23.5546875" style="2" customWidth="1"/>
    <col min="2564" max="2564" width="37.88671875" style="2" customWidth="1"/>
    <col min="2565" max="2565" width="17.6640625" style="2" bestFit="1" customWidth="1"/>
    <col min="2566" max="2566" width="30.6640625" style="2" customWidth="1"/>
    <col min="2567" max="2567" width="17.109375" style="2" bestFit="1" customWidth="1"/>
    <col min="2568" max="2568" width="15.109375" style="2" bestFit="1" customWidth="1"/>
    <col min="2569" max="2569" width="17.21875" style="2" customWidth="1"/>
    <col min="2570" max="2570" width="17.33203125" style="2" customWidth="1"/>
    <col min="2571" max="2571" width="39" style="2" customWidth="1"/>
    <col min="2572" max="2572" width="44.21875" style="2" bestFit="1" customWidth="1"/>
    <col min="2573" max="2816" width="56.6640625" style="2"/>
    <col min="2817" max="2817" width="13" style="2" customWidth="1"/>
    <col min="2818" max="2818" width="77.6640625" style="2" customWidth="1"/>
    <col min="2819" max="2819" width="23.5546875" style="2" customWidth="1"/>
    <col min="2820" max="2820" width="37.88671875" style="2" customWidth="1"/>
    <col min="2821" max="2821" width="17.6640625" style="2" bestFit="1" customWidth="1"/>
    <col min="2822" max="2822" width="30.6640625" style="2" customWidth="1"/>
    <col min="2823" max="2823" width="17.109375" style="2" bestFit="1" customWidth="1"/>
    <col min="2824" max="2824" width="15.109375" style="2" bestFit="1" customWidth="1"/>
    <col min="2825" max="2825" width="17.21875" style="2" customWidth="1"/>
    <col min="2826" max="2826" width="17.33203125" style="2" customWidth="1"/>
    <col min="2827" max="2827" width="39" style="2" customWidth="1"/>
    <col min="2828" max="2828" width="44.21875" style="2" bestFit="1" customWidth="1"/>
    <col min="2829" max="3072" width="56.6640625" style="2"/>
    <col min="3073" max="3073" width="13" style="2" customWidth="1"/>
    <col min="3074" max="3074" width="77.6640625" style="2" customWidth="1"/>
    <col min="3075" max="3075" width="23.5546875" style="2" customWidth="1"/>
    <col min="3076" max="3076" width="37.88671875" style="2" customWidth="1"/>
    <col min="3077" max="3077" width="17.6640625" style="2" bestFit="1" customWidth="1"/>
    <col min="3078" max="3078" width="30.6640625" style="2" customWidth="1"/>
    <col min="3079" max="3079" width="17.109375" style="2" bestFit="1" customWidth="1"/>
    <col min="3080" max="3080" width="15.109375" style="2" bestFit="1" customWidth="1"/>
    <col min="3081" max="3081" width="17.21875" style="2" customWidth="1"/>
    <col min="3082" max="3082" width="17.33203125" style="2" customWidth="1"/>
    <col min="3083" max="3083" width="39" style="2" customWidth="1"/>
    <col min="3084" max="3084" width="44.21875" style="2" bestFit="1" customWidth="1"/>
    <col min="3085" max="3328" width="56.6640625" style="2"/>
    <col min="3329" max="3329" width="13" style="2" customWidth="1"/>
    <col min="3330" max="3330" width="77.6640625" style="2" customWidth="1"/>
    <col min="3331" max="3331" width="23.5546875" style="2" customWidth="1"/>
    <col min="3332" max="3332" width="37.88671875" style="2" customWidth="1"/>
    <col min="3333" max="3333" width="17.6640625" style="2" bestFit="1" customWidth="1"/>
    <col min="3334" max="3334" width="30.6640625" style="2" customWidth="1"/>
    <col min="3335" max="3335" width="17.109375" style="2" bestFit="1" customWidth="1"/>
    <col min="3336" max="3336" width="15.109375" style="2" bestFit="1" customWidth="1"/>
    <col min="3337" max="3337" width="17.21875" style="2" customWidth="1"/>
    <col min="3338" max="3338" width="17.33203125" style="2" customWidth="1"/>
    <col min="3339" max="3339" width="39" style="2" customWidth="1"/>
    <col min="3340" max="3340" width="44.21875" style="2" bestFit="1" customWidth="1"/>
    <col min="3341" max="3584" width="56.6640625" style="2"/>
    <col min="3585" max="3585" width="13" style="2" customWidth="1"/>
    <col min="3586" max="3586" width="77.6640625" style="2" customWidth="1"/>
    <col min="3587" max="3587" width="23.5546875" style="2" customWidth="1"/>
    <col min="3588" max="3588" width="37.88671875" style="2" customWidth="1"/>
    <col min="3589" max="3589" width="17.6640625" style="2" bestFit="1" customWidth="1"/>
    <col min="3590" max="3590" width="30.6640625" style="2" customWidth="1"/>
    <col min="3591" max="3591" width="17.109375" style="2" bestFit="1" customWidth="1"/>
    <col min="3592" max="3592" width="15.109375" style="2" bestFit="1" customWidth="1"/>
    <col min="3593" max="3593" width="17.21875" style="2" customWidth="1"/>
    <col min="3594" max="3594" width="17.33203125" style="2" customWidth="1"/>
    <col min="3595" max="3595" width="39" style="2" customWidth="1"/>
    <col min="3596" max="3596" width="44.21875" style="2" bestFit="1" customWidth="1"/>
    <col min="3597" max="3840" width="56.6640625" style="2"/>
    <col min="3841" max="3841" width="13" style="2" customWidth="1"/>
    <col min="3842" max="3842" width="77.6640625" style="2" customWidth="1"/>
    <col min="3843" max="3843" width="23.5546875" style="2" customWidth="1"/>
    <col min="3844" max="3844" width="37.88671875" style="2" customWidth="1"/>
    <col min="3845" max="3845" width="17.6640625" style="2" bestFit="1" customWidth="1"/>
    <col min="3846" max="3846" width="30.6640625" style="2" customWidth="1"/>
    <col min="3847" max="3847" width="17.109375" style="2" bestFit="1" customWidth="1"/>
    <col min="3848" max="3848" width="15.109375" style="2" bestFit="1" customWidth="1"/>
    <col min="3849" max="3849" width="17.21875" style="2" customWidth="1"/>
    <col min="3850" max="3850" width="17.33203125" style="2" customWidth="1"/>
    <col min="3851" max="3851" width="39" style="2" customWidth="1"/>
    <col min="3852" max="3852" width="44.21875" style="2" bestFit="1" customWidth="1"/>
    <col min="3853" max="4096" width="56.6640625" style="2"/>
    <col min="4097" max="4097" width="13" style="2" customWidth="1"/>
    <col min="4098" max="4098" width="77.6640625" style="2" customWidth="1"/>
    <col min="4099" max="4099" width="23.5546875" style="2" customWidth="1"/>
    <col min="4100" max="4100" width="37.88671875" style="2" customWidth="1"/>
    <col min="4101" max="4101" width="17.6640625" style="2" bestFit="1" customWidth="1"/>
    <col min="4102" max="4102" width="30.6640625" style="2" customWidth="1"/>
    <col min="4103" max="4103" width="17.109375" style="2" bestFit="1" customWidth="1"/>
    <col min="4104" max="4104" width="15.109375" style="2" bestFit="1" customWidth="1"/>
    <col min="4105" max="4105" width="17.21875" style="2" customWidth="1"/>
    <col min="4106" max="4106" width="17.33203125" style="2" customWidth="1"/>
    <col min="4107" max="4107" width="39" style="2" customWidth="1"/>
    <col min="4108" max="4108" width="44.21875" style="2" bestFit="1" customWidth="1"/>
    <col min="4109" max="4352" width="56.6640625" style="2"/>
    <col min="4353" max="4353" width="13" style="2" customWidth="1"/>
    <col min="4354" max="4354" width="77.6640625" style="2" customWidth="1"/>
    <col min="4355" max="4355" width="23.5546875" style="2" customWidth="1"/>
    <col min="4356" max="4356" width="37.88671875" style="2" customWidth="1"/>
    <col min="4357" max="4357" width="17.6640625" style="2" bestFit="1" customWidth="1"/>
    <col min="4358" max="4358" width="30.6640625" style="2" customWidth="1"/>
    <col min="4359" max="4359" width="17.109375" style="2" bestFit="1" customWidth="1"/>
    <col min="4360" max="4360" width="15.109375" style="2" bestFit="1" customWidth="1"/>
    <col min="4361" max="4361" width="17.21875" style="2" customWidth="1"/>
    <col min="4362" max="4362" width="17.33203125" style="2" customWidth="1"/>
    <col min="4363" max="4363" width="39" style="2" customWidth="1"/>
    <col min="4364" max="4364" width="44.21875" style="2" bestFit="1" customWidth="1"/>
    <col min="4365" max="4608" width="56.6640625" style="2"/>
    <col min="4609" max="4609" width="13" style="2" customWidth="1"/>
    <col min="4610" max="4610" width="77.6640625" style="2" customWidth="1"/>
    <col min="4611" max="4611" width="23.5546875" style="2" customWidth="1"/>
    <col min="4612" max="4612" width="37.88671875" style="2" customWidth="1"/>
    <col min="4613" max="4613" width="17.6640625" style="2" bestFit="1" customWidth="1"/>
    <col min="4614" max="4614" width="30.6640625" style="2" customWidth="1"/>
    <col min="4615" max="4615" width="17.109375" style="2" bestFit="1" customWidth="1"/>
    <col min="4616" max="4616" width="15.109375" style="2" bestFit="1" customWidth="1"/>
    <col min="4617" max="4617" width="17.21875" style="2" customWidth="1"/>
    <col min="4618" max="4618" width="17.33203125" style="2" customWidth="1"/>
    <col min="4619" max="4619" width="39" style="2" customWidth="1"/>
    <col min="4620" max="4620" width="44.21875" style="2" bestFit="1" customWidth="1"/>
    <col min="4621" max="4864" width="56.6640625" style="2"/>
    <col min="4865" max="4865" width="13" style="2" customWidth="1"/>
    <col min="4866" max="4866" width="77.6640625" style="2" customWidth="1"/>
    <col min="4867" max="4867" width="23.5546875" style="2" customWidth="1"/>
    <col min="4868" max="4868" width="37.88671875" style="2" customWidth="1"/>
    <col min="4869" max="4869" width="17.6640625" style="2" bestFit="1" customWidth="1"/>
    <col min="4870" max="4870" width="30.6640625" style="2" customWidth="1"/>
    <col min="4871" max="4871" width="17.109375" style="2" bestFit="1" customWidth="1"/>
    <col min="4872" max="4872" width="15.109375" style="2" bestFit="1" customWidth="1"/>
    <col min="4873" max="4873" width="17.21875" style="2" customWidth="1"/>
    <col min="4874" max="4874" width="17.33203125" style="2" customWidth="1"/>
    <col min="4875" max="4875" width="39" style="2" customWidth="1"/>
    <col min="4876" max="4876" width="44.21875" style="2" bestFit="1" customWidth="1"/>
    <col min="4877" max="5120" width="56.6640625" style="2"/>
    <col min="5121" max="5121" width="13" style="2" customWidth="1"/>
    <col min="5122" max="5122" width="77.6640625" style="2" customWidth="1"/>
    <col min="5123" max="5123" width="23.5546875" style="2" customWidth="1"/>
    <col min="5124" max="5124" width="37.88671875" style="2" customWidth="1"/>
    <col min="5125" max="5125" width="17.6640625" style="2" bestFit="1" customWidth="1"/>
    <col min="5126" max="5126" width="30.6640625" style="2" customWidth="1"/>
    <col min="5127" max="5127" width="17.109375" style="2" bestFit="1" customWidth="1"/>
    <col min="5128" max="5128" width="15.109375" style="2" bestFit="1" customWidth="1"/>
    <col min="5129" max="5129" width="17.21875" style="2" customWidth="1"/>
    <col min="5130" max="5130" width="17.33203125" style="2" customWidth="1"/>
    <col min="5131" max="5131" width="39" style="2" customWidth="1"/>
    <col min="5132" max="5132" width="44.21875" style="2" bestFit="1" customWidth="1"/>
    <col min="5133" max="5376" width="56.6640625" style="2"/>
    <col min="5377" max="5377" width="13" style="2" customWidth="1"/>
    <col min="5378" max="5378" width="77.6640625" style="2" customWidth="1"/>
    <col min="5379" max="5379" width="23.5546875" style="2" customWidth="1"/>
    <col min="5380" max="5380" width="37.88671875" style="2" customWidth="1"/>
    <col min="5381" max="5381" width="17.6640625" style="2" bestFit="1" customWidth="1"/>
    <col min="5382" max="5382" width="30.6640625" style="2" customWidth="1"/>
    <col min="5383" max="5383" width="17.109375" style="2" bestFit="1" customWidth="1"/>
    <col min="5384" max="5384" width="15.109375" style="2" bestFit="1" customWidth="1"/>
    <col min="5385" max="5385" width="17.21875" style="2" customWidth="1"/>
    <col min="5386" max="5386" width="17.33203125" style="2" customWidth="1"/>
    <col min="5387" max="5387" width="39" style="2" customWidth="1"/>
    <col min="5388" max="5388" width="44.21875" style="2" bestFit="1" customWidth="1"/>
    <col min="5389" max="5632" width="56.6640625" style="2"/>
    <col min="5633" max="5633" width="13" style="2" customWidth="1"/>
    <col min="5634" max="5634" width="77.6640625" style="2" customWidth="1"/>
    <col min="5635" max="5635" width="23.5546875" style="2" customWidth="1"/>
    <col min="5636" max="5636" width="37.88671875" style="2" customWidth="1"/>
    <col min="5637" max="5637" width="17.6640625" style="2" bestFit="1" customWidth="1"/>
    <col min="5638" max="5638" width="30.6640625" style="2" customWidth="1"/>
    <col min="5639" max="5639" width="17.109375" style="2" bestFit="1" customWidth="1"/>
    <col min="5640" max="5640" width="15.109375" style="2" bestFit="1" customWidth="1"/>
    <col min="5641" max="5641" width="17.21875" style="2" customWidth="1"/>
    <col min="5642" max="5642" width="17.33203125" style="2" customWidth="1"/>
    <col min="5643" max="5643" width="39" style="2" customWidth="1"/>
    <col min="5644" max="5644" width="44.21875" style="2" bestFit="1" customWidth="1"/>
    <col min="5645" max="5888" width="56.6640625" style="2"/>
    <col min="5889" max="5889" width="13" style="2" customWidth="1"/>
    <col min="5890" max="5890" width="77.6640625" style="2" customWidth="1"/>
    <col min="5891" max="5891" width="23.5546875" style="2" customWidth="1"/>
    <col min="5892" max="5892" width="37.88671875" style="2" customWidth="1"/>
    <col min="5893" max="5893" width="17.6640625" style="2" bestFit="1" customWidth="1"/>
    <col min="5894" max="5894" width="30.6640625" style="2" customWidth="1"/>
    <col min="5895" max="5895" width="17.109375" style="2" bestFit="1" customWidth="1"/>
    <col min="5896" max="5896" width="15.109375" style="2" bestFit="1" customWidth="1"/>
    <col min="5897" max="5897" width="17.21875" style="2" customWidth="1"/>
    <col min="5898" max="5898" width="17.33203125" style="2" customWidth="1"/>
    <col min="5899" max="5899" width="39" style="2" customWidth="1"/>
    <col min="5900" max="5900" width="44.21875" style="2" bestFit="1" customWidth="1"/>
    <col min="5901" max="6144" width="56.6640625" style="2"/>
    <col min="6145" max="6145" width="13" style="2" customWidth="1"/>
    <col min="6146" max="6146" width="77.6640625" style="2" customWidth="1"/>
    <col min="6147" max="6147" width="23.5546875" style="2" customWidth="1"/>
    <col min="6148" max="6148" width="37.88671875" style="2" customWidth="1"/>
    <col min="6149" max="6149" width="17.6640625" style="2" bestFit="1" customWidth="1"/>
    <col min="6150" max="6150" width="30.6640625" style="2" customWidth="1"/>
    <col min="6151" max="6151" width="17.109375" style="2" bestFit="1" customWidth="1"/>
    <col min="6152" max="6152" width="15.109375" style="2" bestFit="1" customWidth="1"/>
    <col min="6153" max="6153" width="17.21875" style="2" customWidth="1"/>
    <col min="6154" max="6154" width="17.33203125" style="2" customWidth="1"/>
    <col min="6155" max="6155" width="39" style="2" customWidth="1"/>
    <col min="6156" max="6156" width="44.21875" style="2" bestFit="1" customWidth="1"/>
    <col min="6157" max="6400" width="56.6640625" style="2"/>
    <col min="6401" max="6401" width="13" style="2" customWidth="1"/>
    <col min="6402" max="6402" width="77.6640625" style="2" customWidth="1"/>
    <col min="6403" max="6403" width="23.5546875" style="2" customWidth="1"/>
    <col min="6404" max="6404" width="37.88671875" style="2" customWidth="1"/>
    <col min="6405" max="6405" width="17.6640625" style="2" bestFit="1" customWidth="1"/>
    <col min="6406" max="6406" width="30.6640625" style="2" customWidth="1"/>
    <col min="6407" max="6407" width="17.109375" style="2" bestFit="1" customWidth="1"/>
    <col min="6408" max="6408" width="15.109375" style="2" bestFit="1" customWidth="1"/>
    <col min="6409" max="6409" width="17.21875" style="2" customWidth="1"/>
    <col min="6410" max="6410" width="17.33203125" style="2" customWidth="1"/>
    <col min="6411" max="6411" width="39" style="2" customWidth="1"/>
    <col min="6412" max="6412" width="44.21875" style="2" bestFit="1" customWidth="1"/>
    <col min="6413" max="6656" width="56.6640625" style="2"/>
    <col min="6657" max="6657" width="13" style="2" customWidth="1"/>
    <col min="6658" max="6658" width="77.6640625" style="2" customWidth="1"/>
    <col min="6659" max="6659" width="23.5546875" style="2" customWidth="1"/>
    <col min="6660" max="6660" width="37.88671875" style="2" customWidth="1"/>
    <col min="6661" max="6661" width="17.6640625" style="2" bestFit="1" customWidth="1"/>
    <col min="6662" max="6662" width="30.6640625" style="2" customWidth="1"/>
    <col min="6663" max="6663" width="17.109375" style="2" bestFit="1" customWidth="1"/>
    <col min="6664" max="6664" width="15.109375" style="2" bestFit="1" customWidth="1"/>
    <col min="6665" max="6665" width="17.21875" style="2" customWidth="1"/>
    <col min="6666" max="6666" width="17.33203125" style="2" customWidth="1"/>
    <col min="6667" max="6667" width="39" style="2" customWidth="1"/>
    <col min="6668" max="6668" width="44.21875" style="2" bestFit="1" customWidth="1"/>
    <col min="6669" max="6912" width="56.6640625" style="2"/>
    <col min="6913" max="6913" width="13" style="2" customWidth="1"/>
    <col min="6914" max="6914" width="77.6640625" style="2" customWidth="1"/>
    <col min="6915" max="6915" width="23.5546875" style="2" customWidth="1"/>
    <col min="6916" max="6916" width="37.88671875" style="2" customWidth="1"/>
    <col min="6917" max="6917" width="17.6640625" style="2" bestFit="1" customWidth="1"/>
    <col min="6918" max="6918" width="30.6640625" style="2" customWidth="1"/>
    <col min="6919" max="6919" width="17.109375" style="2" bestFit="1" customWidth="1"/>
    <col min="6920" max="6920" width="15.109375" style="2" bestFit="1" customWidth="1"/>
    <col min="6921" max="6921" width="17.21875" style="2" customWidth="1"/>
    <col min="6922" max="6922" width="17.33203125" style="2" customWidth="1"/>
    <col min="6923" max="6923" width="39" style="2" customWidth="1"/>
    <col min="6924" max="6924" width="44.21875" style="2" bestFit="1" customWidth="1"/>
    <col min="6925" max="7168" width="56.6640625" style="2"/>
    <col min="7169" max="7169" width="13" style="2" customWidth="1"/>
    <col min="7170" max="7170" width="77.6640625" style="2" customWidth="1"/>
    <col min="7171" max="7171" width="23.5546875" style="2" customWidth="1"/>
    <col min="7172" max="7172" width="37.88671875" style="2" customWidth="1"/>
    <col min="7173" max="7173" width="17.6640625" style="2" bestFit="1" customWidth="1"/>
    <col min="7174" max="7174" width="30.6640625" style="2" customWidth="1"/>
    <col min="7175" max="7175" width="17.109375" style="2" bestFit="1" customWidth="1"/>
    <col min="7176" max="7176" width="15.109375" style="2" bestFit="1" customWidth="1"/>
    <col min="7177" max="7177" width="17.21875" style="2" customWidth="1"/>
    <col min="7178" max="7178" width="17.33203125" style="2" customWidth="1"/>
    <col min="7179" max="7179" width="39" style="2" customWidth="1"/>
    <col min="7180" max="7180" width="44.21875" style="2" bestFit="1" customWidth="1"/>
    <col min="7181" max="7424" width="56.6640625" style="2"/>
    <col min="7425" max="7425" width="13" style="2" customWidth="1"/>
    <col min="7426" max="7426" width="77.6640625" style="2" customWidth="1"/>
    <col min="7427" max="7427" width="23.5546875" style="2" customWidth="1"/>
    <col min="7428" max="7428" width="37.88671875" style="2" customWidth="1"/>
    <col min="7429" max="7429" width="17.6640625" style="2" bestFit="1" customWidth="1"/>
    <col min="7430" max="7430" width="30.6640625" style="2" customWidth="1"/>
    <col min="7431" max="7431" width="17.109375" style="2" bestFit="1" customWidth="1"/>
    <col min="7432" max="7432" width="15.109375" style="2" bestFit="1" customWidth="1"/>
    <col min="7433" max="7433" width="17.21875" style="2" customWidth="1"/>
    <col min="7434" max="7434" width="17.33203125" style="2" customWidth="1"/>
    <col min="7435" max="7435" width="39" style="2" customWidth="1"/>
    <col min="7436" max="7436" width="44.21875" style="2" bestFit="1" customWidth="1"/>
    <col min="7437" max="7680" width="56.6640625" style="2"/>
    <col min="7681" max="7681" width="13" style="2" customWidth="1"/>
    <col min="7682" max="7682" width="77.6640625" style="2" customWidth="1"/>
    <col min="7683" max="7683" width="23.5546875" style="2" customWidth="1"/>
    <col min="7684" max="7684" width="37.88671875" style="2" customWidth="1"/>
    <col min="7685" max="7685" width="17.6640625" style="2" bestFit="1" customWidth="1"/>
    <col min="7686" max="7686" width="30.6640625" style="2" customWidth="1"/>
    <col min="7687" max="7687" width="17.109375" style="2" bestFit="1" customWidth="1"/>
    <col min="7688" max="7688" width="15.109375" style="2" bestFit="1" customWidth="1"/>
    <col min="7689" max="7689" width="17.21875" style="2" customWidth="1"/>
    <col min="7690" max="7690" width="17.33203125" style="2" customWidth="1"/>
    <col min="7691" max="7691" width="39" style="2" customWidth="1"/>
    <col min="7692" max="7692" width="44.21875" style="2" bestFit="1" customWidth="1"/>
    <col min="7693" max="7936" width="56.6640625" style="2"/>
    <col min="7937" max="7937" width="13" style="2" customWidth="1"/>
    <col min="7938" max="7938" width="77.6640625" style="2" customWidth="1"/>
    <col min="7939" max="7939" width="23.5546875" style="2" customWidth="1"/>
    <col min="7940" max="7940" width="37.88671875" style="2" customWidth="1"/>
    <col min="7941" max="7941" width="17.6640625" style="2" bestFit="1" customWidth="1"/>
    <col min="7942" max="7942" width="30.6640625" style="2" customWidth="1"/>
    <col min="7943" max="7943" width="17.109375" style="2" bestFit="1" customWidth="1"/>
    <col min="7944" max="7944" width="15.109375" style="2" bestFit="1" customWidth="1"/>
    <col min="7945" max="7945" width="17.21875" style="2" customWidth="1"/>
    <col min="7946" max="7946" width="17.33203125" style="2" customWidth="1"/>
    <col min="7947" max="7947" width="39" style="2" customWidth="1"/>
    <col min="7948" max="7948" width="44.21875" style="2" bestFit="1" customWidth="1"/>
    <col min="7949" max="8192" width="56.6640625" style="2"/>
    <col min="8193" max="8193" width="13" style="2" customWidth="1"/>
    <col min="8194" max="8194" width="77.6640625" style="2" customWidth="1"/>
    <col min="8195" max="8195" width="23.5546875" style="2" customWidth="1"/>
    <col min="8196" max="8196" width="37.88671875" style="2" customWidth="1"/>
    <col min="8197" max="8197" width="17.6640625" style="2" bestFit="1" customWidth="1"/>
    <col min="8198" max="8198" width="30.6640625" style="2" customWidth="1"/>
    <col min="8199" max="8199" width="17.109375" style="2" bestFit="1" customWidth="1"/>
    <col min="8200" max="8200" width="15.109375" style="2" bestFit="1" customWidth="1"/>
    <col min="8201" max="8201" width="17.21875" style="2" customWidth="1"/>
    <col min="8202" max="8202" width="17.33203125" style="2" customWidth="1"/>
    <col min="8203" max="8203" width="39" style="2" customWidth="1"/>
    <col min="8204" max="8204" width="44.21875" style="2" bestFit="1" customWidth="1"/>
    <col min="8205" max="8448" width="56.6640625" style="2"/>
    <col min="8449" max="8449" width="13" style="2" customWidth="1"/>
    <col min="8450" max="8450" width="77.6640625" style="2" customWidth="1"/>
    <col min="8451" max="8451" width="23.5546875" style="2" customWidth="1"/>
    <col min="8452" max="8452" width="37.88671875" style="2" customWidth="1"/>
    <col min="8453" max="8453" width="17.6640625" style="2" bestFit="1" customWidth="1"/>
    <col min="8454" max="8454" width="30.6640625" style="2" customWidth="1"/>
    <col min="8455" max="8455" width="17.109375" style="2" bestFit="1" customWidth="1"/>
    <col min="8456" max="8456" width="15.109375" style="2" bestFit="1" customWidth="1"/>
    <col min="8457" max="8457" width="17.21875" style="2" customWidth="1"/>
    <col min="8458" max="8458" width="17.33203125" style="2" customWidth="1"/>
    <col min="8459" max="8459" width="39" style="2" customWidth="1"/>
    <col min="8460" max="8460" width="44.21875" style="2" bestFit="1" customWidth="1"/>
    <col min="8461" max="8704" width="56.6640625" style="2"/>
    <col min="8705" max="8705" width="13" style="2" customWidth="1"/>
    <col min="8706" max="8706" width="77.6640625" style="2" customWidth="1"/>
    <col min="8707" max="8707" width="23.5546875" style="2" customWidth="1"/>
    <col min="8708" max="8708" width="37.88671875" style="2" customWidth="1"/>
    <col min="8709" max="8709" width="17.6640625" style="2" bestFit="1" customWidth="1"/>
    <col min="8710" max="8710" width="30.6640625" style="2" customWidth="1"/>
    <col min="8711" max="8711" width="17.109375" style="2" bestFit="1" customWidth="1"/>
    <col min="8712" max="8712" width="15.109375" style="2" bestFit="1" customWidth="1"/>
    <col min="8713" max="8713" width="17.21875" style="2" customWidth="1"/>
    <col min="8714" max="8714" width="17.33203125" style="2" customWidth="1"/>
    <col min="8715" max="8715" width="39" style="2" customWidth="1"/>
    <col min="8716" max="8716" width="44.21875" style="2" bestFit="1" customWidth="1"/>
    <col min="8717" max="8960" width="56.6640625" style="2"/>
    <col min="8961" max="8961" width="13" style="2" customWidth="1"/>
    <col min="8962" max="8962" width="77.6640625" style="2" customWidth="1"/>
    <col min="8963" max="8963" width="23.5546875" style="2" customWidth="1"/>
    <col min="8964" max="8964" width="37.88671875" style="2" customWidth="1"/>
    <col min="8965" max="8965" width="17.6640625" style="2" bestFit="1" customWidth="1"/>
    <col min="8966" max="8966" width="30.6640625" style="2" customWidth="1"/>
    <col min="8967" max="8967" width="17.109375" style="2" bestFit="1" customWidth="1"/>
    <col min="8968" max="8968" width="15.109375" style="2" bestFit="1" customWidth="1"/>
    <col min="8969" max="8969" width="17.21875" style="2" customWidth="1"/>
    <col min="8970" max="8970" width="17.33203125" style="2" customWidth="1"/>
    <col min="8971" max="8971" width="39" style="2" customWidth="1"/>
    <col min="8972" max="8972" width="44.21875" style="2" bestFit="1" customWidth="1"/>
    <col min="8973" max="9216" width="56.6640625" style="2"/>
    <col min="9217" max="9217" width="13" style="2" customWidth="1"/>
    <col min="9218" max="9218" width="77.6640625" style="2" customWidth="1"/>
    <col min="9219" max="9219" width="23.5546875" style="2" customWidth="1"/>
    <col min="9220" max="9220" width="37.88671875" style="2" customWidth="1"/>
    <col min="9221" max="9221" width="17.6640625" style="2" bestFit="1" customWidth="1"/>
    <col min="9222" max="9222" width="30.6640625" style="2" customWidth="1"/>
    <col min="9223" max="9223" width="17.109375" style="2" bestFit="1" customWidth="1"/>
    <col min="9224" max="9224" width="15.109375" style="2" bestFit="1" customWidth="1"/>
    <col min="9225" max="9225" width="17.21875" style="2" customWidth="1"/>
    <col min="9226" max="9226" width="17.33203125" style="2" customWidth="1"/>
    <col min="9227" max="9227" width="39" style="2" customWidth="1"/>
    <col min="9228" max="9228" width="44.21875" style="2" bestFit="1" customWidth="1"/>
    <col min="9229" max="9472" width="56.6640625" style="2"/>
    <col min="9473" max="9473" width="13" style="2" customWidth="1"/>
    <col min="9474" max="9474" width="77.6640625" style="2" customWidth="1"/>
    <col min="9475" max="9475" width="23.5546875" style="2" customWidth="1"/>
    <col min="9476" max="9476" width="37.88671875" style="2" customWidth="1"/>
    <col min="9477" max="9477" width="17.6640625" style="2" bestFit="1" customWidth="1"/>
    <col min="9478" max="9478" width="30.6640625" style="2" customWidth="1"/>
    <col min="9479" max="9479" width="17.109375" style="2" bestFit="1" customWidth="1"/>
    <col min="9480" max="9480" width="15.109375" style="2" bestFit="1" customWidth="1"/>
    <col min="9481" max="9481" width="17.21875" style="2" customWidth="1"/>
    <col min="9482" max="9482" width="17.33203125" style="2" customWidth="1"/>
    <col min="9483" max="9483" width="39" style="2" customWidth="1"/>
    <col min="9484" max="9484" width="44.21875" style="2" bestFit="1" customWidth="1"/>
    <col min="9485" max="9728" width="56.6640625" style="2"/>
    <col min="9729" max="9729" width="13" style="2" customWidth="1"/>
    <col min="9730" max="9730" width="77.6640625" style="2" customWidth="1"/>
    <col min="9731" max="9731" width="23.5546875" style="2" customWidth="1"/>
    <col min="9732" max="9732" width="37.88671875" style="2" customWidth="1"/>
    <col min="9733" max="9733" width="17.6640625" style="2" bestFit="1" customWidth="1"/>
    <col min="9734" max="9734" width="30.6640625" style="2" customWidth="1"/>
    <col min="9735" max="9735" width="17.109375" style="2" bestFit="1" customWidth="1"/>
    <col min="9736" max="9736" width="15.109375" style="2" bestFit="1" customWidth="1"/>
    <col min="9737" max="9737" width="17.21875" style="2" customWidth="1"/>
    <col min="9738" max="9738" width="17.33203125" style="2" customWidth="1"/>
    <col min="9739" max="9739" width="39" style="2" customWidth="1"/>
    <col min="9740" max="9740" width="44.21875" style="2" bestFit="1" customWidth="1"/>
    <col min="9741" max="9984" width="56.6640625" style="2"/>
    <col min="9985" max="9985" width="13" style="2" customWidth="1"/>
    <col min="9986" max="9986" width="77.6640625" style="2" customWidth="1"/>
    <col min="9987" max="9987" width="23.5546875" style="2" customWidth="1"/>
    <col min="9988" max="9988" width="37.88671875" style="2" customWidth="1"/>
    <col min="9989" max="9989" width="17.6640625" style="2" bestFit="1" customWidth="1"/>
    <col min="9990" max="9990" width="30.6640625" style="2" customWidth="1"/>
    <col min="9991" max="9991" width="17.109375" style="2" bestFit="1" customWidth="1"/>
    <col min="9992" max="9992" width="15.109375" style="2" bestFit="1" customWidth="1"/>
    <col min="9993" max="9993" width="17.21875" style="2" customWidth="1"/>
    <col min="9994" max="9994" width="17.33203125" style="2" customWidth="1"/>
    <col min="9995" max="9995" width="39" style="2" customWidth="1"/>
    <col min="9996" max="9996" width="44.21875" style="2" bestFit="1" customWidth="1"/>
    <col min="9997" max="10240" width="56.6640625" style="2"/>
    <col min="10241" max="10241" width="13" style="2" customWidth="1"/>
    <col min="10242" max="10242" width="77.6640625" style="2" customWidth="1"/>
    <col min="10243" max="10243" width="23.5546875" style="2" customWidth="1"/>
    <col min="10244" max="10244" width="37.88671875" style="2" customWidth="1"/>
    <col min="10245" max="10245" width="17.6640625" style="2" bestFit="1" customWidth="1"/>
    <col min="10246" max="10246" width="30.6640625" style="2" customWidth="1"/>
    <col min="10247" max="10247" width="17.109375" style="2" bestFit="1" customWidth="1"/>
    <col min="10248" max="10248" width="15.109375" style="2" bestFit="1" customWidth="1"/>
    <col min="10249" max="10249" width="17.21875" style="2" customWidth="1"/>
    <col min="10250" max="10250" width="17.33203125" style="2" customWidth="1"/>
    <col min="10251" max="10251" width="39" style="2" customWidth="1"/>
    <col min="10252" max="10252" width="44.21875" style="2" bestFit="1" customWidth="1"/>
    <col min="10253" max="10496" width="56.6640625" style="2"/>
    <col min="10497" max="10497" width="13" style="2" customWidth="1"/>
    <col min="10498" max="10498" width="77.6640625" style="2" customWidth="1"/>
    <col min="10499" max="10499" width="23.5546875" style="2" customWidth="1"/>
    <col min="10500" max="10500" width="37.88671875" style="2" customWidth="1"/>
    <col min="10501" max="10501" width="17.6640625" style="2" bestFit="1" customWidth="1"/>
    <col min="10502" max="10502" width="30.6640625" style="2" customWidth="1"/>
    <col min="10503" max="10503" width="17.109375" style="2" bestFit="1" customWidth="1"/>
    <col min="10504" max="10504" width="15.109375" style="2" bestFit="1" customWidth="1"/>
    <col min="10505" max="10505" width="17.21875" style="2" customWidth="1"/>
    <col min="10506" max="10506" width="17.33203125" style="2" customWidth="1"/>
    <col min="10507" max="10507" width="39" style="2" customWidth="1"/>
    <col min="10508" max="10508" width="44.21875" style="2" bestFit="1" customWidth="1"/>
    <col min="10509" max="10752" width="56.6640625" style="2"/>
    <col min="10753" max="10753" width="13" style="2" customWidth="1"/>
    <col min="10754" max="10754" width="77.6640625" style="2" customWidth="1"/>
    <col min="10755" max="10755" width="23.5546875" style="2" customWidth="1"/>
    <col min="10756" max="10756" width="37.88671875" style="2" customWidth="1"/>
    <col min="10757" max="10757" width="17.6640625" style="2" bestFit="1" customWidth="1"/>
    <col min="10758" max="10758" width="30.6640625" style="2" customWidth="1"/>
    <col min="10759" max="10759" width="17.109375" style="2" bestFit="1" customWidth="1"/>
    <col min="10760" max="10760" width="15.109375" style="2" bestFit="1" customWidth="1"/>
    <col min="10761" max="10761" width="17.21875" style="2" customWidth="1"/>
    <col min="10762" max="10762" width="17.33203125" style="2" customWidth="1"/>
    <col min="10763" max="10763" width="39" style="2" customWidth="1"/>
    <col min="10764" max="10764" width="44.21875" style="2" bestFit="1" customWidth="1"/>
    <col min="10765" max="11008" width="56.6640625" style="2"/>
    <col min="11009" max="11009" width="13" style="2" customWidth="1"/>
    <col min="11010" max="11010" width="77.6640625" style="2" customWidth="1"/>
    <col min="11011" max="11011" width="23.5546875" style="2" customWidth="1"/>
    <col min="11012" max="11012" width="37.88671875" style="2" customWidth="1"/>
    <col min="11013" max="11013" width="17.6640625" style="2" bestFit="1" customWidth="1"/>
    <col min="11014" max="11014" width="30.6640625" style="2" customWidth="1"/>
    <col min="11015" max="11015" width="17.109375" style="2" bestFit="1" customWidth="1"/>
    <col min="11016" max="11016" width="15.109375" style="2" bestFit="1" customWidth="1"/>
    <col min="11017" max="11017" width="17.21875" style="2" customWidth="1"/>
    <col min="11018" max="11018" width="17.33203125" style="2" customWidth="1"/>
    <col min="11019" max="11019" width="39" style="2" customWidth="1"/>
    <col min="11020" max="11020" width="44.21875" style="2" bestFit="1" customWidth="1"/>
    <col min="11021" max="11264" width="56.6640625" style="2"/>
    <col min="11265" max="11265" width="13" style="2" customWidth="1"/>
    <col min="11266" max="11266" width="77.6640625" style="2" customWidth="1"/>
    <col min="11267" max="11267" width="23.5546875" style="2" customWidth="1"/>
    <col min="11268" max="11268" width="37.88671875" style="2" customWidth="1"/>
    <col min="11269" max="11269" width="17.6640625" style="2" bestFit="1" customWidth="1"/>
    <col min="11270" max="11270" width="30.6640625" style="2" customWidth="1"/>
    <col min="11271" max="11271" width="17.109375" style="2" bestFit="1" customWidth="1"/>
    <col min="11272" max="11272" width="15.109375" style="2" bestFit="1" customWidth="1"/>
    <col min="11273" max="11273" width="17.21875" style="2" customWidth="1"/>
    <col min="11274" max="11274" width="17.33203125" style="2" customWidth="1"/>
    <col min="11275" max="11275" width="39" style="2" customWidth="1"/>
    <col min="11276" max="11276" width="44.21875" style="2" bestFit="1" customWidth="1"/>
    <col min="11277" max="11520" width="56.6640625" style="2"/>
    <col min="11521" max="11521" width="13" style="2" customWidth="1"/>
    <col min="11522" max="11522" width="77.6640625" style="2" customWidth="1"/>
    <col min="11523" max="11523" width="23.5546875" style="2" customWidth="1"/>
    <col min="11524" max="11524" width="37.88671875" style="2" customWidth="1"/>
    <col min="11525" max="11525" width="17.6640625" style="2" bestFit="1" customWidth="1"/>
    <col min="11526" max="11526" width="30.6640625" style="2" customWidth="1"/>
    <col min="11527" max="11527" width="17.109375" style="2" bestFit="1" customWidth="1"/>
    <col min="11528" max="11528" width="15.109375" style="2" bestFit="1" customWidth="1"/>
    <col min="11529" max="11529" width="17.21875" style="2" customWidth="1"/>
    <col min="11530" max="11530" width="17.33203125" style="2" customWidth="1"/>
    <col min="11531" max="11531" width="39" style="2" customWidth="1"/>
    <col min="11532" max="11532" width="44.21875" style="2" bestFit="1" customWidth="1"/>
    <col min="11533" max="11776" width="56.6640625" style="2"/>
    <col min="11777" max="11777" width="13" style="2" customWidth="1"/>
    <col min="11778" max="11778" width="77.6640625" style="2" customWidth="1"/>
    <col min="11779" max="11779" width="23.5546875" style="2" customWidth="1"/>
    <col min="11780" max="11780" width="37.88671875" style="2" customWidth="1"/>
    <col min="11781" max="11781" width="17.6640625" style="2" bestFit="1" customWidth="1"/>
    <col min="11782" max="11782" width="30.6640625" style="2" customWidth="1"/>
    <col min="11783" max="11783" width="17.109375" style="2" bestFit="1" customWidth="1"/>
    <col min="11784" max="11784" width="15.109375" style="2" bestFit="1" customWidth="1"/>
    <col min="11785" max="11785" width="17.21875" style="2" customWidth="1"/>
    <col min="11786" max="11786" width="17.33203125" style="2" customWidth="1"/>
    <col min="11787" max="11787" width="39" style="2" customWidth="1"/>
    <col min="11788" max="11788" width="44.21875" style="2" bestFit="1" customWidth="1"/>
    <col min="11789" max="12032" width="56.6640625" style="2"/>
    <col min="12033" max="12033" width="13" style="2" customWidth="1"/>
    <col min="12034" max="12034" width="77.6640625" style="2" customWidth="1"/>
    <col min="12035" max="12035" width="23.5546875" style="2" customWidth="1"/>
    <col min="12036" max="12036" width="37.88671875" style="2" customWidth="1"/>
    <col min="12037" max="12037" width="17.6640625" style="2" bestFit="1" customWidth="1"/>
    <col min="12038" max="12038" width="30.6640625" style="2" customWidth="1"/>
    <col min="12039" max="12039" width="17.109375" style="2" bestFit="1" customWidth="1"/>
    <col min="12040" max="12040" width="15.109375" style="2" bestFit="1" customWidth="1"/>
    <col min="12041" max="12041" width="17.21875" style="2" customWidth="1"/>
    <col min="12042" max="12042" width="17.33203125" style="2" customWidth="1"/>
    <col min="12043" max="12043" width="39" style="2" customWidth="1"/>
    <col min="12044" max="12044" width="44.21875" style="2" bestFit="1" customWidth="1"/>
    <col min="12045" max="12288" width="56.6640625" style="2"/>
    <col min="12289" max="12289" width="13" style="2" customWidth="1"/>
    <col min="12290" max="12290" width="77.6640625" style="2" customWidth="1"/>
    <col min="12291" max="12291" width="23.5546875" style="2" customWidth="1"/>
    <col min="12292" max="12292" width="37.88671875" style="2" customWidth="1"/>
    <col min="12293" max="12293" width="17.6640625" style="2" bestFit="1" customWidth="1"/>
    <col min="12294" max="12294" width="30.6640625" style="2" customWidth="1"/>
    <col min="12295" max="12295" width="17.109375" style="2" bestFit="1" customWidth="1"/>
    <col min="12296" max="12296" width="15.109375" style="2" bestFit="1" customWidth="1"/>
    <col min="12297" max="12297" width="17.21875" style="2" customWidth="1"/>
    <col min="12298" max="12298" width="17.33203125" style="2" customWidth="1"/>
    <col min="12299" max="12299" width="39" style="2" customWidth="1"/>
    <col min="12300" max="12300" width="44.21875" style="2" bestFit="1" customWidth="1"/>
    <col min="12301" max="12544" width="56.6640625" style="2"/>
    <col min="12545" max="12545" width="13" style="2" customWidth="1"/>
    <col min="12546" max="12546" width="77.6640625" style="2" customWidth="1"/>
    <col min="12547" max="12547" width="23.5546875" style="2" customWidth="1"/>
    <col min="12548" max="12548" width="37.88671875" style="2" customWidth="1"/>
    <col min="12549" max="12549" width="17.6640625" style="2" bestFit="1" customWidth="1"/>
    <col min="12550" max="12550" width="30.6640625" style="2" customWidth="1"/>
    <col min="12551" max="12551" width="17.109375" style="2" bestFit="1" customWidth="1"/>
    <col min="12552" max="12552" width="15.109375" style="2" bestFit="1" customWidth="1"/>
    <col min="12553" max="12553" width="17.21875" style="2" customWidth="1"/>
    <col min="12554" max="12554" width="17.33203125" style="2" customWidth="1"/>
    <col min="12555" max="12555" width="39" style="2" customWidth="1"/>
    <col min="12556" max="12556" width="44.21875" style="2" bestFit="1" customWidth="1"/>
    <col min="12557" max="12800" width="56.6640625" style="2"/>
    <col min="12801" max="12801" width="13" style="2" customWidth="1"/>
    <col min="12802" max="12802" width="77.6640625" style="2" customWidth="1"/>
    <col min="12803" max="12803" width="23.5546875" style="2" customWidth="1"/>
    <col min="12804" max="12804" width="37.88671875" style="2" customWidth="1"/>
    <col min="12805" max="12805" width="17.6640625" style="2" bestFit="1" customWidth="1"/>
    <col min="12806" max="12806" width="30.6640625" style="2" customWidth="1"/>
    <col min="12807" max="12807" width="17.109375" style="2" bestFit="1" customWidth="1"/>
    <col min="12808" max="12808" width="15.109375" style="2" bestFit="1" customWidth="1"/>
    <col min="12809" max="12809" width="17.21875" style="2" customWidth="1"/>
    <col min="12810" max="12810" width="17.33203125" style="2" customWidth="1"/>
    <col min="12811" max="12811" width="39" style="2" customWidth="1"/>
    <col min="12812" max="12812" width="44.21875" style="2" bestFit="1" customWidth="1"/>
    <col min="12813" max="13056" width="56.6640625" style="2"/>
    <col min="13057" max="13057" width="13" style="2" customWidth="1"/>
    <col min="13058" max="13058" width="77.6640625" style="2" customWidth="1"/>
    <col min="13059" max="13059" width="23.5546875" style="2" customWidth="1"/>
    <col min="13060" max="13060" width="37.88671875" style="2" customWidth="1"/>
    <col min="13061" max="13061" width="17.6640625" style="2" bestFit="1" customWidth="1"/>
    <col min="13062" max="13062" width="30.6640625" style="2" customWidth="1"/>
    <col min="13063" max="13063" width="17.109375" style="2" bestFit="1" customWidth="1"/>
    <col min="13064" max="13064" width="15.109375" style="2" bestFit="1" customWidth="1"/>
    <col min="13065" max="13065" width="17.21875" style="2" customWidth="1"/>
    <col min="13066" max="13066" width="17.33203125" style="2" customWidth="1"/>
    <col min="13067" max="13067" width="39" style="2" customWidth="1"/>
    <col min="13068" max="13068" width="44.21875" style="2" bestFit="1" customWidth="1"/>
    <col min="13069" max="13312" width="56.6640625" style="2"/>
    <col min="13313" max="13313" width="13" style="2" customWidth="1"/>
    <col min="13314" max="13314" width="77.6640625" style="2" customWidth="1"/>
    <col min="13315" max="13315" width="23.5546875" style="2" customWidth="1"/>
    <col min="13316" max="13316" width="37.88671875" style="2" customWidth="1"/>
    <col min="13317" max="13317" width="17.6640625" style="2" bestFit="1" customWidth="1"/>
    <col min="13318" max="13318" width="30.6640625" style="2" customWidth="1"/>
    <col min="13319" max="13319" width="17.109375" style="2" bestFit="1" customWidth="1"/>
    <col min="13320" max="13320" width="15.109375" style="2" bestFit="1" customWidth="1"/>
    <col min="13321" max="13321" width="17.21875" style="2" customWidth="1"/>
    <col min="13322" max="13322" width="17.33203125" style="2" customWidth="1"/>
    <col min="13323" max="13323" width="39" style="2" customWidth="1"/>
    <col min="13324" max="13324" width="44.21875" style="2" bestFit="1" customWidth="1"/>
    <col min="13325" max="13568" width="56.6640625" style="2"/>
    <col min="13569" max="13569" width="13" style="2" customWidth="1"/>
    <col min="13570" max="13570" width="77.6640625" style="2" customWidth="1"/>
    <col min="13571" max="13571" width="23.5546875" style="2" customWidth="1"/>
    <col min="13572" max="13572" width="37.88671875" style="2" customWidth="1"/>
    <col min="13573" max="13573" width="17.6640625" style="2" bestFit="1" customWidth="1"/>
    <col min="13574" max="13574" width="30.6640625" style="2" customWidth="1"/>
    <col min="13575" max="13575" width="17.109375" style="2" bestFit="1" customWidth="1"/>
    <col min="13576" max="13576" width="15.109375" style="2" bestFit="1" customWidth="1"/>
    <col min="13577" max="13577" width="17.21875" style="2" customWidth="1"/>
    <col min="13578" max="13578" width="17.33203125" style="2" customWidth="1"/>
    <col min="13579" max="13579" width="39" style="2" customWidth="1"/>
    <col min="13580" max="13580" width="44.21875" style="2" bestFit="1" customWidth="1"/>
    <col min="13581" max="13824" width="56.6640625" style="2"/>
    <col min="13825" max="13825" width="13" style="2" customWidth="1"/>
    <col min="13826" max="13826" width="77.6640625" style="2" customWidth="1"/>
    <col min="13827" max="13827" width="23.5546875" style="2" customWidth="1"/>
    <col min="13828" max="13828" width="37.88671875" style="2" customWidth="1"/>
    <col min="13829" max="13829" width="17.6640625" style="2" bestFit="1" customWidth="1"/>
    <col min="13830" max="13830" width="30.6640625" style="2" customWidth="1"/>
    <col min="13831" max="13831" width="17.109375" style="2" bestFit="1" customWidth="1"/>
    <col min="13832" max="13832" width="15.109375" style="2" bestFit="1" customWidth="1"/>
    <col min="13833" max="13833" width="17.21875" style="2" customWidth="1"/>
    <col min="13834" max="13834" width="17.33203125" style="2" customWidth="1"/>
    <col min="13835" max="13835" width="39" style="2" customWidth="1"/>
    <col min="13836" max="13836" width="44.21875" style="2" bestFit="1" customWidth="1"/>
    <col min="13837" max="14080" width="56.6640625" style="2"/>
    <col min="14081" max="14081" width="13" style="2" customWidth="1"/>
    <col min="14082" max="14082" width="77.6640625" style="2" customWidth="1"/>
    <col min="14083" max="14083" width="23.5546875" style="2" customWidth="1"/>
    <col min="14084" max="14084" width="37.88671875" style="2" customWidth="1"/>
    <col min="14085" max="14085" width="17.6640625" style="2" bestFit="1" customWidth="1"/>
    <col min="14086" max="14086" width="30.6640625" style="2" customWidth="1"/>
    <col min="14087" max="14087" width="17.109375" style="2" bestFit="1" customWidth="1"/>
    <col min="14088" max="14088" width="15.109375" style="2" bestFit="1" customWidth="1"/>
    <col min="14089" max="14089" width="17.21875" style="2" customWidth="1"/>
    <col min="14090" max="14090" width="17.33203125" style="2" customWidth="1"/>
    <col min="14091" max="14091" width="39" style="2" customWidth="1"/>
    <col min="14092" max="14092" width="44.21875" style="2" bestFit="1" customWidth="1"/>
    <col min="14093" max="14336" width="56.6640625" style="2"/>
    <col min="14337" max="14337" width="13" style="2" customWidth="1"/>
    <col min="14338" max="14338" width="77.6640625" style="2" customWidth="1"/>
    <col min="14339" max="14339" width="23.5546875" style="2" customWidth="1"/>
    <col min="14340" max="14340" width="37.88671875" style="2" customWidth="1"/>
    <col min="14341" max="14341" width="17.6640625" style="2" bestFit="1" customWidth="1"/>
    <col min="14342" max="14342" width="30.6640625" style="2" customWidth="1"/>
    <col min="14343" max="14343" width="17.109375" style="2" bestFit="1" customWidth="1"/>
    <col min="14344" max="14344" width="15.109375" style="2" bestFit="1" customWidth="1"/>
    <col min="14345" max="14345" width="17.21875" style="2" customWidth="1"/>
    <col min="14346" max="14346" width="17.33203125" style="2" customWidth="1"/>
    <col min="14347" max="14347" width="39" style="2" customWidth="1"/>
    <col min="14348" max="14348" width="44.21875" style="2" bestFit="1" customWidth="1"/>
    <col min="14349" max="14592" width="56.6640625" style="2"/>
    <col min="14593" max="14593" width="13" style="2" customWidth="1"/>
    <col min="14594" max="14594" width="77.6640625" style="2" customWidth="1"/>
    <col min="14595" max="14595" width="23.5546875" style="2" customWidth="1"/>
    <col min="14596" max="14596" width="37.88671875" style="2" customWidth="1"/>
    <col min="14597" max="14597" width="17.6640625" style="2" bestFit="1" customWidth="1"/>
    <col min="14598" max="14598" width="30.6640625" style="2" customWidth="1"/>
    <col min="14599" max="14599" width="17.109375" style="2" bestFit="1" customWidth="1"/>
    <col min="14600" max="14600" width="15.109375" style="2" bestFit="1" customWidth="1"/>
    <col min="14601" max="14601" width="17.21875" style="2" customWidth="1"/>
    <col min="14602" max="14602" width="17.33203125" style="2" customWidth="1"/>
    <col min="14603" max="14603" width="39" style="2" customWidth="1"/>
    <col min="14604" max="14604" width="44.21875" style="2" bestFit="1" customWidth="1"/>
    <col min="14605" max="14848" width="56.6640625" style="2"/>
    <col min="14849" max="14849" width="13" style="2" customWidth="1"/>
    <col min="14850" max="14850" width="77.6640625" style="2" customWidth="1"/>
    <col min="14851" max="14851" width="23.5546875" style="2" customWidth="1"/>
    <col min="14852" max="14852" width="37.88671875" style="2" customWidth="1"/>
    <col min="14853" max="14853" width="17.6640625" style="2" bestFit="1" customWidth="1"/>
    <col min="14854" max="14854" width="30.6640625" style="2" customWidth="1"/>
    <col min="14855" max="14855" width="17.109375" style="2" bestFit="1" customWidth="1"/>
    <col min="14856" max="14856" width="15.109375" style="2" bestFit="1" customWidth="1"/>
    <col min="14857" max="14857" width="17.21875" style="2" customWidth="1"/>
    <col min="14858" max="14858" width="17.33203125" style="2" customWidth="1"/>
    <col min="14859" max="14859" width="39" style="2" customWidth="1"/>
    <col min="14860" max="14860" width="44.21875" style="2" bestFit="1" customWidth="1"/>
    <col min="14861" max="15104" width="56.6640625" style="2"/>
    <col min="15105" max="15105" width="13" style="2" customWidth="1"/>
    <col min="15106" max="15106" width="77.6640625" style="2" customWidth="1"/>
    <col min="15107" max="15107" width="23.5546875" style="2" customWidth="1"/>
    <col min="15108" max="15108" width="37.88671875" style="2" customWidth="1"/>
    <col min="15109" max="15109" width="17.6640625" style="2" bestFit="1" customWidth="1"/>
    <col min="15110" max="15110" width="30.6640625" style="2" customWidth="1"/>
    <col min="15111" max="15111" width="17.109375" style="2" bestFit="1" customWidth="1"/>
    <col min="15112" max="15112" width="15.109375" style="2" bestFit="1" customWidth="1"/>
    <col min="15113" max="15113" width="17.21875" style="2" customWidth="1"/>
    <col min="15114" max="15114" width="17.33203125" style="2" customWidth="1"/>
    <col min="15115" max="15115" width="39" style="2" customWidth="1"/>
    <col min="15116" max="15116" width="44.21875" style="2" bestFit="1" customWidth="1"/>
    <col min="15117" max="15360" width="56.6640625" style="2"/>
    <col min="15361" max="15361" width="13" style="2" customWidth="1"/>
    <col min="15362" max="15362" width="77.6640625" style="2" customWidth="1"/>
    <col min="15363" max="15363" width="23.5546875" style="2" customWidth="1"/>
    <col min="15364" max="15364" width="37.88671875" style="2" customWidth="1"/>
    <col min="15365" max="15365" width="17.6640625" style="2" bestFit="1" customWidth="1"/>
    <col min="15366" max="15366" width="30.6640625" style="2" customWidth="1"/>
    <col min="15367" max="15367" width="17.109375" style="2" bestFit="1" customWidth="1"/>
    <col min="15368" max="15368" width="15.109375" style="2" bestFit="1" customWidth="1"/>
    <col min="15369" max="15369" width="17.21875" style="2" customWidth="1"/>
    <col min="15370" max="15370" width="17.33203125" style="2" customWidth="1"/>
    <col min="15371" max="15371" width="39" style="2" customWidth="1"/>
    <col min="15372" max="15372" width="44.21875" style="2" bestFit="1" customWidth="1"/>
    <col min="15373" max="15616" width="56.6640625" style="2"/>
    <col min="15617" max="15617" width="13" style="2" customWidth="1"/>
    <col min="15618" max="15618" width="77.6640625" style="2" customWidth="1"/>
    <col min="15619" max="15619" width="23.5546875" style="2" customWidth="1"/>
    <col min="15620" max="15620" width="37.88671875" style="2" customWidth="1"/>
    <col min="15621" max="15621" width="17.6640625" style="2" bestFit="1" customWidth="1"/>
    <col min="15622" max="15622" width="30.6640625" style="2" customWidth="1"/>
    <col min="15623" max="15623" width="17.109375" style="2" bestFit="1" customWidth="1"/>
    <col min="15624" max="15624" width="15.109375" style="2" bestFit="1" customWidth="1"/>
    <col min="15625" max="15625" width="17.21875" style="2" customWidth="1"/>
    <col min="15626" max="15626" width="17.33203125" style="2" customWidth="1"/>
    <col min="15627" max="15627" width="39" style="2" customWidth="1"/>
    <col min="15628" max="15628" width="44.21875" style="2" bestFit="1" customWidth="1"/>
    <col min="15629" max="15872" width="56.6640625" style="2"/>
    <col min="15873" max="15873" width="13" style="2" customWidth="1"/>
    <col min="15874" max="15874" width="77.6640625" style="2" customWidth="1"/>
    <col min="15875" max="15875" width="23.5546875" style="2" customWidth="1"/>
    <col min="15876" max="15876" width="37.88671875" style="2" customWidth="1"/>
    <col min="15877" max="15877" width="17.6640625" style="2" bestFit="1" customWidth="1"/>
    <col min="15878" max="15878" width="30.6640625" style="2" customWidth="1"/>
    <col min="15879" max="15879" width="17.109375" style="2" bestFit="1" customWidth="1"/>
    <col min="15880" max="15880" width="15.109375" style="2" bestFit="1" customWidth="1"/>
    <col min="15881" max="15881" width="17.21875" style="2" customWidth="1"/>
    <col min="15882" max="15882" width="17.33203125" style="2" customWidth="1"/>
    <col min="15883" max="15883" width="39" style="2" customWidth="1"/>
    <col min="15884" max="15884" width="44.21875" style="2" bestFit="1" customWidth="1"/>
    <col min="15885" max="16128" width="56.6640625" style="2"/>
    <col min="16129" max="16129" width="13" style="2" customWidth="1"/>
    <col min="16130" max="16130" width="77.6640625" style="2" customWidth="1"/>
    <col min="16131" max="16131" width="23.5546875" style="2" customWidth="1"/>
    <col min="16132" max="16132" width="37.88671875" style="2" customWidth="1"/>
    <col min="16133" max="16133" width="17.6640625" style="2" bestFit="1" customWidth="1"/>
    <col min="16134" max="16134" width="30.6640625" style="2" customWidth="1"/>
    <col min="16135" max="16135" width="17.109375" style="2" bestFit="1" customWidth="1"/>
    <col min="16136" max="16136" width="15.109375" style="2" bestFit="1" customWidth="1"/>
    <col min="16137" max="16137" width="17.21875" style="2" customWidth="1"/>
    <col min="16138" max="16138" width="17.33203125" style="2" customWidth="1"/>
    <col min="16139" max="16139" width="39" style="2" customWidth="1"/>
    <col min="16140" max="16140" width="44.21875" style="2" bestFit="1" customWidth="1"/>
    <col min="16141" max="16384" width="56.6640625" style="2"/>
  </cols>
  <sheetData>
    <row r="1" spans="1:12" ht="48" customHeight="1" thickBot="1" x14ac:dyDescent="0.25">
      <c r="A1" s="12"/>
      <c r="B1" s="1"/>
      <c r="C1" s="1"/>
      <c r="D1" s="1"/>
      <c r="E1" s="104"/>
      <c r="F1" s="15"/>
      <c r="G1" s="15"/>
      <c r="H1" s="13"/>
      <c r="I1" s="13"/>
      <c r="J1" s="14"/>
      <c r="K1" s="15"/>
      <c r="L1" s="15"/>
    </row>
    <row r="2" spans="1:12" ht="57" customHeight="1" x14ac:dyDescent="0.2">
      <c r="A2" s="200" t="s">
        <v>676</v>
      </c>
      <c r="B2" s="201"/>
      <c r="C2" s="201"/>
      <c r="D2" s="201"/>
      <c r="E2" s="201"/>
      <c r="F2" s="201"/>
      <c r="G2" s="156"/>
      <c r="H2" s="16"/>
      <c r="I2" s="16"/>
      <c r="J2" s="16"/>
      <c r="K2" s="16"/>
      <c r="L2" s="17" t="s">
        <v>4247</v>
      </c>
    </row>
    <row r="3" spans="1:12" s="9" customFormat="1" ht="25.2" customHeight="1" x14ac:dyDescent="0.2">
      <c r="A3" s="202" t="s">
        <v>661</v>
      </c>
      <c r="B3" s="197" t="s">
        <v>6</v>
      </c>
      <c r="C3" s="197" t="s">
        <v>662</v>
      </c>
      <c r="D3" s="197" t="s">
        <v>7</v>
      </c>
      <c r="E3" s="203" t="s">
        <v>14</v>
      </c>
      <c r="F3" s="204" t="s">
        <v>2</v>
      </c>
      <c r="G3" s="205"/>
      <c r="H3" s="11" t="s">
        <v>20</v>
      </c>
      <c r="I3" s="11" t="s">
        <v>21</v>
      </c>
      <c r="J3" s="196" t="s">
        <v>0</v>
      </c>
      <c r="K3" s="197" t="s">
        <v>1</v>
      </c>
      <c r="L3" s="198" t="s">
        <v>168</v>
      </c>
    </row>
    <row r="4" spans="1:12" s="9" customFormat="1" ht="25.2" customHeight="1" x14ac:dyDescent="0.2">
      <c r="A4" s="202"/>
      <c r="B4" s="197"/>
      <c r="C4" s="197"/>
      <c r="D4" s="197"/>
      <c r="E4" s="203"/>
      <c r="F4" s="145" t="s">
        <v>4121</v>
      </c>
      <c r="G4" s="145" t="s">
        <v>4122</v>
      </c>
      <c r="H4" s="11" t="s">
        <v>2034</v>
      </c>
      <c r="I4" s="11" t="s">
        <v>2035</v>
      </c>
      <c r="J4" s="196"/>
      <c r="K4" s="197"/>
      <c r="L4" s="199"/>
    </row>
    <row r="5" spans="1:12" x14ac:dyDescent="0.2">
      <c r="A5" s="206" t="s">
        <v>4123</v>
      </c>
      <c r="B5" s="207"/>
      <c r="C5" s="207"/>
      <c r="D5" s="207"/>
      <c r="E5" s="207"/>
      <c r="F5" s="207"/>
      <c r="G5" s="207"/>
      <c r="H5" s="207"/>
      <c r="I5" s="207"/>
      <c r="J5" s="207"/>
      <c r="K5" s="207"/>
      <c r="L5" s="208"/>
    </row>
    <row r="6" spans="1:12" x14ac:dyDescent="0.2">
      <c r="A6" s="8">
        <f>ROW()-5</f>
        <v>1</v>
      </c>
      <c r="B6" s="25" t="s">
        <v>2140</v>
      </c>
      <c r="C6" s="19" t="s">
        <v>3</v>
      </c>
      <c r="D6" s="19" t="s">
        <v>3</v>
      </c>
      <c r="E6" s="53" t="s">
        <v>2141</v>
      </c>
      <c r="F6" s="22" t="s">
        <v>2126</v>
      </c>
      <c r="G6" s="22" t="s">
        <v>2137</v>
      </c>
      <c r="H6" s="21">
        <v>1337</v>
      </c>
      <c r="I6" s="21">
        <v>2069</v>
      </c>
      <c r="J6" s="30" t="s">
        <v>2023</v>
      </c>
      <c r="K6" s="22" t="s">
        <v>17</v>
      </c>
      <c r="L6" s="23"/>
    </row>
    <row r="7" spans="1:12" x14ac:dyDescent="0.2">
      <c r="A7" s="8">
        <f t="shared" ref="A7:A70" si="0">ROW()-5</f>
        <v>2</v>
      </c>
      <c r="B7" s="25" t="s">
        <v>2171</v>
      </c>
      <c r="C7" s="19" t="s">
        <v>3</v>
      </c>
      <c r="D7" s="19" t="s">
        <v>3</v>
      </c>
      <c r="E7" s="54">
        <v>2006.07</v>
      </c>
      <c r="F7" s="22" t="s">
        <v>2126</v>
      </c>
      <c r="G7" s="22" t="s">
        <v>2155</v>
      </c>
      <c r="H7" s="21">
        <v>1317</v>
      </c>
      <c r="I7" s="21">
        <v>2306</v>
      </c>
      <c r="J7" s="28" t="s">
        <v>18</v>
      </c>
      <c r="K7" s="22" t="s">
        <v>17</v>
      </c>
      <c r="L7" s="23"/>
    </row>
    <row r="8" spans="1:12" x14ac:dyDescent="0.2">
      <c r="A8" s="8">
        <f t="shared" si="0"/>
        <v>3</v>
      </c>
      <c r="B8" s="25" t="s">
        <v>2197</v>
      </c>
      <c r="C8" s="19" t="s">
        <v>3</v>
      </c>
      <c r="D8" s="19" t="s">
        <v>3</v>
      </c>
      <c r="E8" s="54" t="s">
        <v>2198</v>
      </c>
      <c r="F8" s="22" t="s">
        <v>2199</v>
      </c>
      <c r="G8" s="30" t="s">
        <v>2200</v>
      </c>
      <c r="H8" s="26">
        <v>1050</v>
      </c>
      <c r="I8" s="26">
        <v>2305</v>
      </c>
      <c r="J8" s="28" t="s">
        <v>2138</v>
      </c>
      <c r="K8" s="30" t="s">
        <v>17</v>
      </c>
      <c r="L8" s="29"/>
    </row>
    <row r="9" spans="1:12" x14ac:dyDescent="0.2">
      <c r="A9" s="8">
        <f t="shared" si="0"/>
        <v>4</v>
      </c>
      <c r="B9" s="25" t="s">
        <v>262</v>
      </c>
      <c r="C9" s="19" t="s">
        <v>3</v>
      </c>
      <c r="D9" s="19" t="s">
        <v>3</v>
      </c>
      <c r="E9" s="54">
        <v>2007.12</v>
      </c>
      <c r="F9" s="22" t="s">
        <v>2205</v>
      </c>
      <c r="G9" s="30" t="s">
        <v>2206</v>
      </c>
      <c r="H9" s="26">
        <v>15854</v>
      </c>
      <c r="I9" s="26">
        <v>25652</v>
      </c>
      <c r="J9" s="28" t="s">
        <v>18</v>
      </c>
      <c r="K9" s="30" t="s">
        <v>833</v>
      </c>
      <c r="L9" s="29"/>
    </row>
    <row r="10" spans="1:12" x14ac:dyDescent="0.2">
      <c r="A10" s="8">
        <f t="shared" si="0"/>
        <v>5</v>
      </c>
      <c r="B10" s="25" t="s">
        <v>2228</v>
      </c>
      <c r="C10" s="19" t="s">
        <v>3</v>
      </c>
      <c r="D10" s="19" t="s">
        <v>3</v>
      </c>
      <c r="E10" s="54">
        <v>2008.06</v>
      </c>
      <c r="F10" s="22" t="s">
        <v>2126</v>
      </c>
      <c r="G10" s="30" t="s">
        <v>2229</v>
      </c>
      <c r="H10" s="21">
        <v>1241</v>
      </c>
      <c r="I10" s="21">
        <v>1982</v>
      </c>
      <c r="J10" s="28" t="s">
        <v>18</v>
      </c>
      <c r="K10" s="22" t="s">
        <v>17</v>
      </c>
      <c r="L10" s="23"/>
    </row>
    <row r="11" spans="1:12" x14ac:dyDescent="0.2">
      <c r="A11" s="8">
        <f t="shared" si="0"/>
        <v>6</v>
      </c>
      <c r="B11" s="25" t="s">
        <v>2331</v>
      </c>
      <c r="C11" s="25" t="s">
        <v>2332</v>
      </c>
      <c r="D11" s="19" t="s">
        <v>3</v>
      </c>
      <c r="E11" s="54">
        <v>2010.06</v>
      </c>
      <c r="F11" s="22" t="s">
        <v>2126</v>
      </c>
      <c r="G11" s="22" t="s">
        <v>2333</v>
      </c>
      <c r="H11" s="21">
        <v>5651</v>
      </c>
      <c r="I11" s="21">
        <v>9148</v>
      </c>
      <c r="J11" s="30" t="s">
        <v>18</v>
      </c>
      <c r="K11" s="22" t="s">
        <v>17</v>
      </c>
      <c r="L11" s="23"/>
    </row>
    <row r="12" spans="1:12" x14ac:dyDescent="0.2">
      <c r="A12" s="8">
        <f t="shared" si="0"/>
        <v>7</v>
      </c>
      <c r="B12" s="25" t="s">
        <v>2351</v>
      </c>
      <c r="C12" s="19" t="s">
        <v>3</v>
      </c>
      <c r="D12" s="19" t="s">
        <v>3</v>
      </c>
      <c r="E12" s="54">
        <v>2010.08</v>
      </c>
      <c r="F12" s="22" t="s">
        <v>2264</v>
      </c>
      <c r="G12" s="22" t="s">
        <v>2300</v>
      </c>
      <c r="H12" s="21">
        <v>1420</v>
      </c>
      <c r="I12" s="21">
        <v>2824</v>
      </c>
      <c r="J12" s="30" t="s">
        <v>18</v>
      </c>
      <c r="K12" s="22" t="s">
        <v>17</v>
      </c>
      <c r="L12" s="23"/>
    </row>
    <row r="13" spans="1:12" x14ac:dyDescent="0.2">
      <c r="A13" s="8">
        <f t="shared" si="0"/>
        <v>8</v>
      </c>
      <c r="B13" s="25" t="s">
        <v>2437</v>
      </c>
      <c r="C13" s="19" t="s">
        <v>3</v>
      </c>
      <c r="D13" s="19" t="s">
        <v>3</v>
      </c>
      <c r="E13" s="54">
        <v>2011.06</v>
      </c>
      <c r="F13" s="22" t="s">
        <v>2252</v>
      </c>
      <c r="G13" s="22" t="s">
        <v>2438</v>
      </c>
      <c r="H13" s="21">
        <v>4125</v>
      </c>
      <c r="I13" s="21">
        <v>6709</v>
      </c>
      <c r="J13" s="28" t="s">
        <v>2023</v>
      </c>
      <c r="K13" s="22" t="s">
        <v>17</v>
      </c>
      <c r="L13" s="23"/>
    </row>
    <row r="14" spans="1:12" x14ac:dyDescent="0.2">
      <c r="A14" s="8">
        <f t="shared" si="0"/>
        <v>9</v>
      </c>
      <c r="B14" s="25" t="s">
        <v>263</v>
      </c>
      <c r="C14" s="19" t="s">
        <v>3</v>
      </c>
      <c r="D14" s="19" t="s">
        <v>3</v>
      </c>
      <c r="E14" s="54" t="s">
        <v>2476</v>
      </c>
      <c r="F14" s="22" t="s">
        <v>2477</v>
      </c>
      <c r="G14" s="22" t="s">
        <v>2478</v>
      </c>
      <c r="H14" s="21">
        <v>2809</v>
      </c>
      <c r="I14" s="21">
        <v>5546</v>
      </c>
      <c r="J14" s="28" t="s">
        <v>2235</v>
      </c>
      <c r="K14" s="22" t="s">
        <v>17</v>
      </c>
      <c r="L14" s="23"/>
    </row>
    <row r="15" spans="1:12" x14ac:dyDescent="0.2">
      <c r="A15" s="8">
        <f t="shared" si="0"/>
        <v>10</v>
      </c>
      <c r="B15" s="44" t="s">
        <v>2479</v>
      </c>
      <c r="C15" s="19" t="s">
        <v>3</v>
      </c>
      <c r="D15" s="19" t="s">
        <v>3</v>
      </c>
      <c r="E15" s="54" t="s">
        <v>2476</v>
      </c>
      <c r="F15" s="22" t="s">
        <v>2312</v>
      </c>
      <c r="G15" s="22" t="s">
        <v>2480</v>
      </c>
      <c r="H15" s="21">
        <v>1360</v>
      </c>
      <c r="I15" s="21">
        <v>2663</v>
      </c>
      <c r="J15" s="28" t="s">
        <v>2235</v>
      </c>
      <c r="K15" s="22" t="s">
        <v>17</v>
      </c>
      <c r="L15" s="23"/>
    </row>
    <row r="16" spans="1:12" x14ac:dyDescent="0.2">
      <c r="A16" s="8">
        <f t="shared" si="0"/>
        <v>11</v>
      </c>
      <c r="B16" s="25" t="s">
        <v>264</v>
      </c>
      <c r="C16" s="19" t="s">
        <v>3</v>
      </c>
      <c r="D16" s="19" t="s">
        <v>3</v>
      </c>
      <c r="E16" s="54">
        <v>2012.04</v>
      </c>
      <c r="F16" s="22" t="s">
        <v>2533</v>
      </c>
      <c r="G16" s="22" t="s">
        <v>2534</v>
      </c>
      <c r="H16" s="21">
        <v>1751</v>
      </c>
      <c r="I16" s="21">
        <v>2387</v>
      </c>
      <c r="J16" s="28" t="s">
        <v>18</v>
      </c>
      <c r="K16" s="22" t="s">
        <v>17</v>
      </c>
      <c r="L16" s="23"/>
    </row>
    <row r="17" spans="1:12" x14ac:dyDescent="0.2">
      <c r="A17" s="8">
        <f t="shared" si="0"/>
        <v>12</v>
      </c>
      <c r="B17" s="25" t="s">
        <v>2567</v>
      </c>
      <c r="C17" s="19" t="s">
        <v>3</v>
      </c>
      <c r="D17" s="19" t="s">
        <v>3</v>
      </c>
      <c r="E17" s="53">
        <v>2012.08</v>
      </c>
      <c r="F17" s="22" t="s">
        <v>2126</v>
      </c>
      <c r="G17" s="22" t="s">
        <v>2155</v>
      </c>
      <c r="H17" s="21">
        <v>9198</v>
      </c>
      <c r="I17" s="21">
        <v>16334</v>
      </c>
      <c r="J17" s="28" t="s">
        <v>2235</v>
      </c>
      <c r="K17" s="22" t="s">
        <v>17</v>
      </c>
      <c r="L17" s="23"/>
    </row>
    <row r="18" spans="1:12" x14ac:dyDescent="0.2">
      <c r="A18" s="8">
        <f t="shared" si="0"/>
        <v>13</v>
      </c>
      <c r="B18" s="25" t="s">
        <v>2568</v>
      </c>
      <c r="C18" s="19" t="s">
        <v>3</v>
      </c>
      <c r="D18" s="19" t="s">
        <v>3</v>
      </c>
      <c r="E18" s="53">
        <v>2012.08</v>
      </c>
      <c r="F18" s="22" t="s">
        <v>2202</v>
      </c>
      <c r="G18" s="22" t="s">
        <v>2540</v>
      </c>
      <c r="H18" s="21">
        <v>1344</v>
      </c>
      <c r="I18" s="21">
        <v>2988</v>
      </c>
      <c r="J18" s="28" t="s">
        <v>2235</v>
      </c>
      <c r="K18" s="22" t="s">
        <v>17</v>
      </c>
      <c r="L18" s="23"/>
    </row>
    <row r="19" spans="1:12" x14ac:dyDescent="0.2">
      <c r="A19" s="8">
        <f t="shared" si="0"/>
        <v>14</v>
      </c>
      <c r="B19" s="25" t="s">
        <v>2584</v>
      </c>
      <c r="C19" s="19" t="s">
        <v>3</v>
      </c>
      <c r="D19" s="19" t="s">
        <v>3</v>
      </c>
      <c r="E19" s="53">
        <v>2012.09</v>
      </c>
      <c r="F19" s="22" t="s">
        <v>2152</v>
      </c>
      <c r="G19" s="22" t="s">
        <v>2170</v>
      </c>
      <c r="H19" s="21">
        <v>1032</v>
      </c>
      <c r="I19" s="21">
        <v>1134</v>
      </c>
      <c r="J19" s="28" t="s">
        <v>18</v>
      </c>
      <c r="K19" s="22" t="s">
        <v>17</v>
      </c>
      <c r="L19" s="23"/>
    </row>
    <row r="20" spans="1:12" x14ac:dyDescent="0.2">
      <c r="A20" s="8">
        <f t="shared" si="0"/>
        <v>15</v>
      </c>
      <c r="B20" s="25" t="s">
        <v>2641</v>
      </c>
      <c r="C20" s="19" t="s">
        <v>3</v>
      </c>
      <c r="D20" s="19" t="s">
        <v>3</v>
      </c>
      <c r="E20" s="53">
        <v>2013.03</v>
      </c>
      <c r="F20" s="22" t="s">
        <v>2252</v>
      </c>
      <c r="G20" s="22" t="s">
        <v>2438</v>
      </c>
      <c r="H20" s="21">
        <v>647</v>
      </c>
      <c r="I20" s="21">
        <v>1014</v>
      </c>
      <c r="J20" s="28" t="s">
        <v>18</v>
      </c>
      <c r="K20" s="22" t="s">
        <v>17</v>
      </c>
      <c r="L20" s="23"/>
    </row>
    <row r="21" spans="1:12" x14ac:dyDescent="0.2">
      <c r="A21" s="8">
        <f t="shared" si="0"/>
        <v>16</v>
      </c>
      <c r="B21" s="25" t="s">
        <v>2692</v>
      </c>
      <c r="C21" s="25" t="s">
        <v>3</v>
      </c>
      <c r="D21" s="19" t="s">
        <v>3</v>
      </c>
      <c r="E21" s="53">
        <v>2013.08</v>
      </c>
      <c r="F21" s="22" t="s">
        <v>2273</v>
      </c>
      <c r="G21" s="22" t="s">
        <v>2693</v>
      </c>
      <c r="H21" s="21">
        <v>839</v>
      </c>
      <c r="I21" s="21">
        <v>1432</v>
      </c>
      <c r="J21" s="28" t="s">
        <v>18</v>
      </c>
      <c r="K21" s="22" t="s">
        <v>17</v>
      </c>
      <c r="L21" s="23" t="s">
        <v>2541</v>
      </c>
    </row>
    <row r="22" spans="1:12" x14ac:dyDescent="0.2">
      <c r="A22" s="8">
        <f t="shared" si="0"/>
        <v>17</v>
      </c>
      <c r="B22" s="148" t="s">
        <v>2726</v>
      </c>
      <c r="C22" s="19" t="s">
        <v>3</v>
      </c>
      <c r="D22" s="19" t="s">
        <v>3</v>
      </c>
      <c r="E22" s="53">
        <v>2013.12</v>
      </c>
      <c r="F22" s="22" t="s">
        <v>2223</v>
      </c>
      <c r="G22" s="22" t="s">
        <v>2727</v>
      </c>
      <c r="H22" s="21">
        <v>1300</v>
      </c>
      <c r="I22" s="21">
        <v>2240</v>
      </c>
      <c r="J22" s="28" t="s">
        <v>19</v>
      </c>
      <c r="K22" s="22" t="s">
        <v>17</v>
      </c>
      <c r="L22" s="23"/>
    </row>
    <row r="23" spans="1:12" x14ac:dyDescent="0.2">
      <c r="A23" s="8">
        <f t="shared" si="0"/>
        <v>18</v>
      </c>
      <c r="B23" s="25" t="s">
        <v>2753</v>
      </c>
      <c r="C23" s="19" t="s">
        <v>3</v>
      </c>
      <c r="D23" s="19" t="s">
        <v>3</v>
      </c>
      <c r="E23" s="54">
        <v>2014.01</v>
      </c>
      <c r="F23" s="22" t="s">
        <v>2202</v>
      </c>
      <c r="G23" s="147" t="s">
        <v>2296</v>
      </c>
      <c r="H23" s="66">
        <v>882</v>
      </c>
      <c r="I23" s="21">
        <v>1769</v>
      </c>
      <c r="J23" s="28" t="s">
        <v>18</v>
      </c>
      <c r="K23" s="22" t="s">
        <v>17</v>
      </c>
      <c r="L23" s="32"/>
    </row>
    <row r="24" spans="1:12" x14ac:dyDescent="0.2">
      <c r="A24" s="8">
        <f t="shared" si="0"/>
        <v>19</v>
      </c>
      <c r="B24" s="25" t="s">
        <v>2815</v>
      </c>
      <c r="C24" s="19" t="s">
        <v>3</v>
      </c>
      <c r="D24" s="19" t="s">
        <v>3</v>
      </c>
      <c r="E24" s="54">
        <v>2014.07</v>
      </c>
      <c r="F24" s="22" t="s">
        <v>2273</v>
      </c>
      <c r="G24" s="22" t="s">
        <v>2566</v>
      </c>
      <c r="H24" s="21">
        <v>4320</v>
      </c>
      <c r="I24" s="21">
        <v>9204</v>
      </c>
      <c r="J24" s="28" t="s">
        <v>18</v>
      </c>
      <c r="K24" s="22" t="s">
        <v>17</v>
      </c>
      <c r="L24" s="23"/>
    </row>
    <row r="25" spans="1:12" x14ac:dyDescent="0.2">
      <c r="A25" s="8">
        <f t="shared" si="0"/>
        <v>20</v>
      </c>
      <c r="B25" s="25" t="s">
        <v>2816</v>
      </c>
      <c r="C25" s="19" t="s">
        <v>3</v>
      </c>
      <c r="D25" s="19" t="s">
        <v>3</v>
      </c>
      <c r="E25" s="54">
        <v>2014.07</v>
      </c>
      <c r="F25" s="22" t="s">
        <v>2273</v>
      </c>
      <c r="G25" s="22" t="s">
        <v>2566</v>
      </c>
      <c r="H25" s="21">
        <v>192</v>
      </c>
      <c r="I25" s="21">
        <v>451</v>
      </c>
      <c r="J25" s="28" t="s">
        <v>18</v>
      </c>
      <c r="K25" s="22" t="s">
        <v>17</v>
      </c>
      <c r="L25" s="23"/>
    </row>
    <row r="26" spans="1:12" x14ac:dyDescent="0.2">
      <c r="A26" s="8">
        <f t="shared" si="0"/>
        <v>21</v>
      </c>
      <c r="B26" s="25" t="s">
        <v>2817</v>
      </c>
      <c r="C26" s="19" t="s">
        <v>3</v>
      </c>
      <c r="D26" s="19" t="s">
        <v>3</v>
      </c>
      <c r="E26" s="54">
        <v>2014.07</v>
      </c>
      <c r="F26" s="22" t="s">
        <v>2273</v>
      </c>
      <c r="G26" s="22" t="s">
        <v>2566</v>
      </c>
      <c r="H26" s="21">
        <v>131</v>
      </c>
      <c r="I26" s="21">
        <v>267</v>
      </c>
      <c r="J26" s="28" t="s">
        <v>18</v>
      </c>
      <c r="K26" s="22" t="s">
        <v>17</v>
      </c>
      <c r="L26" s="23"/>
    </row>
    <row r="27" spans="1:12" x14ac:dyDescent="0.2">
      <c r="A27" s="8">
        <f t="shared" si="0"/>
        <v>22</v>
      </c>
      <c r="B27" s="25" t="s">
        <v>2818</v>
      </c>
      <c r="C27" s="19" t="s">
        <v>3</v>
      </c>
      <c r="D27" s="19" t="s">
        <v>3</v>
      </c>
      <c r="E27" s="54">
        <v>2014.07</v>
      </c>
      <c r="F27" s="22" t="s">
        <v>2396</v>
      </c>
      <c r="G27" s="22" t="s">
        <v>2460</v>
      </c>
      <c r="H27" s="21">
        <v>2260</v>
      </c>
      <c r="I27" s="21">
        <v>3695</v>
      </c>
      <c r="J27" s="28" t="s">
        <v>18</v>
      </c>
      <c r="K27" s="22" t="s">
        <v>17</v>
      </c>
      <c r="L27" s="23"/>
    </row>
    <row r="28" spans="1:12" x14ac:dyDescent="0.2">
      <c r="A28" s="8">
        <f t="shared" si="0"/>
        <v>23</v>
      </c>
      <c r="B28" s="25" t="s">
        <v>2839</v>
      </c>
      <c r="C28" s="19" t="s">
        <v>3</v>
      </c>
      <c r="D28" s="19" t="s">
        <v>3</v>
      </c>
      <c r="E28" s="54">
        <v>2014.08</v>
      </c>
      <c r="F28" s="22" t="s">
        <v>2312</v>
      </c>
      <c r="G28" s="22" t="s">
        <v>2480</v>
      </c>
      <c r="H28" s="21">
        <v>1273</v>
      </c>
      <c r="I28" s="21">
        <v>2557</v>
      </c>
      <c r="J28" s="28" t="s">
        <v>2235</v>
      </c>
      <c r="K28" s="22" t="s">
        <v>17</v>
      </c>
      <c r="L28" s="23"/>
    </row>
    <row r="29" spans="1:12" x14ac:dyDescent="0.2">
      <c r="A29" s="8">
        <f t="shared" si="0"/>
        <v>24</v>
      </c>
      <c r="B29" s="25" t="s">
        <v>2845</v>
      </c>
      <c r="C29" s="19" t="s">
        <v>3</v>
      </c>
      <c r="D29" s="19" t="s">
        <v>3</v>
      </c>
      <c r="E29" s="54">
        <v>2014.08</v>
      </c>
      <c r="F29" s="22" t="s">
        <v>2687</v>
      </c>
      <c r="G29" s="22" t="s">
        <v>2846</v>
      </c>
      <c r="H29" s="21">
        <v>2856</v>
      </c>
      <c r="I29" s="21">
        <v>6880</v>
      </c>
      <c r="J29" s="28" t="s">
        <v>2235</v>
      </c>
      <c r="K29" s="22" t="s">
        <v>17</v>
      </c>
      <c r="L29" s="32" t="s">
        <v>2659</v>
      </c>
    </row>
    <row r="30" spans="1:12" x14ac:dyDescent="0.2">
      <c r="A30" s="8">
        <f t="shared" si="0"/>
        <v>25</v>
      </c>
      <c r="B30" s="25" t="s">
        <v>2855</v>
      </c>
      <c r="C30" s="19" t="s">
        <v>3</v>
      </c>
      <c r="D30" s="19" t="s">
        <v>3</v>
      </c>
      <c r="E30" s="54">
        <v>2014.09</v>
      </c>
      <c r="F30" s="22" t="s">
        <v>2396</v>
      </c>
      <c r="G30" s="22" t="s">
        <v>2460</v>
      </c>
      <c r="H30" s="21">
        <v>654</v>
      </c>
      <c r="I30" s="21">
        <v>753</v>
      </c>
      <c r="J30" s="28" t="s">
        <v>18</v>
      </c>
      <c r="K30" s="22" t="s">
        <v>17</v>
      </c>
      <c r="L30" s="23"/>
    </row>
    <row r="31" spans="1:12" x14ac:dyDescent="0.2">
      <c r="A31" s="8">
        <f t="shared" si="0"/>
        <v>26</v>
      </c>
      <c r="B31" s="25" t="s">
        <v>2872</v>
      </c>
      <c r="C31" s="19" t="s">
        <v>3</v>
      </c>
      <c r="D31" s="19" t="s">
        <v>3</v>
      </c>
      <c r="E31" s="54" t="s">
        <v>667</v>
      </c>
      <c r="F31" s="22" t="s">
        <v>2148</v>
      </c>
      <c r="G31" s="22" t="s">
        <v>2149</v>
      </c>
      <c r="H31" s="21">
        <v>5615</v>
      </c>
      <c r="I31" s="21">
        <v>12029</v>
      </c>
      <c r="J31" s="28" t="s">
        <v>2235</v>
      </c>
      <c r="K31" s="22" t="s">
        <v>17</v>
      </c>
      <c r="L31" s="23"/>
    </row>
    <row r="32" spans="1:12" x14ac:dyDescent="0.2">
      <c r="A32" s="8">
        <f t="shared" si="0"/>
        <v>27</v>
      </c>
      <c r="B32" s="25" t="s">
        <v>2885</v>
      </c>
      <c r="C32" s="19" t="s">
        <v>3</v>
      </c>
      <c r="D32" s="19" t="s">
        <v>3</v>
      </c>
      <c r="E32" s="54">
        <v>2014.11</v>
      </c>
      <c r="F32" s="22" t="s">
        <v>2396</v>
      </c>
      <c r="G32" s="22" t="s">
        <v>2460</v>
      </c>
      <c r="H32" s="21">
        <v>1221</v>
      </c>
      <c r="I32" s="21">
        <v>1456</v>
      </c>
      <c r="J32" s="28" t="s">
        <v>2235</v>
      </c>
      <c r="K32" s="22" t="s">
        <v>17</v>
      </c>
      <c r="L32" s="23"/>
    </row>
    <row r="33" spans="1:12" x14ac:dyDescent="0.2">
      <c r="A33" s="8">
        <f t="shared" si="0"/>
        <v>28</v>
      </c>
      <c r="B33" s="25" t="s">
        <v>2886</v>
      </c>
      <c r="C33" s="19" t="s">
        <v>3</v>
      </c>
      <c r="D33" s="19" t="s">
        <v>3</v>
      </c>
      <c r="E33" s="54">
        <v>2014.11</v>
      </c>
      <c r="F33" s="22" t="s">
        <v>2148</v>
      </c>
      <c r="G33" s="22" t="s">
        <v>2149</v>
      </c>
      <c r="H33" s="21">
        <v>508</v>
      </c>
      <c r="I33" s="21">
        <v>2480</v>
      </c>
      <c r="J33" s="28" t="s">
        <v>2235</v>
      </c>
      <c r="K33" s="22" t="s">
        <v>2748</v>
      </c>
      <c r="L33" s="23"/>
    </row>
    <row r="34" spans="1:12" x14ac:dyDescent="0.2">
      <c r="A34" s="8">
        <f t="shared" si="0"/>
        <v>29</v>
      </c>
      <c r="B34" s="25" t="s">
        <v>2887</v>
      </c>
      <c r="C34" s="19" t="s">
        <v>3</v>
      </c>
      <c r="D34" s="19" t="s">
        <v>3</v>
      </c>
      <c r="E34" s="54">
        <v>2014.11</v>
      </c>
      <c r="F34" s="22" t="s">
        <v>2273</v>
      </c>
      <c r="G34" s="22" t="s">
        <v>2888</v>
      </c>
      <c r="H34" s="21">
        <v>1360</v>
      </c>
      <c r="I34" s="21">
        <v>2546</v>
      </c>
      <c r="J34" s="28" t="s">
        <v>2235</v>
      </c>
      <c r="K34" s="22" t="s">
        <v>17</v>
      </c>
      <c r="L34" s="23"/>
    </row>
    <row r="35" spans="1:12" x14ac:dyDescent="0.2">
      <c r="A35" s="8">
        <f t="shared" si="0"/>
        <v>30</v>
      </c>
      <c r="B35" s="25" t="s">
        <v>265</v>
      </c>
      <c r="C35" s="19" t="s">
        <v>3</v>
      </c>
      <c r="D35" s="19" t="s">
        <v>3</v>
      </c>
      <c r="E35" s="54">
        <v>2015.01</v>
      </c>
      <c r="F35" s="22" t="s">
        <v>2625</v>
      </c>
      <c r="G35" s="22" t="s">
        <v>2902</v>
      </c>
      <c r="H35" s="21">
        <v>4319</v>
      </c>
      <c r="I35" s="21">
        <v>7224</v>
      </c>
      <c r="J35" s="28" t="s">
        <v>18</v>
      </c>
      <c r="K35" s="22" t="s">
        <v>17</v>
      </c>
      <c r="L35" s="23"/>
    </row>
    <row r="36" spans="1:12" x14ac:dyDescent="0.2">
      <c r="A36" s="8">
        <f t="shared" si="0"/>
        <v>31</v>
      </c>
      <c r="B36" s="25" t="s">
        <v>2903</v>
      </c>
      <c r="C36" s="19" t="s">
        <v>3</v>
      </c>
      <c r="D36" s="19" t="s">
        <v>3</v>
      </c>
      <c r="E36" s="54">
        <v>2015.01</v>
      </c>
      <c r="F36" s="22" t="s">
        <v>2161</v>
      </c>
      <c r="G36" s="22" t="s">
        <v>2904</v>
      </c>
      <c r="H36" s="21">
        <v>1896</v>
      </c>
      <c r="I36" s="21">
        <v>3508</v>
      </c>
      <c r="J36" s="28" t="s">
        <v>19</v>
      </c>
      <c r="K36" s="22" t="s">
        <v>17</v>
      </c>
      <c r="L36" s="23"/>
    </row>
    <row r="37" spans="1:12" x14ac:dyDescent="0.2">
      <c r="A37" s="8">
        <f t="shared" si="0"/>
        <v>32</v>
      </c>
      <c r="B37" s="25" t="s">
        <v>2916</v>
      </c>
      <c r="C37" s="19" t="s">
        <v>3</v>
      </c>
      <c r="D37" s="19" t="s">
        <v>3</v>
      </c>
      <c r="E37" s="54">
        <v>2015.03</v>
      </c>
      <c r="F37" s="22" t="s">
        <v>2435</v>
      </c>
      <c r="G37" s="30" t="s">
        <v>2917</v>
      </c>
      <c r="H37" s="26">
        <v>2255</v>
      </c>
      <c r="I37" s="26">
        <v>5127</v>
      </c>
      <c r="J37" s="28" t="s">
        <v>18</v>
      </c>
      <c r="K37" s="30" t="s">
        <v>17</v>
      </c>
      <c r="L37" s="29"/>
    </row>
    <row r="38" spans="1:12" x14ac:dyDescent="0.2">
      <c r="A38" s="8">
        <f t="shared" si="0"/>
        <v>33</v>
      </c>
      <c r="B38" s="25" t="s">
        <v>266</v>
      </c>
      <c r="C38" s="19" t="s">
        <v>3</v>
      </c>
      <c r="D38" s="19" t="s">
        <v>3</v>
      </c>
      <c r="E38" s="54">
        <v>2015.03</v>
      </c>
      <c r="F38" s="22" t="s">
        <v>2161</v>
      </c>
      <c r="G38" s="30" t="s">
        <v>2162</v>
      </c>
      <c r="H38" s="26">
        <v>545</v>
      </c>
      <c r="I38" s="26">
        <v>865</v>
      </c>
      <c r="J38" s="28" t="s">
        <v>2235</v>
      </c>
      <c r="K38" s="30" t="s">
        <v>17</v>
      </c>
      <c r="L38" s="29"/>
    </row>
    <row r="39" spans="1:12" x14ac:dyDescent="0.2">
      <c r="A39" s="8">
        <f t="shared" si="0"/>
        <v>34</v>
      </c>
      <c r="B39" s="25" t="s">
        <v>267</v>
      </c>
      <c r="C39" s="19" t="s">
        <v>3</v>
      </c>
      <c r="D39" s="19" t="s">
        <v>3</v>
      </c>
      <c r="E39" s="54">
        <v>2015.03</v>
      </c>
      <c r="F39" s="22" t="s">
        <v>2252</v>
      </c>
      <c r="G39" s="30" t="s">
        <v>2918</v>
      </c>
      <c r="H39" s="26">
        <v>4183</v>
      </c>
      <c r="I39" s="26">
        <v>8807</v>
      </c>
      <c r="J39" s="28" t="s">
        <v>18</v>
      </c>
      <c r="K39" s="30" t="s">
        <v>17</v>
      </c>
      <c r="L39" s="23" t="s">
        <v>2541</v>
      </c>
    </row>
    <row r="40" spans="1:12" x14ac:dyDescent="0.2">
      <c r="A40" s="8">
        <f t="shared" si="0"/>
        <v>35</v>
      </c>
      <c r="B40" s="25" t="s">
        <v>268</v>
      </c>
      <c r="C40" s="19" t="s">
        <v>3</v>
      </c>
      <c r="D40" s="19" t="s">
        <v>3</v>
      </c>
      <c r="E40" s="54">
        <v>2015.04</v>
      </c>
      <c r="F40" s="22" t="s">
        <v>2926</v>
      </c>
      <c r="G40" s="30" t="s">
        <v>2927</v>
      </c>
      <c r="H40" s="26">
        <v>1433</v>
      </c>
      <c r="I40" s="26">
        <v>3605</v>
      </c>
      <c r="J40" s="28" t="s">
        <v>18</v>
      </c>
      <c r="K40" s="30" t="s">
        <v>17</v>
      </c>
      <c r="L40" s="29"/>
    </row>
    <row r="41" spans="1:12" x14ac:dyDescent="0.2">
      <c r="A41" s="8">
        <f t="shared" si="0"/>
        <v>36</v>
      </c>
      <c r="B41" s="25" t="s">
        <v>269</v>
      </c>
      <c r="C41" s="25" t="s">
        <v>3</v>
      </c>
      <c r="D41" s="19" t="s">
        <v>3</v>
      </c>
      <c r="E41" s="54">
        <v>2015.05</v>
      </c>
      <c r="F41" s="22" t="s">
        <v>2684</v>
      </c>
      <c r="G41" s="30" t="s">
        <v>2932</v>
      </c>
      <c r="H41" s="26">
        <v>3863</v>
      </c>
      <c r="I41" s="26">
        <v>7412</v>
      </c>
      <c r="J41" s="28" t="s">
        <v>2235</v>
      </c>
      <c r="K41" s="30" t="s">
        <v>17</v>
      </c>
      <c r="L41" s="32"/>
    </row>
    <row r="42" spans="1:12" x14ac:dyDescent="0.2">
      <c r="A42" s="8">
        <f t="shared" si="0"/>
        <v>37</v>
      </c>
      <c r="B42" s="25" t="s">
        <v>270</v>
      </c>
      <c r="C42" s="25" t="s">
        <v>3</v>
      </c>
      <c r="D42" s="19" t="s">
        <v>3</v>
      </c>
      <c r="E42" s="54">
        <v>2015.06</v>
      </c>
      <c r="F42" s="22" t="s">
        <v>2178</v>
      </c>
      <c r="G42" s="30" t="s">
        <v>2482</v>
      </c>
      <c r="H42" s="26">
        <v>8788</v>
      </c>
      <c r="I42" s="26">
        <v>14200</v>
      </c>
      <c r="J42" s="28" t="s">
        <v>2235</v>
      </c>
      <c r="K42" s="30" t="s">
        <v>17</v>
      </c>
      <c r="L42" s="29"/>
    </row>
    <row r="43" spans="1:12" x14ac:dyDescent="0.2">
      <c r="A43" s="8">
        <f t="shared" si="0"/>
        <v>38</v>
      </c>
      <c r="B43" s="25" t="s">
        <v>272</v>
      </c>
      <c r="C43" s="25" t="s">
        <v>3</v>
      </c>
      <c r="D43" s="19" t="s">
        <v>3</v>
      </c>
      <c r="E43" s="54">
        <v>2015.06</v>
      </c>
      <c r="F43" s="22" t="s">
        <v>2497</v>
      </c>
      <c r="G43" s="30" t="s">
        <v>2498</v>
      </c>
      <c r="H43" s="26">
        <v>2183</v>
      </c>
      <c r="I43" s="26">
        <v>4026</v>
      </c>
      <c r="J43" s="28" t="s">
        <v>18</v>
      </c>
      <c r="K43" s="30" t="s">
        <v>17</v>
      </c>
      <c r="L43" s="29"/>
    </row>
    <row r="44" spans="1:12" x14ac:dyDescent="0.2">
      <c r="A44" s="8">
        <f t="shared" si="0"/>
        <v>39</v>
      </c>
      <c r="B44" s="25" t="s">
        <v>2952</v>
      </c>
      <c r="C44" s="25" t="s">
        <v>3</v>
      </c>
      <c r="D44" s="19" t="s">
        <v>3</v>
      </c>
      <c r="E44" s="54">
        <v>2015.07</v>
      </c>
      <c r="F44" s="22" t="s">
        <v>2252</v>
      </c>
      <c r="G44" s="30" t="s">
        <v>2658</v>
      </c>
      <c r="H44" s="26">
        <v>765</v>
      </c>
      <c r="I44" s="26">
        <v>1939</v>
      </c>
      <c r="J44" s="28" t="s">
        <v>18</v>
      </c>
      <c r="K44" s="30" t="s">
        <v>17</v>
      </c>
      <c r="L44" s="29"/>
    </row>
    <row r="45" spans="1:12" x14ac:dyDescent="0.2">
      <c r="A45" s="8">
        <f t="shared" si="0"/>
        <v>40</v>
      </c>
      <c r="B45" s="25" t="s">
        <v>274</v>
      </c>
      <c r="C45" s="25" t="s">
        <v>3</v>
      </c>
      <c r="D45" s="19" t="s">
        <v>3</v>
      </c>
      <c r="E45" s="54">
        <v>2015.07</v>
      </c>
      <c r="F45" s="22" t="s">
        <v>2223</v>
      </c>
      <c r="G45" s="30" t="s">
        <v>2695</v>
      </c>
      <c r="H45" s="26">
        <v>1835</v>
      </c>
      <c r="I45" s="26">
        <v>3714</v>
      </c>
      <c r="J45" s="28" t="s">
        <v>19</v>
      </c>
      <c r="K45" s="30" t="s">
        <v>17</v>
      </c>
      <c r="L45" s="29"/>
    </row>
    <row r="46" spans="1:12" x14ac:dyDescent="0.2">
      <c r="A46" s="8">
        <f t="shared" si="0"/>
        <v>41</v>
      </c>
      <c r="B46" s="25" t="s">
        <v>275</v>
      </c>
      <c r="C46" s="25" t="s">
        <v>3</v>
      </c>
      <c r="D46" s="19" t="s">
        <v>3</v>
      </c>
      <c r="E46" s="54">
        <v>2015.09</v>
      </c>
      <c r="F46" s="22" t="s">
        <v>2178</v>
      </c>
      <c r="G46" s="30" t="s">
        <v>2482</v>
      </c>
      <c r="H46" s="26">
        <v>2079</v>
      </c>
      <c r="I46" s="26">
        <v>3168</v>
      </c>
      <c r="J46" s="28" t="s">
        <v>18</v>
      </c>
      <c r="K46" s="30" t="s">
        <v>2748</v>
      </c>
      <c r="L46" s="29"/>
    </row>
    <row r="47" spans="1:12" x14ac:dyDescent="0.2">
      <c r="A47" s="8">
        <f t="shared" si="0"/>
        <v>42</v>
      </c>
      <c r="B47" s="25" t="s">
        <v>3000</v>
      </c>
      <c r="C47" s="25" t="s">
        <v>3</v>
      </c>
      <c r="D47" s="19" t="s">
        <v>3</v>
      </c>
      <c r="E47" s="54" t="s">
        <v>255</v>
      </c>
      <c r="F47" s="22" t="s">
        <v>2183</v>
      </c>
      <c r="G47" s="30" t="s">
        <v>2454</v>
      </c>
      <c r="H47" s="26">
        <v>257</v>
      </c>
      <c r="I47" s="26">
        <v>413</v>
      </c>
      <c r="J47" s="28" t="s">
        <v>18</v>
      </c>
      <c r="K47" s="30" t="s">
        <v>17</v>
      </c>
      <c r="L47" s="32"/>
    </row>
    <row r="48" spans="1:12" x14ac:dyDescent="0.2">
      <c r="A48" s="8">
        <f t="shared" si="0"/>
        <v>43</v>
      </c>
      <c r="B48" s="25" t="s">
        <v>3001</v>
      </c>
      <c r="C48" s="25" t="s">
        <v>3</v>
      </c>
      <c r="D48" s="19" t="s">
        <v>3</v>
      </c>
      <c r="E48" s="54" t="s">
        <v>255</v>
      </c>
      <c r="F48" s="22" t="s">
        <v>2312</v>
      </c>
      <c r="G48" s="30" t="s">
        <v>2480</v>
      </c>
      <c r="H48" s="26">
        <v>3413</v>
      </c>
      <c r="I48" s="26">
        <v>11094</v>
      </c>
      <c r="J48" s="28" t="s">
        <v>2235</v>
      </c>
      <c r="K48" s="30" t="s">
        <v>17</v>
      </c>
      <c r="L48" s="32" t="s">
        <v>2659</v>
      </c>
    </row>
    <row r="49" spans="1:12" x14ac:dyDescent="0.2">
      <c r="A49" s="8">
        <f t="shared" si="0"/>
        <v>44</v>
      </c>
      <c r="B49" s="25" t="s">
        <v>276</v>
      </c>
      <c r="C49" s="25" t="s">
        <v>3</v>
      </c>
      <c r="D49" s="19" t="s">
        <v>3</v>
      </c>
      <c r="E49" s="54" t="s">
        <v>255</v>
      </c>
      <c r="F49" s="22" t="s">
        <v>2497</v>
      </c>
      <c r="G49" s="30" t="s">
        <v>2742</v>
      </c>
      <c r="H49" s="26">
        <v>2064</v>
      </c>
      <c r="I49" s="26">
        <v>3124</v>
      </c>
      <c r="J49" s="28" t="s">
        <v>2235</v>
      </c>
      <c r="K49" s="30" t="s">
        <v>17</v>
      </c>
      <c r="L49" s="32"/>
    </row>
    <row r="50" spans="1:12" x14ac:dyDescent="0.2">
      <c r="A50" s="8">
        <f t="shared" si="0"/>
        <v>45</v>
      </c>
      <c r="B50" s="25" t="s">
        <v>3002</v>
      </c>
      <c r="C50" s="25" t="s">
        <v>3</v>
      </c>
      <c r="D50" s="25" t="s">
        <v>3</v>
      </c>
      <c r="E50" s="54" t="s">
        <v>255</v>
      </c>
      <c r="F50" s="22" t="s">
        <v>2264</v>
      </c>
      <c r="G50" s="30" t="s">
        <v>2305</v>
      </c>
      <c r="H50" s="26">
        <v>522</v>
      </c>
      <c r="I50" s="26">
        <v>749</v>
      </c>
      <c r="J50" s="28" t="s">
        <v>2235</v>
      </c>
      <c r="K50" s="30" t="s">
        <v>17</v>
      </c>
      <c r="L50" s="32"/>
    </row>
    <row r="51" spans="1:12" x14ac:dyDescent="0.2">
      <c r="A51" s="8">
        <f t="shared" si="0"/>
        <v>46</v>
      </c>
      <c r="B51" s="25" t="s">
        <v>3013</v>
      </c>
      <c r="C51" s="25" t="s">
        <v>3</v>
      </c>
      <c r="D51" s="25" t="s">
        <v>3</v>
      </c>
      <c r="E51" s="54">
        <v>2015.11</v>
      </c>
      <c r="F51" s="22" t="s">
        <v>2435</v>
      </c>
      <c r="G51" s="30" t="s">
        <v>2436</v>
      </c>
      <c r="H51" s="26">
        <v>2239</v>
      </c>
      <c r="I51" s="26">
        <v>5773</v>
      </c>
      <c r="J51" s="28" t="s">
        <v>2235</v>
      </c>
      <c r="K51" s="30" t="s">
        <v>17</v>
      </c>
      <c r="L51" s="29"/>
    </row>
    <row r="52" spans="1:12" x14ac:dyDescent="0.2">
      <c r="A52" s="8">
        <f t="shared" si="0"/>
        <v>47</v>
      </c>
      <c r="B52" s="25" t="s">
        <v>277</v>
      </c>
      <c r="C52" s="25" t="s">
        <v>3</v>
      </c>
      <c r="D52" s="25" t="s">
        <v>3</v>
      </c>
      <c r="E52" s="54">
        <v>2016.03</v>
      </c>
      <c r="F52" s="22" t="s">
        <v>2497</v>
      </c>
      <c r="G52" s="30" t="s">
        <v>2579</v>
      </c>
      <c r="H52" s="26">
        <v>3776</v>
      </c>
      <c r="I52" s="26">
        <v>7897</v>
      </c>
      <c r="J52" s="28" t="s">
        <v>18</v>
      </c>
      <c r="K52" s="30" t="s">
        <v>17</v>
      </c>
      <c r="L52" s="29"/>
    </row>
    <row r="53" spans="1:12" x14ac:dyDescent="0.2">
      <c r="A53" s="8">
        <f t="shared" si="0"/>
        <v>48</v>
      </c>
      <c r="B53" s="25" t="s">
        <v>278</v>
      </c>
      <c r="C53" s="25" t="s">
        <v>3</v>
      </c>
      <c r="D53" s="25" t="s">
        <v>3</v>
      </c>
      <c r="E53" s="54">
        <v>2016.03</v>
      </c>
      <c r="F53" s="22" t="s">
        <v>2396</v>
      </c>
      <c r="G53" s="30" t="s">
        <v>3038</v>
      </c>
      <c r="H53" s="26">
        <v>332</v>
      </c>
      <c r="I53" s="26">
        <v>622</v>
      </c>
      <c r="J53" s="28" t="s">
        <v>2235</v>
      </c>
      <c r="K53" s="30" t="s">
        <v>17</v>
      </c>
      <c r="L53" s="29"/>
    </row>
    <row r="54" spans="1:12" x14ac:dyDescent="0.2">
      <c r="A54" s="8">
        <f t="shared" si="0"/>
        <v>49</v>
      </c>
      <c r="B54" s="25" t="s">
        <v>279</v>
      </c>
      <c r="C54" s="25" t="s">
        <v>3</v>
      </c>
      <c r="D54" s="25" t="s">
        <v>3</v>
      </c>
      <c r="E54" s="54">
        <v>2016.05</v>
      </c>
      <c r="F54" s="22" t="s">
        <v>2290</v>
      </c>
      <c r="G54" s="30" t="s">
        <v>3052</v>
      </c>
      <c r="H54" s="26">
        <v>396</v>
      </c>
      <c r="I54" s="26">
        <v>868</v>
      </c>
      <c r="J54" s="28" t="s">
        <v>2235</v>
      </c>
      <c r="K54" s="30" t="s">
        <v>17</v>
      </c>
      <c r="L54" s="29"/>
    </row>
    <row r="55" spans="1:12" x14ac:dyDescent="0.2">
      <c r="A55" s="8">
        <f t="shared" si="0"/>
        <v>50</v>
      </c>
      <c r="B55" s="25" t="s">
        <v>280</v>
      </c>
      <c r="C55" s="25" t="s">
        <v>3</v>
      </c>
      <c r="D55" s="25" t="s">
        <v>3</v>
      </c>
      <c r="E55" s="54">
        <v>2016.06</v>
      </c>
      <c r="F55" s="22" t="s">
        <v>2290</v>
      </c>
      <c r="G55" s="30" t="s">
        <v>3060</v>
      </c>
      <c r="H55" s="26">
        <v>847</v>
      </c>
      <c r="I55" s="26">
        <v>1763</v>
      </c>
      <c r="J55" s="28" t="s">
        <v>18</v>
      </c>
      <c r="K55" s="30" t="s">
        <v>17</v>
      </c>
      <c r="L55" s="29"/>
    </row>
    <row r="56" spans="1:12" x14ac:dyDescent="0.2">
      <c r="A56" s="8">
        <f t="shared" si="0"/>
        <v>51</v>
      </c>
      <c r="B56" s="25" t="s">
        <v>3061</v>
      </c>
      <c r="C56" s="25" t="s">
        <v>3</v>
      </c>
      <c r="D56" s="25" t="s">
        <v>3</v>
      </c>
      <c r="E56" s="54">
        <v>2016.06</v>
      </c>
      <c r="F56" s="22" t="s">
        <v>2926</v>
      </c>
      <c r="G56" s="30" t="s">
        <v>3062</v>
      </c>
      <c r="H56" s="26">
        <v>806</v>
      </c>
      <c r="I56" s="26">
        <v>1693</v>
      </c>
      <c r="J56" s="28" t="s">
        <v>2235</v>
      </c>
      <c r="K56" s="30" t="s">
        <v>17</v>
      </c>
      <c r="L56" s="29"/>
    </row>
    <row r="57" spans="1:12" x14ac:dyDescent="0.2">
      <c r="A57" s="8">
        <f t="shared" si="0"/>
        <v>52</v>
      </c>
      <c r="B57" s="25" t="s">
        <v>3064</v>
      </c>
      <c r="C57" s="25" t="s">
        <v>3</v>
      </c>
      <c r="D57" s="25" t="s">
        <v>3</v>
      </c>
      <c r="E57" s="54">
        <v>2016.06</v>
      </c>
      <c r="F57" s="22" t="s">
        <v>2497</v>
      </c>
      <c r="G57" s="30" t="s">
        <v>2579</v>
      </c>
      <c r="H57" s="26">
        <v>2966</v>
      </c>
      <c r="I57" s="26">
        <v>6158</v>
      </c>
      <c r="J57" s="28" t="s">
        <v>18</v>
      </c>
      <c r="K57" s="30" t="s">
        <v>17</v>
      </c>
      <c r="L57" s="29"/>
    </row>
    <row r="58" spans="1:12" x14ac:dyDescent="0.2">
      <c r="A58" s="8">
        <f t="shared" si="0"/>
        <v>53</v>
      </c>
      <c r="B58" s="25" t="s">
        <v>281</v>
      </c>
      <c r="C58" s="25" t="s">
        <v>3</v>
      </c>
      <c r="D58" s="25" t="s">
        <v>3</v>
      </c>
      <c r="E58" s="54">
        <v>2016.07</v>
      </c>
      <c r="F58" s="22" t="s">
        <v>2919</v>
      </c>
      <c r="G58" s="30" t="s">
        <v>3073</v>
      </c>
      <c r="H58" s="26">
        <v>1618</v>
      </c>
      <c r="I58" s="26">
        <v>3203</v>
      </c>
      <c r="J58" s="28" t="s">
        <v>2235</v>
      </c>
      <c r="K58" s="30" t="s">
        <v>17</v>
      </c>
      <c r="L58" s="29"/>
    </row>
    <row r="59" spans="1:12" x14ac:dyDescent="0.2">
      <c r="A59" s="8">
        <f t="shared" si="0"/>
        <v>54</v>
      </c>
      <c r="B59" s="25" t="s">
        <v>3074</v>
      </c>
      <c r="C59" s="25" t="s">
        <v>3</v>
      </c>
      <c r="D59" s="25" t="s">
        <v>3</v>
      </c>
      <c r="E59" s="54">
        <v>2016.07</v>
      </c>
      <c r="F59" s="22" t="s">
        <v>2497</v>
      </c>
      <c r="G59" s="30" t="s">
        <v>2579</v>
      </c>
      <c r="H59" s="26">
        <v>1594</v>
      </c>
      <c r="I59" s="26">
        <v>3155</v>
      </c>
      <c r="J59" s="28" t="s">
        <v>2235</v>
      </c>
      <c r="K59" s="30" t="s">
        <v>17</v>
      </c>
      <c r="L59" s="29"/>
    </row>
    <row r="60" spans="1:12" x14ac:dyDescent="0.2">
      <c r="A60" s="8">
        <f t="shared" si="0"/>
        <v>55</v>
      </c>
      <c r="B60" s="25" t="s">
        <v>282</v>
      </c>
      <c r="C60" s="25" t="s">
        <v>3</v>
      </c>
      <c r="D60" s="25" t="s">
        <v>3</v>
      </c>
      <c r="E60" s="54">
        <v>2016.07</v>
      </c>
      <c r="F60" s="22" t="s">
        <v>2312</v>
      </c>
      <c r="G60" s="30" t="s">
        <v>3075</v>
      </c>
      <c r="H60" s="26">
        <v>1184</v>
      </c>
      <c r="I60" s="26">
        <v>2170</v>
      </c>
      <c r="J60" s="28" t="s">
        <v>18</v>
      </c>
      <c r="K60" s="30" t="s">
        <v>17</v>
      </c>
      <c r="L60" s="29"/>
    </row>
    <row r="61" spans="1:12" x14ac:dyDescent="0.2">
      <c r="A61" s="8">
        <f t="shared" si="0"/>
        <v>56</v>
      </c>
      <c r="B61" s="25" t="s">
        <v>3097</v>
      </c>
      <c r="C61" s="25" t="s">
        <v>3</v>
      </c>
      <c r="D61" s="25" t="s">
        <v>3</v>
      </c>
      <c r="E61" s="54">
        <v>2016.08</v>
      </c>
      <c r="F61" s="22" t="s">
        <v>2926</v>
      </c>
      <c r="G61" s="30" t="s">
        <v>3098</v>
      </c>
      <c r="H61" s="26">
        <v>1009</v>
      </c>
      <c r="I61" s="26">
        <v>2016</v>
      </c>
      <c r="J61" s="28" t="s">
        <v>18</v>
      </c>
      <c r="K61" s="30" t="s">
        <v>17</v>
      </c>
      <c r="L61" s="32"/>
    </row>
    <row r="62" spans="1:12" x14ac:dyDescent="0.2">
      <c r="A62" s="8">
        <f t="shared" si="0"/>
        <v>57</v>
      </c>
      <c r="B62" s="25" t="s">
        <v>283</v>
      </c>
      <c r="C62" s="25" t="s">
        <v>3</v>
      </c>
      <c r="D62" s="25" t="s">
        <v>3</v>
      </c>
      <c r="E62" s="54">
        <v>2016.08</v>
      </c>
      <c r="F62" s="22" t="s">
        <v>2926</v>
      </c>
      <c r="G62" s="30" t="s">
        <v>3080</v>
      </c>
      <c r="H62" s="26">
        <v>1833</v>
      </c>
      <c r="I62" s="26">
        <v>4327</v>
      </c>
      <c r="J62" s="28" t="s">
        <v>2235</v>
      </c>
      <c r="K62" s="30" t="s">
        <v>17</v>
      </c>
      <c r="L62" s="32"/>
    </row>
    <row r="63" spans="1:12" x14ac:dyDescent="0.2">
      <c r="A63" s="8">
        <f t="shared" si="0"/>
        <v>58</v>
      </c>
      <c r="B63" s="25" t="s">
        <v>284</v>
      </c>
      <c r="C63" s="25" t="s">
        <v>3</v>
      </c>
      <c r="D63" s="25" t="s">
        <v>3</v>
      </c>
      <c r="E63" s="54">
        <v>2016.09</v>
      </c>
      <c r="F63" s="22" t="s">
        <v>2264</v>
      </c>
      <c r="G63" s="30" t="s">
        <v>3123</v>
      </c>
      <c r="H63" s="26">
        <v>7422</v>
      </c>
      <c r="I63" s="26">
        <v>11353</v>
      </c>
      <c r="J63" s="28" t="s">
        <v>18</v>
      </c>
      <c r="K63" s="30" t="s">
        <v>17</v>
      </c>
      <c r="L63" s="29"/>
    </row>
    <row r="64" spans="1:12" x14ac:dyDescent="0.2">
      <c r="A64" s="8">
        <f t="shared" si="0"/>
        <v>59</v>
      </c>
      <c r="B64" s="25" t="s">
        <v>3124</v>
      </c>
      <c r="C64" s="25" t="s">
        <v>3</v>
      </c>
      <c r="D64" s="25" t="s">
        <v>3</v>
      </c>
      <c r="E64" s="54">
        <v>2016.09</v>
      </c>
      <c r="F64" s="22" t="s">
        <v>2625</v>
      </c>
      <c r="G64" s="30" t="s">
        <v>3125</v>
      </c>
      <c r="H64" s="26">
        <v>788</v>
      </c>
      <c r="I64" s="26">
        <v>1530</v>
      </c>
      <c r="J64" s="28" t="s">
        <v>2422</v>
      </c>
      <c r="K64" s="30" t="s">
        <v>17</v>
      </c>
      <c r="L64" s="29" t="s">
        <v>2541</v>
      </c>
    </row>
    <row r="65" spans="1:12" x14ac:dyDescent="0.2">
      <c r="A65" s="8">
        <f t="shared" si="0"/>
        <v>60</v>
      </c>
      <c r="B65" s="25" t="s">
        <v>3126</v>
      </c>
      <c r="C65" s="25" t="s">
        <v>3</v>
      </c>
      <c r="D65" s="25" t="s">
        <v>3</v>
      </c>
      <c r="E65" s="54">
        <v>2016.09</v>
      </c>
      <c r="F65" s="22" t="s">
        <v>2396</v>
      </c>
      <c r="G65" s="30" t="s">
        <v>3038</v>
      </c>
      <c r="H65" s="26">
        <v>1662</v>
      </c>
      <c r="I65" s="26">
        <v>3194</v>
      </c>
      <c r="J65" s="28" t="s">
        <v>2422</v>
      </c>
      <c r="K65" s="30" t="s">
        <v>17</v>
      </c>
      <c r="L65" s="29"/>
    </row>
    <row r="66" spans="1:12" x14ac:dyDescent="0.2">
      <c r="A66" s="8">
        <f t="shared" si="0"/>
        <v>61</v>
      </c>
      <c r="B66" s="25" t="s">
        <v>3127</v>
      </c>
      <c r="C66" s="25" t="s">
        <v>3</v>
      </c>
      <c r="D66" s="25" t="s">
        <v>3</v>
      </c>
      <c r="E66" s="54">
        <v>2016.09</v>
      </c>
      <c r="F66" s="22" t="s">
        <v>2396</v>
      </c>
      <c r="G66" s="30" t="s">
        <v>3038</v>
      </c>
      <c r="H66" s="26">
        <v>1805</v>
      </c>
      <c r="I66" s="26">
        <v>3271</v>
      </c>
      <c r="J66" s="28" t="s">
        <v>2422</v>
      </c>
      <c r="K66" s="30" t="s">
        <v>17</v>
      </c>
      <c r="L66" s="29"/>
    </row>
    <row r="67" spans="1:12" x14ac:dyDescent="0.2">
      <c r="A67" s="8">
        <f t="shared" si="0"/>
        <v>62</v>
      </c>
      <c r="B67" s="25" t="s">
        <v>3128</v>
      </c>
      <c r="C67" s="25" t="s">
        <v>3</v>
      </c>
      <c r="D67" s="25" t="s">
        <v>3</v>
      </c>
      <c r="E67" s="54">
        <v>2016.09</v>
      </c>
      <c r="F67" s="22" t="s">
        <v>2396</v>
      </c>
      <c r="G67" s="30" t="s">
        <v>3038</v>
      </c>
      <c r="H67" s="26">
        <v>299</v>
      </c>
      <c r="I67" s="26">
        <v>480</v>
      </c>
      <c r="J67" s="28" t="s">
        <v>18</v>
      </c>
      <c r="K67" s="30" t="s">
        <v>17</v>
      </c>
      <c r="L67" s="29"/>
    </row>
    <row r="68" spans="1:12" x14ac:dyDescent="0.2">
      <c r="A68" s="8">
        <f t="shared" si="0"/>
        <v>63</v>
      </c>
      <c r="B68" s="25" t="s">
        <v>3129</v>
      </c>
      <c r="C68" s="25" t="s">
        <v>3</v>
      </c>
      <c r="D68" s="25" t="s">
        <v>3</v>
      </c>
      <c r="E68" s="54">
        <v>2016.09</v>
      </c>
      <c r="F68" s="22" t="s">
        <v>2396</v>
      </c>
      <c r="G68" s="30" t="s">
        <v>3038</v>
      </c>
      <c r="H68" s="26">
        <v>890</v>
      </c>
      <c r="I68" s="26">
        <v>1662</v>
      </c>
      <c r="J68" s="28" t="s">
        <v>2422</v>
      </c>
      <c r="K68" s="30" t="s">
        <v>17</v>
      </c>
      <c r="L68" s="29"/>
    </row>
    <row r="69" spans="1:12" x14ac:dyDescent="0.2">
      <c r="A69" s="8">
        <f t="shared" si="0"/>
        <v>64</v>
      </c>
      <c r="B69" s="25" t="s">
        <v>3130</v>
      </c>
      <c r="C69" s="25" t="s">
        <v>3</v>
      </c>
      <c r="D69" s="25" t="s">
        <v>3</v>
      </c>
      <c r="E69" s="54">
        <v>2016.09</v>
      </c>
      <c r="F69" s="22" t="s">
        <v>2396</v>
      </c>
      <c r="G69" s="30" t="s">
        <v>3038</v>
      </c>
      <c r="H69" s="26">
        <v>191</v>
      </c>
      <c r="I69" s="26">
        <v>343</v>
      </c>
      <c r="J69" s="28" t="s">
        <v>2422</v>
      </c>
      <c r="K69" s="30" t="s">
        <v>17</v>
      </c>
      <c r="L69" s="29"/>
    </row>
    <row r="70" spans="1:12" x14ac:dyDescent="0.2">
      <c r="A70" s="8">
        <f t="shared" si="0"/>
        <v>65</v>
      </c>
      <c r="B70" s="25" t="s">
        <v>3131</v>
      </c>
      <c r="C70" s="25" t="s">
        <v>3</v>
      </c>
      <c r="D70" s="25" t="s">
        <v>3</v>
      </c>
      <c r="E70" s="54">
        <v>2016.09</v>
      </c>
      <c r="F70" s="22" t="s">
        <v>2396</v>
      </c>
      <c r="G70" s="30" t="s">
        <v>3132</v>
      </c>
      <c r="H70" s="26">
        <v>2128</v>
      </c>
      <c r="I70" s="26">
        <v>3881</v>
      </c>
      <c r="J70" s="28" t="s">
        <v>2422</v>
      </c>
      <c r="K70" s="30" t="s">
        <v>17</v>
      </c>
      <c r="L70" s="29"/>
    </row>
    <row r="71" spans="1:12" x14ac:dyDescent="0.2">
      <c r="A71" s="8">
        <f t="shared" ref="A71:A134" si="1">ROW()-5</f>
        <v>66</v>
      </c>
      <c r="B71" s="25" t="s">
        <v>285</v>
      </c>
      <c r="C71" s="25" t="s">
        <v>3</v>
      </c>
      <c r="D71" s="25" t="s">
        <v>3</v>
      </c>
      <c r="E71" s="54">
        <v>2016.09</v>
      </c>
      <c r="F71" s="22" t="s">
        <v>2126</v>
      </c>
      <c r="G71" s="30" t="s">
        <v>2229</v>
      </c>
      <c r="H71" s="26">
        <v>866</v>
      </c>
      <c r="I71" s="26">
        <v>1450</v>
      </c>
      <c r="J71" s="28" t="s">
        <v>2422</v>
      </c>
      <c r="K71" s="30" t="s">
        <v>17</v>
      </c>
      <c r="L71" s="29"/>
    </row>
    <row r="72" spans="1:12" x14ac:dyDescent="0.2">
      <c r="A72" s="8">
        <f t="shared" si="1"/>
        <v>67</v>
      </c>
      <c r="B72" s="25" t="s">
        <v>286</v>
      </c>
      <c r="C72" s="25" t="s">
        <v>3</v>
      </c>
      <c r="D72" s="25" t="s">
        <v>3</v>
      </c>
      <c r="E72" s="54" t="s">
        <v>213</v>
      </c>
      <c r="F72" s="22" t="s">
        <v>2312</v>
      </c>
      <c r="G72" s="30" t="s">
        <v>2392</v>
      </c>
      <c r="H72" s="26">
        <v>784</v>
      </c>
      <c r="I72" s="26">
        <v>1809</v>
      </c>
      <c r="J72" s="28" t="s">
        <v>18</v>
      </c>
      <c r="K72" s="30" t="s">
        <v>17</v>
      </c>
      <c r="L72" s="32" t="s">
        <v>2659</v>
      </c>
    </row>
    <row r="73" spans="1:12" x14ac:dyDescent="0.2">
      <c r="A73" s="8">
        <f t="shared" si="1"/>
        <v>68</v>
      </c>
      <c r="B73" s="25" t="s">
        <v>287</v>
      </c>
      <c r="C73" s="25" t="s">
        <v>3</v>
      </c>
      <c r="D73" s="25" t="s">
        <v>3</v>
      </c>
      <c r="E73" s="54">
        <v>2016.11</v>
      </c>
      <c r="F73" s="22" t="s">
        <v>2396</v>
      </c>
      <c r="G73" s="30" t="s">
        <v>3132</v>
      </c>
      <c r="H73" s="67">
        <v>1187</v>
      </c>
      <c r="I73" s="67">
        <v>2430</v>
      </c>
      <c r="J73" s="28" t="s">
        <v>18</v>
      </c>
      <c r="K73" s="68" t="s">
        <v>17</v>
      </c>
      <c r="L73" s="29"/>
    </row>
    <row r="74" spans="1:12" x14ac:dyDescent="0.2">
      <c r="A74" s="8">
        <f t="shared" si="1"/>
        <v>69</v>
      </c>
      <c r="B74" s="25" t="s">
        <v>288</v>
      </c>
      <c r="C74" s="25" t="s">
        <v>3</v>
      </c>
      <c r="D74" s="25" t="s">
        <v>3</v>
      </c>
      <c r="E74" s="54">
        <v>2016.11</v>
      </c>
      <c r="F74" s="22" t="s">
        <v>2919</v>
      </c>
      <c r="G74" s="30" t="s">
        <v>3162</v>
      </c>
      <c r="H74" s="67">
        <v>12449</v>
      </c>
      <c r="I74" s="67">
        <v>29031</v>
      </c>
      <c r="J74" s="28" t="s">
        <v>18</v>
      </c>
      <c r="K74" s="68" t="s">
        <v>17</v>
      </c>
      <c r="L74" s="29"/>
    </row>
    <row r="75" spans="1:12" x14ac:dyDescent="0.2">
      <c r="A75" s="8">
        <f t="shared" si="1"/>
        <v>70</v>
      </c>
      <c r="B75" s="25" t="s">
        <v>3165</v>
      </c>
      <c r="C75" s="25" t="s">
        <v>3</v>
      </c>
      <c r="D75" s="25" t="s">
        <v>3</v>
      </c>
      <c r="E75" s="54">
        <v>2016.11</v>
      </c>
      <c r="F75" s="22" t="s">
        <v>2273</v>
      </c>
      <c r="G75" s="30" t="s">
        <v>2276</v>
      </c>
      <c r="H75" s="69">
        <v>4049</v>
      </c>
      <c r="I75" s="69">
        <v>6429</v>
      </c>
      <c r="J75" s="28" t="s">
        <v>2422</v>
      </c>
      <c r="K75" s="68" t="s">
        <v>17</v>
      </c>
      <c r="L75" s="29"/>
    </row>
    <row r="76" spans="1:12" x14ac:dyDescent="0.2">
      <c r="A76" s="8">
        <f t="shared" si="1"/>
        <v>71</v>
      </c>
      <c r="B76" s="25" t="s">
        <v>3166</v>
      </c>
      <c r="C76" s="25" t="s">
        <v>3</v>
      </c>
      <c r="D76" s="25" t="s">
        <v>3</v>
      </c>
      <c r="E76" s="54">
        <v>2016.11</v>
      </c>
      <c r="F76" s="22" t="s">
        <v>2273</v>
      </c>
      <c r="G76" s="30" t="s">
        <v>2276</v>
      </c>
      <c r="H76" s="69">
        <v>291</v>
      </c>
      <c r="I76" s="69">
        <v>515</v>
      </c>
      <c r="J76" s="28" t="s">
        <v>2422</v>
      </c>
      <c r="K76" s="68" t="s">
        <v>17</v>
      </c>
      <c r="L76" s="29"/>
    </row>
    <row r="77" spans="1:12" x14ac:dyDescent="0.2">
      <c r="A77" s="8">
        <f t="shared" si="1"/>
        <v>72</v>
      </c>
      <c r="B77" s="25" t="s">
        <v>289</v>
      </c>
      <c r="C77" s="25" t="s">
        <v>3</v>
      </c>
      <c r="D77" s="25" t="s">
        <v>3</v>
      </c>
      <c r="E77" s="54">
        <v>2016.12</v>
      </c>
      <c r="F77" s="22" t="s">
        <v>2497</v>
      </c>
      <c r="G77" s="30" t="s">
        <v>2860</v>
      </c>
      <c r="H77" s="26">
        <v>2043</v>
      </c>
      <c r="I77" s="26">
        <v>3348</v>
      </c>
      <c r="J77" s="28" t="s">
        <v>18</v>
      </c>
      <c r="K77" s="68" t="s">
        <v>17</v>
      </c>
      <c r="L77" s="29"/>
    </row>
    <row r="78" spans="1:12" x14ac:dyDescent="0.2">
      <c r="A78" s="8">
        <f t="shared" si="1"/>
        <v>73</v>
      </c>
      <c r="B78" s="25" t="s">
        <v>290</v>
      </c>
      <c r="C78" s="25" t="s">
        <v>3</v>
      </c>
      <c r="D78" s="25" t="s">
        <v>3</v>
      </c>
      <c r="E78" s="54">
        <v>2016.12</v>
      </c>
      <c r="F78" s="22" t="s">
        <v>2273</v>
      </c>
      <c r="G78" s="30" t="s">
        <v>2572</v>
      </c>
      <c r="H78" s="26">
        <v>2234</v>
      </c>
      <c r="I78" s="26">
        <v>4484</v>
      </c>
      <c r="J78" s="28" t="s">
        <v>2422</v>
      </c>
      <c r="K78" s="68" t="s">
        <v>17</v>
      </c>
      <c r="L78" s="29"/>
    </row>
    <row r="79" spans="1:12" x14ac:dyDescent="0.2">
      <c r="A79" s="8">
        <f t="shared" si="1"/>
        <v>74</v>
      </c>
      <c r="B79" s="25" t="s">
        <v>3175</v>
      </c>
      <c r="C79" s="25" t="s">
        <v>3</v>
      </c>
      <c r="D79" s="25" t="s">
        <v>3</v>
      </c>
      <c r="E79" s="54">
        <v>2016.12</v>
      </c>
      <c r="F79" s="22" t="s">
        <v>2273</v>
      </c>
      <c r="G79" s="30" t="s">
        <v>2888</v>
      </c>
      <c r="H79" s="26">
        <v>828</v>
      </c>
      <c r="I79" s="26">
        <v>1414</v>
      </c>
      <c r="J79" s="68" t="s">
        <v>19</v>
      </c>
      <c r="K79" s="68" t="s">
        <v>17</v>
      </c>
      <c r="L79" s="29"/>
    </row>
    <row r="80" spans="1:12" x14ac:dyDescent="0.2">
      <c r="A80" s="8">
        <f t="shared" si="1"/>
        <v>75</v>
      </c>
      <c r="B80" s="25" t="s">
        <v>3176</v>
      </c>
      <c r="C80" s="25" t="s">
        <v>3</v>
      </c>
      <c r="D80" s="25" t="s">
        <v>3</v>
      </c>
      <c r="E80" s="54">
        <v>2016.12</v>
      </c>
      <c r="F80" s="22" t="s">
        <v>2273</v>
      </c>
      <c r="G80" s="30" t="s">
        <v>2888</v>
      </c>
      <c r="H80" s="26">
        <v>224</v>
      </c>
      <c r="I80" s="26">
        <v>403</v>
      </c>
      <c r="J80" s="68" t="s">
        <v>2235</v>
      </c>
      <c r="K80" s="68" t="s">
        <v>17</v>
      </c>
      <c r="L80" s="29"/>
    </row>
    <row r="81" spans="1:12" x14ac:dyDescent="0.2">
      <c r="A81" s="8">
        <f t="shared" si="1"/>
        <v>76</v>
      </c>
      <c r="B81" s="25" t="s">
        <v>291</v>
      </c>
      <c r="C81" s="25" t="s">
        <v>3</v>
      </c>
      <c r="D81" s="25" t="s">
        <v>3</v>
      </c>
      <c r="E81" s="54">
        <v>2017.01</v>
      </c>
      <c r="F81" s="22" t="s">
        <v>2126</v>
      </c>
      <c r="G81" s="30" t="s">
        <v>3186</v>
      </c>
      <c r="H81" s="67">
        <v>1060</v>
      </c>
      <c r="I81" s="26">
        <v>1749</v>
      </c>
      <c r="J81" s="28" t="s">
        <v>2422</v>
      </c>
      <c r="K81" s="68" t="s">
        <v>17</v>
      </c>
      <c r="L81" s="29"/>
    </row>
    <row r="82" spans="1:12" x14ac:dyDescent="0.2">
      <c r="A82" s="8">
        <f t="shared" si="1"/>
        <v>77</v>
      </c>
      <c r="B82" s="25" t="s">
        <v>292</v>
      </c>
      <c r="C82" s="25" t="s">
        <v>3</v>
      </c>
      <c r="D82" s="25" t="s">
        <v>3</v>
      </c>
      <c r="E82" s="54">
        <v>2017.03</v>
      </c>
      <c r="F82" s="22" t="s">
        <v>2312</v>
      </c>
      <c r="G82" s="30" t="s">
        <v>2392</v>
      </c>
      <c r="H82" s="26">
        <v>1295</v>
      </c>
      <c r="I82" s="26">
        <v>3469</v>
      </c>
      <c r="J82" s="28" t="s">
        <v>18</v>
      </c>
      <c r="K82" s="68" t="s">
        <v>17</v>
      </c>
      <c r="L82" s="32" t="s">
        <v>2659</v>
      </c>
    </row>
    <row r="83" spans="1:12" x14ac:dyDescent="0.2">
      <c r="A83" s="8">
        <f t="shared" si="1"/>
        <v>78</v>
      </c>
      <c r="B83" s="25" t="s">
        <v>3202</v>
      </c>
      <c r="C83" s="25" t="s">
        <v>3</v>
      </c>
      <c r="D83" s="25" t="s">
        <v>3</v>
      </c>
      <c r="E83" s="54">
        <v>2017.03</v>
      </c>
      <c r="F83" s="22" t="s">
        <v>2273</v>
      </c>
      <c r="G83" s="30" t="s">
        <v>3203</v>
      </c>
      <c r="H83" s="67">
        <v>1206</v>
      </c>
      <c r="I83" s="26">
        <v>2302</v>
      </c>
      <c r="J83" s="28" t="s">
        <v>18</v>
      </c>
      <c r="K83" s="68" t="s">
        <v>17</v>
      </c>
      <c r="L83" s="29"/>
    </row>
    <row r="84" spans="1:12" x14ac:dyDescent="0.2">
      <c r="A84" s="8">
        <f t="shared" si="1"/>
        <v>79</v>
      </c>
      <c r="B84" s="33" t="s">
        <v>3212</v>
      </c>
      <c r="C84" s="25" t="s">
        <v>3</v>
      </c>
      <c r="D84" s="25" t="s">
        <v>3</v>
      </c>
      <c r="E84" s="54">
        <v>2017.04</v>
      </c>
      <c r="F84" s="22" t="s">
        <v>2161</v>
      </c>
      <c r="G84" s="30" t="s">
        <v>3054</v>
      </c>
      <c r="H84" s="26">
        <v>993</v>
      </c>
      <c r="I84" s="26">
        <v>1878</v>
      </c>
      <c r="J84" s="28" t="s">
        <v>18</v>
      </c>
      <c r="K84" s="68" t="s">
        <v>17</v>
      </c>
      <c r="L84" s="29"/>
    </row>
    <row r="85" spans="1:12" x14ac:dyDescent="0.2">
      <c r="A85" s="8">
        <f t="shared" si="1"/>
        <v>80</v>
      </c>
      <c r="B85" s="33" t="s">
        <v>3213</v>
      </c>
      <c r="C85" s="25" t="s">
        <v>3</v>
      </c>
      <c r="D85" s="25" t="s">
        <v>3</v>
      </c>
      <c r="E85" s="54">
        <v>2017.04</v>
      </c>
      <c r="F85" s="22" t="s">
        <v>2417</v>
      </c>
      <c r="G85" s="30" t="s">
        <v>3214</v>
      </c>
      <c r="H85" s="26">
        <v>797</v>
      </c>
      <c r="I85" s="26">
        <v>1392</v>
      </c>
      <c r="J85" s="28" t="s">
        <v>18</v>
      </c>
      <c r="K85" s="68" t="s">
        <v>17</v>
      </c>
      <c r="L85" s="29"/>
    </row>
    <row r="86" spans="1:12" x14ac:dyDescent="0.2">
      <c r="A86" s="8">
        <f t="shared" si="1"/>
        <v>81</v>
      </c>
      <c r="B86" s="33" t="s">
        <v>293</v>
      </c>
      <c r="C86" s="25" t="s">
        <v>3</v>
      </c>
      <c r="D86" s="25" t="s">
        <v>3</v>
      </c>
      <c r="E86" s="54">
        <v>2017.06</v>
      </c>
      <c r="F86" s="22" t="s">
        <v>2252</v>
      </c>
      <c r="G86" s="30" t="s">
        <v>3238</v>
      </c>
      <c r="H86" s="26">
        <v>403</v>
      </c>
      <c r="I86" s="26">
        <v>829</v>
      </c>
      <c r="J86" s="28" t="s">
        <v>2422</v>
      </c>
      <c r="K86" s="30" t="s">
        <v>17</v>
      </c>
      <c r="L86" s="29"/>
    </row>
    <row r="87" spans="1:12" x14ac:dyDescent="0.2">
      <c r="A87" s="8">
        <f t="shared" si="1"/>
        <v>82</v>
      </c>
      <c r="B87" s="33" t="s">
        <v>294</v>
      </c>
      <c r="C87" s="25" t="s">
        <v>3</v>
      </c>
      <c r="D87" s="25" t="s">
        <v>3</v>
      </c>
      <c r="E87" s="54">
        <v>2017.06</v>
      </c>
      <c r="F87" s="22" t="s">
        <v>2183</v>
      </c>
      <c r="G87" s="30" t="s">
        <v>2500</v>
      </c>
      <c r="H87" s="26">
        <v>722</v>
      </c>
      <c r="I87" s="26">
        <v>1700</v>
      </c>
      <c r="J87" s="28" t="s">
        <v>2138</v>
      </c>
      <c r="K87" s="30" t="s">
        <v>17</v>
      </c>
      <c r="L87" s="29"/>
    </row>
    <row r="88" spans="1:12" x14ac:dyDescent="0.2">
      <c r="A88" s="8">
        <f t="shared" si="1"/>
        <v>83</v>
      </c>
      <c r="B88" s="33" t="s">
        <v>295</v>
      </c>
      <c r="C88" s="25" t="s">
        <v>3</v>
      </c>
      <c r="D88" s="25" t="s">
        <v>3</v>
      </c>
      <c r="E88" s="54">
        <v>2017.06</v>
      </c>
      <c r="F88" s="22" t="s">
        <v>2644</v>
      </c>
      <c r="G88" s="30" t="s">
        <v>2645</v>
      </c>
      <c r="H88" s="26">
        <v>1991</v>
      </c>
      <c r="I88" s="26">
        <v>5826</v>
      </c>
      <c r="J88" s="28" t="s">
        <v>18</v>
      </c>
      <c r="K88" s="68" t="s">
        <v>17</v>
      </c>
      <c r="L88" s="29" t="s">
        <v>2541</v>
      </c>
    </row>
    <row r="89" spans="1:12" x14ac:dyDescent="0.2">
      <c r="A89" s="8">
        <f t="shared" si="1"/>
        <v>84</v>
      </c>
      <c r="B89" s="25" t="s">
        <v>3239</v>
      </c>
      <c r="C89" s="25" t="s">
        <v>3</v>
      </c>
      <c r="D89" s="25" t="s">
        <v>3</v>
      </c>
      <c r="E89" s="54">
        <v>2017.06</v>
      </c>
      <c r="F89" s="22" t="s">
        <v>2134</v>
      </c>
      <c r="G89" s="30" t="s">
        <v>3046</v>
      </c>
      <c r="H89" s="26">
        <v>280</v>
      </c>
      <c r="I89" s="26">
        <v>663</v>
      </c>
      <c r="J89" s="28" t="s">
        <v>3237</v>
      </c>
      <c r="K89" s="30" t="s">
        <v>17</v>
      </c>
      <c r="L89" s="29" t="s">
        <v>3240</v>
      </c>
    </row>
    <row r="90" spans="1:12" x14ac:dyDescent="0.2">
      <c r="A90" s="8">
        <f t="shared" si="1"/>
        <v>85</v>
      </c>
      <c r="B90" s="33" t="s">
        <v>296</v>
      </c>
      <c r="C90" s="25" t="s">
        <v>3</v>
      </c>
      <c r="D90" s="25" t="s">
        <v>3</v>
      </c>
      <c r="E90" s="54">
        <v>2017.07</v>
      </c>
      <c r="F90" s="22" t="s">
        <v>2148</v>
      </c>
      <c r="G90" s="30" t="s">
        <v>2149</v>
      </c>
      <c r="H90" s="26">
        <v>1564</v>
      </c>
      <c r="I90" s="26">
        <v>3448</v>
      </c>
      <c r="J90" s="28" t="s">
        <v>3237</v>
      </c>
      <c r="K90" s="30" t="s">
        <v>17</v>
      </c>
      <c r="L90" s="29"/>
    </row>
    <row r="91" spans="1:12" x14ac:dyDescent="0.2">
      <c r="A91" s="8">
        <f t="shared" si="1"/>
        <v>86</v>
      </c>
      <c r="B91" s="33" t="s">
        <v>297</v>
      </c>
      <c r="C91" s="25" t="s">
        <v>3</v>
      </c>
      <c r="D91" s="25" t="s">
        <v>3</v>
      </c>
      <c r="E91" s="54">
        <v>2017.07</v>
      </c>
      <c r="F91" s="22" t="s">
        <v>2126</v>
      </c>
      <c r="G91" s="30" t="s">
        <v>2229</v>
      </c>
      <c r="H91" s="26">
        <v>356</v>
      </c>
      <c r="I91" s="26">
        <v>768</v>
      </c>
      <c r="J91" s="28" t="s">
        <v>3237</v>
      </c>
      <c r="K91" s="30" t="s">
        <v>17</v>
      </c>
      <c r="L91" s="29"/>
    </row>
    <row r="92" spans="1:12" x14ac:dyDescent="0.2">
      <c r="A92" s="8">
        <f t="shared" si="1"/>
        <v>87</v>
      </c>
      <c r="B92" s="33" t="s">
        <v>3255</v>
      </c>
      <c r="C92" s="25" t="s">
        <v>3</v>
      </c>
      <c r="D92" s="25" t="s">
        <v>3</v>
      </c>
      <c r="E92" s="54">
        <v>2017.07</v>
      </c>
      <c r="F92" s="22" t="s">
        <v>2131</v>
      </c>
      <c r="G92" s="30" t="s">
        <v>2214</v>
      </c>
      <c r="H92" s="26">
        <v>800</v>
      </c>
      <c r="I92" s="26">
        <v>1556</v>
      </c>
      <c r="J92" s="28" t="s">
        <v>2235</v>
      </c>
      <c r="K92" s="30" t="s">
        <v>17</v>
      </c>
      <c r="L92" s="29"/>
    </row>
    <row r="93" spans="1:12" x14ac:dyDescent="0.2">
      <c r="A93" s="8">
        <f t="shared" si="1"/>
        <v>88</v>
      </c>
      <c r="B93" s="33" t="s">
        <v>299</v>
      </c>
      <c r="C93" s="25" t="s">
        <v>3</v>
      </c>
      <c r="D93" s="25" t="s">
        <v>3</v>
      </c>
      <c r="E93" s="54">
        <v>2017.07</v>
      </c>
      <c r="F93" s="22" t="s">
        <v>2252</v>
      </c>
      <c r="G93" s="30" t="s">
        <v>2298</v>
      </c>
      <c r="H93" s="26">
        <v>316</v>
      </c>
      <c r="I93" s="26">
        <v>655</v>
      </c>
      <c r="J93" s="28" t="s">
        <v>2235</v>
      </c>
      <c r="K93" s="30" t="s">
        <v>17</v>
      </c>
      <c r="L93" s="29"/>
    </row>
    <row r="94" spans="1:12" x14ac:dyDescent="0.2">
      <c r="A94" s="8">
        <f t="shared" si="1"/>
        <v>89</v>
      </c>
      <c r="B94" s="33" t="s">
        <v>300</v>
      </c>
      <c r="C94" s="25" t="s">
        <v>3</v>
      </c>
      <c r="D94" s="25" t="s">
        <v>3</v>
      </c>
      <c r="E94" s="54">
        <v>2017.08</v>
      </c>
      <c r="F94" s="22" t="s">
        <v>2126</v>
      </c>
      <c r="G94" s="30" t="s">
        <v>2144</v>
      </c>
      <c r="H94" s="26">
        <v>1359</v>
      </c>
      <c r="I94" s="26">
        <v>3120</v>
      </c>
      <c r="J94" s="28" t="s">
        <v>2023</v>
      </c>
      <c r="K94" s="30" t="s">
        <v>17</v>
      </c>
      <c r="L94" s="29"/>
    </row>
    <row r="95" spans="1:12" x14ac:dyDescent="0.2">
      <c r="A95" s="8">
        <f t="shared" si="1"/>
        <v>90</v>
      </c>
      <c r="B95" s="33" t="s">
        <v>301</v>
      </c>
      <c r="C95" s="25" t="s">
        <v>3</v>
      </c>
      <c r="D95" s="25" t="s">
        <v>3</v>
      </c>
      <c r="E95" s="54">
        <v>2017.08</v>
      </c>
      <c r="F95" s="22" t="s">
        <v>2290</v>
      </c>
      <c r="G95" s="30" t="s">
        <v>2291</v>
      </c>
      <c r="H95" s="26">
        <v>1801</v>
      </c>
      <c r="I95" s="26">
        <v>3722</v>
      </c>
      <c r="J95" s="28" t="s">
        <v>2023</v>
      </c>
      <c r="K95" s="30" t="s">
        <v>17</v>
      </c>
      <c r="L95" s="29"/>
    </row>
    <row r="96" spans="1:12" x14ac:dyDescent="0.2">
      <c r="A96" s="8">
        <f t="shared" si="1"/>
        <v>91</v>
      </c>
      <c r="B96" s="33" t="s">
        <v>3277</v>
      </c>
      <c r="C96" s="25" t="s">
        <v>3</v>
      </c>
      <c r="D96" s="25" t="s">
        <v>3</v>
      </c>
      <c r="E96" s="54">
        <v>2017.09</v>
      </c>
      <c r="F96" s="22" t="s">
        <v>2199</v>
      </c>
      <c r="G96" s="30" t="s">
        <v>3278</v>
      </c>
      <c r="H96" s="26">
        <v>1386</v>
      </c>
      <c r="I96" s="26">
        <v>2433</v>
      </c>
      <c r="J96" s="28" t="s">
        <v>18</v>
      </c>
      <c r="K96" s="30" t="s">
        <v>17</v>
      </c>
      <c r="L96" s="29"/>
    </row>
    <row r="97" spans="1:12" x14ac:dyDescent="0.2">
      <c r="A97" s="8">
        <f t="shared" si="1"/>
        <v>92</v>
      </c>
      <c r="B97" s="33" t="s">
        <v>3279</v>
      </c>
      <c r="C97" s="25" t="s">
        <v>3</v>
      </c>
      <c r="D97" s="25" t="s">
        <v>3</v>
      </c>
      <c r="E97" s="54">
        <v>2017.09</v>
      </c>
      <c r="F97" s="22" t="s">
        <v>2152</v>
      </c>
      <c r="G97" s="30" t="s">
        <v>3280</v>
      </c>
      <c r="H97" s="26">
        <v>1557</v>
      </c>
      <c r="I97" s="26">
        <v>2883</v>
      </c>
      <c r="J97" s="28" t="s">
        <v>18</v>
      </c>
      <c r="K97" s="30" t="s">
        <v>17</v>
      </c>
      <c r="L97" s="29"/>
    </row>
    <row r="98" spans="1:12" x14ac:dyDescent="0.2">
      <c r="A98" s="8">
        <f t="shared" si="1"/>
        <v>93</v>
      </c>
      <c r="B98" s="33" t="s">
        <v>302</v>
      </c>
      <c r="C98" s="25" t="s">
        <v>3</v>
      </c>
      <c r="D98" s="25" t="s">
        <v>3</v>
      </c>
      <c r="E98" s="54">
        <v>2017.09</v>
      </c>
      <c r="F98" s="22" t="s">
        <v>2383</v>
      </c>
      <c r="G98" s="30" t="s">
        <v>3281</v>
      </c>
      <c r="H98" s="26">
        <v>129</v>
      </c>
      <c r="I98" s="26">
        <v>275</v>
      </c>
      <c r="J98" s="28" t="s">
        <v>2422</v>
      </c>
      <c r="K98" s="30" t="s">
        <v>17</v>
      </c>
      <c r="L98" s="29"/>
    </row>
    <row r="99" spans="1:12" x14ac:dyDescent="0.2">
      <c r="A99" s="8">
        <f t="shared" si="1"/>
        <v>94</v>
      </c>
      <c r="B99" s="33" t="s">
        <v>303</v>
      </c>
      <c r="C99" s="25" t="s">
        <v>3</v>
      </c>
      <c r="D99" s="25" t="s">
        <v>3</v>
      </c>
      <c r="E99" s="54">
        <v>2017.09</v>
      </c>
      <c r="F99" s="22" t="s">
        <v>2312</v>
      </c>
      <c r="G99" s="30" t="s">
        <v>3282</v>
      </c>
      <c r="H99" s="26">
        <v>2818</v>
      </c>
      <c r="I99" s="26">
        <v>5386</v>
      </c>
      <c r="J99" s="28" t="s">
        <v>2235</v>
      </c>
      <c r="K99" s="30" t="s">
        <v>17</v>
      </c>
      <c r="L99" s="29"/>
    </row>
    <row r="100" spans="1:12" x14ac:dyDescent="0.2">
      <c r="A100" s="8">
        <f t="shared" si="1"/>
        <v>95</v>
      </c>
      <c r="B100" s="33" t="s">
        <v>3304</v>
      </c>
      <c r="C100" s="25" t="s">
        <v>3</v>
      </c>
      <c r="D100" s="25" t="s">
        <v>3</v>
      </c>
      <c r="E100" s="54">
        <v>2017.11</v>
      </c>
      <c r="F100" s="22" t="s">
        <v>2267</v>
      </c>
      <c r="G100" s="30" t="s">
        <v>2530</v>
      </c>
      <c r="H100" s="26">
        <v>3347</v>
      </c>
      <c r="I100" s="26">
        <v>5899</v>
      </c>
      <c r="J100" s="28" t="s">
        <v>2422</v>
      </c>
      <c r="K100" s="30" t="s">
        <v>17</v>
      </c>
      <c r="L100" s="29"/>
    </row>
    <row r="101" spans="1:12" x14ac:dyDescent="0.2">
      <c r="A101" s="8">
        <f t="shared" si="1"/>
        <v>96</v>
      </c>
      <c r="B101" s="33" t="s">
        <v>3315</v>
      </c>
      <c r="C101" s="25" t="s">
        <v>3</v>
      </c>
      <c r="D101" s="25" t="s">
        <v>3</v>
      </c>
      <c r="E101" s="54">
        <v>2017.12</v>
      </c>
      <c r="F101" s="22" t="s">
        <v>2533</v>
      </c>
      <c r="G101" s="149" t="s">
        <v>3316</v>
      </c>
      <c r="H101" s="26">
        <v>492</v>
      </c>
      <c r="I101" s="26">
        <v>935</v>
      </c>
      <c r="J101" s="28" t="s">
        <v>2422</v>
      </c>
      <c r="K101" s="30" t="s">
        <v>17</v>
      </c>
      <c r="L101" s="29"/>
    </row>
    <row r="102" spans="1:12" x14ac:dyDescent="0.2">
      <c r="A102" s="8">
        <f t="shared" si="1"/>
        <v>97</v>
      </c>
      <c r="B102" s="33" t="s">
        <v>3317</v>
      </c>
      <c r="C102" s="25" t="s">
        <v>3</v>
      </c>
      <c r="D102" s="25" t="s">
        <v>3</v>
      </c>
      <c r="E102" s="54">
        <v>2017.12</v>
      </c>
      <c r="F102" s="22" t="s">
        <v>2684</v>
      </c>
      <c r="G102" s="149" t="s">
        <v>3318</v>
      </c>
      <c r="H102" s="26">
        <v>231</v>
      </c>
      <c r="I102" s="26">
        <v>497</v>
      </c>
      <c r="J102" s="28" t="s">
        <v>2422</v>
      </c>
      <c r="K102" s="30" t="s">
        <v>17</v>
      </c>
      <c r="L102" s="29"/>
    </row>
    <row r="103" spans="1:12" x14ac:dyDescent="0.2">
      <c r="A103" s="8">
        <f t="shared" si="1"/>
        <v>98</v>
      </c>
      <c r="B103" s="33" t="s">
        <v>3319</v>
      </c>
      <c r="C103" s="25" t="s">
        <v>3</v>
      </c>
      <c r="D103" s="25" t="s">
        <v>3</v>
      </c>
      <c r="E103" s="54">
        <v>2017.12</v>
      </c>
      <c r="F103" s="22" t="s">
        <v>2687</v>
      </c>
      <c r="G103" s="149" t="s">
        <v>3320</v>
      </c>
      <c r="H103" s="26">
        <v>614</v>
      </c>
      <c r="I103" s="26">
        <v>1532</v>
      </c>
      <c r="J103" s="28" t="s">
        <v>2235</v>
      </c>
      <c r="K103" s="30" t="s">
        <v>17</v>
      </c>
      <c r="L103" s="29"/>
    </row>
    <row r="104" spans="1:12" x14ac:dyDescent="0.2">
      <c r="A104" s="8">
        <f t="shared" si="1"/>
        <v>99</v>
      </c>
      <c r="B104" s="33" t="s">
        <v>3321</v>
      </c>
      <c r="C104" s="25" t="s">
        <v>3</v>
      </c>
      <c r="D104" s="25" t="s">
        <v>3</v>
      </c>
      <c r="E104" s="54">
        <v>2017.12</v>
      </c>
      <c r="F104" s="22" t="s">
        <v>2134</v>
      </c>
      <c r="G104" s="149" t="s">
        <v>3046</v>
      </c>
      <c r="H104" s="26">
        <v>1881</v>
      </c>
      <c r="I104" s="26">
        <v>4271</v>
      </c>
      <c r="J104" s="28" t="s">
        <v>2235</v>
      </c>
      <c r="K104" s="30" t="s">
        <v>17</v>
      </c>
      <c r="L104" s="29" t="s">
        <v>3240</v>
      </c>
    </row>
    <row r="105" spans="1:12" x14ac:dyDescent="0.2">
      <c r="A105" s="8">
        <f t="shared" si="1"/>
        <v>100</v>
      </c>
      <c r="B105" s="33" t="s">
        <v>3322</v>
      </c>
      <c r="C105" s="25" t="s">
        <v>3</v>
      </c>
      <c r="D105" s="25" t="s">
        <v>3</v>
      </c>
      <c r="E105" s="54">
        <v>2017.12</v>
      </c>
      <c r="F105" s="22" t="s">
        <v>2134</v>
      </c>
      <c r="G105" s="149" t="s">
        <v>2145</v>
      </c>
      <c r="H105" s="26">
        <v>1102</v>
      </c>
      <c r="I105" s="26">
        <v>2723</v>
      </c>
      <c r="J105" s="28" t="s">
        <v>2235</v>
      </c>
      <c r="K105" s="30" t="s">
        <v>17</v>
      </c>
      <c r="L105" s="29"/>
    </row>
    <row r="106" spans="1:12" x14ac:dyDescent="0.2">
      <c r="A106" s="8">
        <f t="shared" si="1"/>
        <v>101</v>
      </c>
      <c r="B106" s="33" t="s">
        <v>304</v>
      </c>
      <c r="C106" s="25" t="s">
        <v>3</v>
      </c>
      <c r="D106" s="25" t="s">
        <v>3</v>
      </c>
      <c r="E106" s="54">
        <v>2017.12</v>
      </c>
      <c r="F106" s="22" t="s">
        <v>2497</v>
      </c>
      <c r="G106" s="149" t="s">
        <v>3327</v>
      </c>
      <c r="H106" s="26">
        <v>1014</v>
      </c>
      <c r="I106" s="26">
        <v>1563</v>
      </c>
      <c r="J106" s="28" t="s">
        <v>2235</v>
      </c>
      <c r="K106" s="30" t="s">
        <v>17</v>
      </c>
      <c r="L106" s="29"/>
    </row>
    <row r="107" spans="1:12" x14ac:dyDescent="0.2">
      <c r="A107" s="8">
        <f t="shared" si="1"/>
        <v>102</v>
      </c>
      <c r="B107" s="25" t="s">
        <v>305</v>
      </c>
      <c r="C107" s="33" t="s">
        <v>3</v>
      </c>
      <c r="D107" s="25" t="s">
        <v>3</v>
      </c>
      <c r="E107" s="54">
        <v>2018.01</v>
      </c>
      <c r="F107" s="22" t="s">
        <v>2477</v>
      </c>
      <c r="G107" s="30" t="s">
        <v>3341</v>
      </c>
      <c r="H107" s="26">
        <v>1105</v>
      </c>
      <c r="I107" s="26">
        <v>2340</v>
      </c>
      <c r="J107" s="28" t="s">
        <v>18</v>
      </c>
      <c r="K107" s="30" t="s">
        <v>17</v>
      </c>
      <c r="L107" s="29"/>
    </row>
    <row r="108" spans="1:12" x14ac:dyDescent="0.2">
      <c r="A108" s="8">
        <f t="shared" si="1"/>
        <v>103</v>
      </c>
      <c r="B108" s="25" t="s">
        <v>3357</v>
      </c>
      <c r="C108" s="25" t="s">
        <v>3</v>
      </c>
      <c r="D108" s="25" t="s">
        <v>3</v>
      </c>
      <c r="E108" s="54">
        <v>2018.02</v>
      </c>
      <c r="F108" s="22" t="s">
        <v>2202</v>
      </c>
      <c r="G108" s="30" t="s">
        <v>2296</v>
      </c>
      <c r="H108" s="26">
        <v>990</v>
      </c>
      <c r="I108" s="26">
        <v>2034</v>
      </c>
      <c r="J108" s="28" t="s">
        <v>2023</v>
      </c>
      <c r="K108" s="30" t="s">
        <v>2128</v>
      </c>
      <c r="L108" s="23"/>
    </row>
    <row r="109" spans="1:12" x14ac:dyDescent="0.2">
      <c r="A109" s="8">
        <f t="shared" si="1"/>
        <v>104</v>
      </c>
      <c r="B109" s="33" t="s">
        <v>3372</v>
      </c>
      <c r="C109" s="25" t="s">
        <v>3</v>
      </c>
      <c r="D109" s="25" t="s">
        <v>3</v>
      </c>
      <c r="E109" s="54">
        <v>2018.03</v>
      </c>
      <c r="F109" s="22" t="s">
        <v>2396</v>
      </c>
      <c r="G109" s="30" t="s">
        <v>3373</v>
      </c>
      <c r="H109" s="26">
        <v>1227</v>
      </c>
      <c r="I109" s="26">
        <v>2054</v>
      </c>
      <c r="J109" s="28" t="s">
        <v>2023</v>
      </c>
      <c r="K109" s="30" t="s">
        <v>2128</v>
      </c>
      <c r="L109" s="29"/>
    </row>
    <row r="110" spans="1:12" x14ac:dyDescent="0.2">
      <c r="A110" s="8">
        <f t="shared" si="1"/>
        <v>105</v>
      </c>
      <c r="B110" s="33" t="s">
        <v>3392</v>
      </c>
      <c r="C110" s="25" t="s">
        <v>3</v>
      </c>
      <c r="D110" s="25" t="s">
        <v>3</v>
      </c>
      <c r="E110" s="54">
        <v>2018.04</v>
      </c>
      <c r="F110" s="22" t="s">
        <v>2625</v>
      </c>
      <c r="G110" s="149" t="s">
        <v>2902</v>
      </c>
      <c r="H110" s="26">
        <v>2669</v>
      </c>
      <c r="I110" s="26">
        <v>3903</v>
      </c>
      <c r="J110" s="28" t="s">
        <v>2235</v>
      </c>
      <c r="K110" s="30" t="s">
        <v>2128</v>
      </c>
      <c r="L110" s="29"/>
    </row>
    <row r="111" spans="1:12" x14ac:dyDescent="0.2">
      <c r="A111" s="8">
        <f t="shared" si="1"/>
        <v>106</v>
      </c>
      <c r="B111" s="33" t="s">
        <v>3412</v>
      </c>
      <c r="C111" s="25" t="s">
        <v>3</v>
      </c>
      <c r="D111" s="25" t="s">
        <v>3</v>
      </c>
      <c r="E111" s="54">
        <v>2018.05</v>
      </c>
      <c r="F111" s="22" t="s">
        <v>2926</v>
      </c>
      <c r="G111" s="30" t="s">
        <v>3413</v>
      </c>
      <c r="H111" s="26">
        <v>791</v>
      </c>
      <c r="I111" s="26">
        <v>1771</v>
      </c>
      <c r="J111" s="28" t="s">
        <v>18</v>
      </c>
      <c r="K111" s="30" t="s">
        <v>2128</v>
      </c>
      <c r="L111" s="29" t="s">
        <v>2541</v>
      </c>
    </row>
    <row r="112" spans="1:12" x14ac:dyDescent="0.2">
      <c r="A112" s="8">
        <f t="shared" si="1"/>
        <v>107</v>
      </c>
      <c r="B112" s="25" t="s">
        <v>306</v>
      </c>
      <c r="C112" s="25" t="s">
        <v>3</v>
      </c>
      <c r="D112" s="25" t="s">
        <v>3</v>
      </c>
      <c r="E112" s="54">
        <v>2018.05</v>
      </c>
      <c r="F112" s="22" t="s">
        <v>2190</v>
      </c>
      <c r="G112" s="30" t="s">
        <v>3414</v>
      </c>
      <c r="H112" s="26">
        <v>337</v>
      </c>
      <c r="I112" s="26">
        <v>647</v>
      </c>
      <c r="J112" s="28" t="s">
        <v>2138</v>
      </c>
      <c r="K112" s="30" t="s">
        <v>2128</v>
      </c>
      <c r="L112" s="29"/>
    </row>
    <row r="113" spans="1:12" x14ac:dyDescent="0.2">
      <c r="A113" s="8">
        <f t="shared" si="1"/>
        <v>108</v>
      </c>
      <c r="B113" s="33" t="s">
        <v>3422</v>
      </c>
      <c r="C113" s="25" t="s">
        <v>3</v>
      </c>
      <c r="D113" s="25" t="s">
        <v>3</v>
      </c>
      <c r="E113" s="54">
        <v>2018.06</v>
      </c>
      <c r="F113" s="22" t="s">
        <v>2126</v>
      </c>
      <c r="G113" s="30" t="s">
        <v>3228</v>
      </c>
      <c r="H113" s="26">
        <v>1150</v>
      </c>
      <c r="I113" s="26">
        <v>2876</v>
      </c>
      <c r="J113" s="28" t="s">
        <v>3423</v>
      </c>
      <c r="K113" s="30" t="s">
        <v>2139</v>
      </c>
      <c r="L113" s="29"/>
    </row>
    <row r="114" spans="1:12" x14ac:dyDescent="0.2">
      <c r="A114" s="8">
        <f t="shared" si="1"/>
        <v>109</v>
      </c>
      <c r="B114" s="33" t="s">
        <v>307</v>
      </c>
      <c r="C114" s="25" t="s">
        <v>3</v>
      </c>
      <c r="D114" s="25" t="s">
        <v>3</v>
      </c>
      <c r="E114" s="54">
        <v>2018.06</v>
      </c>
      <c r="F114" s="22" t="s">
        <v>2264</v>
      </c>
      <c r="G114" s="30" t="s">
        <v>2512</v>
      </c>
      <c r="H114" s="26">
        <v>4113</v>
      </c>
      <c r="I114" s="26">
        <v>7652</v>
      </c>
      <c r="J114" s="28" t="s">
        <v>2422</v>
      </c>
      <c r="K114" s="30" t="s">
        <v>2128</v>
      </c>
      <c r="L114" s="29"/>
    </row>
    <row r="115" spans="1:12" x14ac:dyDescent="0.2">
      <c r="A115" s="8">
        <f t="shared" si="1"/>
        <v>110</v>
      </c>
      <c r="B115" s="33" t="s">
        <v>308</v>
      </c>
      <c r="C115" s="39" t="s">
        <v>3</v>
      </c>
      <c r="D115" s="25" t="s">
        <v>3</v>
      </c>
      <c r="E115" s="55">
        <v>2018.07</v>
      </c>
      <c r="F115" s="22" t="s">
        <v>2148</v>
      </c>
      <c r="G115" s="70" t="s">
        <v>3437</v>
      </c>
      <c r="H115" s="36">
        <v>496</v>
      </c>
      <c r="I115" s="36">
        <v>835</v>
      </c>
      <c r="J115" s="28" t="s">
        <v>2235</v>
      </c>
      <c r="K115" s="70" t="s">
        <v>2128</v>
      </c>
      <c r="L115" s="38"/>
    </row>
    <row r="116" spans="1:12" x14ac:dyDescent="0.2">
      <c r="A116" s="8">
        <f t="shared" si="1"/>
        <v>111</v>
      </c>
      <c r="B116" s="33" t="s">
        <v>3438</v>
      </c>
      <c r="C116" s="39" t="s">
        <v>3</v>
      </c>
      <c r="D116" s="25" t="s">
        <v>3</v>
      </c>
      <c r="E116" s="55">
        <v>2018.07</v>
      </c>
      <c r="F116" s="22" t="s">
        <v>2152</v>
      </c>
      <c r="G116" s="70" t="s">
        <v>3439</v>
      </c>
      <c r="H116" s="36">
        <v>2953</v>
      </c>
      <c r="I116" s="36">
        <v>6144</v>
      </c>
      <c r="J116" s="28" t="s">
        <v>2235</v>
      </c>
      <c r="K116" s="70" t="s">
        <v>2128</v>
      </c>
      <c r="L116" s="29"/>
    </row>
    <row r="117" spans="1:12" x14ac:dyDescent="0.2">
      <c r="A117" s="8">
        <f t="shared" si="1"/>
        <v>112</v>
      </c>
      <c r="B117" s="25" t="s">
        <v>3440</v>
      </c>
      <c r="C117" s="39" t="s">
        <v>3</v>
      </c>
      <c r="D117" s="25" t="s">
        <v>3</v>
      </c>
      <c r="E117" s="55">
        <v>2018.07</v>
      </c>
      <c r="F117" s="22" t="s">
        <v>2223</v>
      </c>
      <c r="G117" s="70" t="s">
        <v>3441</v>
      </c>
      <c r="H117" s="36">
        <v>1383</v>
      </c>
      <c r="I117" s="36">
        <v>2597</v>
      </c>
      <c r="J117" s="28" t="s">
        <v>2138</v>
      </c>
      <c r="K117" s="70" t="s">
        <v>2128</v>
      </c>
      <c r="L117" s="38"/>
    </row>
    <row r="118" spans="1:12" x14ac:dyDescent="0.2">
      <c r="A118" s="8">
        <f t="shared" si="1"/>
        <v>113</v>
      </c>
      <c r="B118" s="33" t="s">
        <v>3442</v>
      </c>
      <c r="C118" s="39" t="s">
        <v>3</v>
      </c>
      <c r="D118" s="25" t="s">
        <v>3</v>
      </c>
      <c r="E118" s="55">
        <v>2018.07</v>
      </c>
      <c r="F118" s="22" t="s">
        <v>2926</v>
      </c>
      <c r="G118" s="70" t="s">
        <v>3443</v>
      </c>
      <c r="H118" s="36">
        <v>796</v>
      </c>
      <c r="I118" s="36">
        <v>2602</v>
      </c>
      <c r="J118" s="28" t="s">
        <v>18</v>
      </c>
      <c r="K118" s="70" t="s">
        <v>2128</v>
      </c>
      <c r="L118" s="38"/>
    </row>
    <row r="119" spans="1:12" x14ac:dyDescent="0.2">
      <c r="A119" s="8">
        <f t="shared" si="1"/>
        <v>114</v>
      </c>
      <c r="B119" s="25" t="s">
        <v>309</v>
      </c>
      <c r="C119" s="25" t="s">
        <v>3</v>
      </c>
      <c r="D119" s="25" t="s">
        <v>3</v>
      </c>
      <c r="E119" s="54">
        <v>2018.08</v>
      </c>
      <c r="F119" s="22" t="s">
        <v>2148</v>
      </c>
      <c r="G119" s="150" t="s">
        <v>3289</v>
      </c>
      <c r="H119" s="26">
        <v>1007</v>
      </c>
      <c r="I119" s="26">
        <v>1997</v>
      </c>
      <c r="J119" s="28" t="s">
        <v>2235</v>
      </c>
      <c r="K119" s="30" t="s">
        <v>2128</v>
      </c>
      <c r="L119" s="29"/>
    </row>
    <row r="120" spans="1:12" x14ac:dyDescent="0.2">
      <c r="A120" s="8">
        <f t="shared" si="1"/>
        <v>115</v>
      </c>
      <c r="B120" s="25" t="s">
        <v>3470</v>
      </c>
      <c r="C120" s="25" t="s">
        <v>3</v>
      </c>
      <c r="D120" s="25" t="s">
        <v>3</v>
      </c>
      <c r="E120" s="54">
        <v>2018.08</v>
      </c>
      <c r="F120" s="22" t="s">
        <v>2290</v>
      </c>
      <c r="G120" s="150" t="s">
        <v>3471</v>
      </c>
      <c r="H120" s="26">
        <v>361</v>
      </c>
      <c r="I120" s="26">
        <v>335</v>
      </c>
      <c r="J120" s="28" t="s">
        <v>2235</v>
      </c>
      <c r="K120" s="30" t="s">
        <v>2128</v>
      </c>
      <c r="L120" s="29" t="s">
        <v>3240</v>
      </c>
    </row>
    <row r="121" spans="1:12" x14ac:dyDescent="0.2">
      <c r="A121" s="8">
        <f t="shared" si="1"/>
        <v>116</v>
      </c>
      <c r="B121" s="25" t="s">
        <v>3472</v>
      </c>
      <c r="C121" s="25" t="s">
        <v>3</v>
      </c>
      <c r="D121" s="25" t="s">
        <v>3</v>
      </c>
      <c r="E121" s="54">
        <v>2018.08</v>
      </c>
      <c r="F121" s="22" t="s">
        <v>2202</v>
      </c>
      <c r="G121" s="149" t="s">
        <v>3473</v>
      </c>
      <c r="H121" s="26">
        <v>777</v>
      </c>
      <c r="I121" s="26">
        <v>1751</v>
      </c>
      <c r="J121" s="28" t="s">
        <v>2235</v>
      </c>
      <c r="K121" s="30" t="s">
        <v>2128</v>
      </c>
      <c r="L121" s="29"/>
    </row>
    <row r="122" spans="1:12" x14ac:dyDescent="0.2">
      <c r="A122" s="8">
        <f t="shared" si="1"/>
        <v>117</v>
      </c>
      <c r="B122" s="25" t="s">
        <v>3474</v>
      </c>
      <c r="C122" s="25" t="s">
        <v>3</v>
      </c>
      <c r="D122" s="25" t="s">
        <v>3</v>
      </c>
      <c r="E122" s="54">
        <v>2018.08</v>
      </c>
      <c r="F122" s="22" t="s">
        <v>2497</v>
      </c>
      <c r="G122" s="150" t="s">
        <v>3475</v>
      </c>
      <c r="H122" s="26">
        <v>6475</v>
      </c>
      <c r="I122" s="26">
        <v>13293</v>
      </c>
      <c r="J122" s="28" t="s">
        <v>2235</v>
      </c>
      <c r="K122" s="30" t="s">
        <v>2128</v>
      </c>
      <c r="L122" s="29"/>
    </row>
    <row r="123" spans="1:12" x14ac:dyDescent="0.2">
      <c r="A123" s="8">
        <f t="shared" si="1"/>
        <v>118</v>
      </c>
      <c r="B123" s="25" t="s">
        <v>3476</v>
      </c>
      <c r="C123" s="25" t="s">
        <v>3</v>
      </c>
      <c r="D123" s="25" t="s">
        <v>3</v>
      </c>
      <c r="E123" s="54">
        <v>2018.08</v>
      </c>
      <c r="F123" s="22" t="s">
        <v>2926</v>
      </c>
      <c r="G123" s="149" t="s">
        <v>3450</v>
      </c>
      <c r="H123" s="26">
        <v>1758</v>
      </c>
      <c r="I123" s="26">
        <v>3390</v>
      </c>
      <c r="J123" s="28" t="s">
        <v>18</v>
      </c>
      <c r="K123" s="30" t="s">
        <v>2128</v>
      </c>
      <c r="L123" s="29"/>
    </row>
    <row r="124" spans="1:12" x14ac:dyDescent="0.2">
      <c r="A124" s="8">
        <f t="shared" si="1"/>
        <v>119</v>
      </c>
      <c r="B124" s="33" t="s">
        <v>310</v>
      </c>
      <c r="C124" s="25" t="s">
        <v>3</v>
      </c>
      <c r="D124" s="25" t="s">
        <v>3</v>
      </c>
      <c r="E124" s="54">
        <v>2018.09</v>
      </c>
      <c r="F124" s="22" t="s">
        <v>2264</v>
      </c>
      <c r="G124" s="30" t="s">
        <v>3485</v>
      </c>
      <c r="H124" s="41">
        <v>1181</v>
      </c>
      <c r="I124" s="41">
        <v>2682</v>
      </c>
      <c r="J124" s="28" t="s">
        <v>18</v>
      </c>
      <c r="K124" s="42" t="s">
        <v>17</v>
      </c>
      <c r="L124" s="29"/>
    </row>
    <row r="125" spans="1:12" x14ac:dyDescent="0.2">
      <c r="A125" s="8">
        <f t="shared" si="1"/>
        <v>120</v>
      </c>
      <c r="B125" s="25" t="s">
        <v>3499</v>
      </c>
      <c r="C125" s="25" t="s">
        <v>3</v>
      </c>
      <c r="D125" s="25" t="s">
        <v>3</v>
      </c>
      <c r="E125" s="54" t="s">
        <v>29</v>
      </c>
      <c r="F125" s="22" t="s">
        <v>2302</v>
      </c>
      <c r="G125" s="150" t="s">
        <v>3500</v>
      </c>
      <c r="H125" s="26">
        <v>1960</v>
      </c>
      <c r="I125" s="26">
        <v>4427</v>
      </c>
      <c r="J125" s="28" t="s">
        <v>2235</v>
      </c>
      <c r="K125" s="30" t="s">
        <v>2128</v>
      </c>
      <c r="L125" s="29"/>
    </row>
    <row r="126" spans="1:12" x14ac:dyDescent="0.2">
      <c r="A126" s="8">
        <f t="shared" si="1"/>
        <v>121</v>
      </c>
      <c r="B126" s="25" t="s">
        <v>3505</v>
      </c>
      <c r="C126" s="25" t="s">
        <v>3</v>
      </c>
      <c r="D126" s="25" t="s">
        <v>3</v>
      </c>
      <c r="E126" s="54" t="s">
        <v>29</v>
      </c>
      <c r="F126" s="22" t="s">
        <v>2652</v>
      </c>
      <c r="G126" s="149" t="s">
        <v>3506</v>
      </c>
      <c r="H126" s="26">
        <v>1819</v>
      </c>
      <c r="I126" s="26">
        <v>4728</v>
      </c>
      <c r="J126" s="28" t="s">
        <v>18</v>
      </c>
      <c r="K126" s="30" t="s">
        <v>2128</v>
      </c>
      <c r="L126" s="46" t="s">
        <v>2659</v>
      </c>
    </row>
    <row r="127" spans="1:12" x14ac:dyDescent="0.2">
      <c r="A127" s="8">
        <f t="shared" si="1"/>
        <v>122</v>
      </c>
      <c r="B127" s="25" t="s">
        <v>3507</v>
      </c>
      <c r="C127" s="25" t="s">
        <v>3</v>
      </c>
      <c r="D127" s="25" t="s">
        <v>3</v>
      </c>
      <c r="E127" s="54" t="s">
        <v>29</v>
      </c>
      <c r="F127" s="22" t="s">
        <v>2926</v>
      </c>
      <c r="G127" s="30" t="s">
        <v>3508</v>
      </c>
      <c r="H127" s="41">
        <v>1319</v>
      </c>
      <c r="I127" s="41">
        <v>1977</v>
      </c>
      <c r="J127" s="28" t="s">
        <v>2235</v>
      </c>
      <c r="K127" s="42" t="s">
        <v>17</v>
      </c>
      <c r="L127" s="29"/>
    </row>
    <row r="128" spans="1:12" x14ac:dyDescent="0.2">
      <c r="A128" s="8">
        <f t="shared" si="1"/>
        <v>123</v>
      </c>
      <c r="B128" s="44" t="s">
        <v>3509</v>
      </c>
      <c r="C128" s="25" t="s">
        <v>3</v>
      </c>
      <c r="D128" s="25" t="s">
        <v>3</v>
      </c>
      <c r="E128" s="54" t="s">
        <v>29</v>
      </c>
      <c r="F128" s="22" t="s">
        <v>2148</v>
      </c>
      <c r="G128" s="30" t="s">
        <v>3437</v>
      </c>
      <c r="H128" s="41">
        <v>2849</v>
      </c>
      <c r="I128" s="41">
        <v>5237</v>
      </c>
      <c r="J128" s="28" t="s">
        <v>2235</v>
      </c>
      <c r="K128" s="42" t="s">
        <v>2128</v>
      </c>
      <c r="L128" s="29"/>
    </row>
    <row r="129" spans="1:12" x14ac:dyDescent="0.2">
      <c r="A129" s="8">
        <f t="shared" si="1"/>
        <v>124</v>
      </c>
      <c r="B129" s="33" t="s">
        <v>3519</v>
      </c>
      <c r="C129" s="25" t="s">
        <v>3</v>
      </c>
      <c r="D129" s="25" t="s">
        <v>3</v>
      </c>
      <c r="E129" s="54">
        <v>2018.11</v>
      </c>
      <c r="F129" s="22" t="s">
        <v>2290</v>
      </c>
      <c r="G129" s="150" t="s">
        <v>3520</v>
      </c>
      <c r="H129" s="80">
        <v>5666</v>
      </c>
      <c r="I129" s="41">
        <v>10918</v>
      </c>
      <c r="J129" s="42" t="s">
        <v>2235</v>
      </c>
      <c r="K129" s="42" t="s">
        <v>2128</v>
      </c>
      <c r="L129" s="29"/>
    </row>
    <row r="130" spans="1:12" x14ac:dyDescent="0.2">
      <c r="A130" s="8">
        <f t="shared" si="1"/>
        <v>125</v>
      </c>
      <c r="B130" s="25" t="s">
        <v>3521</v>
      </c>
      <c r="C130" s="25" t="s">
        <v>3</v>
      </c>
      <c r="D130" s="25" t="s">
        <v>3</v>
      </c>
      <c r="E130" s="54">
        <v>2018.11</v>
      </c>
      <c r="F130" s="22" t="s">
        <v>2290</v>
      </c>
      <c r="G130" s="30" t="s">
        <v>3520</v>
      </c>
      <c r="H130" s="41">
        <v>4568</v>
      </c>
      <c r="I130" s="41">
        <v>10725</v>
      </c>
      <c r="J130" s="28" t="s">
        <v>18</v>
      </c>
      <c r="K130" s="42" t="s">
        <v>2128</v>
      </c>
      <c r="L130" s="29"/>
    </row>
    <row r="131" spans="1:12" x14ac:dyDescent="0.2">
      <c r="A131" s="8">
        <f t="shared" si="1"/>
        <v>126</v>
      </c>
      <c r="B131" s="33" t="s">
        <v>3522</v>
      </c>
      <c r="C131" s="25" t="s">
        <v>3</v>
      </c>
      <c r="D131" s="25" t="s">
        <v>3</v>
      </c>
      <c r="E131" s="54">
        <v>2018.11</v>
      </c>
      <c r="F131" s="22" t="s">
        <v>2290</v>
      </c>
      <c r="G131" s="30" t="s">
        <v>3520</v>
      </c>
      <c r="H131" s="41">
        <v>112</v>
      </c>
      <c r="I131" s="41">
        <v>264</v>
      </c>
      <c r="J131" s="42" t="s">
        <v>833</v>
      </c>
      <c r="K131" s="42" t="s">
        <v>2128</v>
      </c>
      <c r="L131" s="29"/>
    </row>
    <row r="132" spans="1:12" x14ac:dyDescent="0.2">
      <c r="A132" s="8">
        <f t="shared" si="1"/>
        <v>127</v>
      </c>
      <c r="B132" s="25" t="s">
        <v>3523</v>
      </c>
      <c r="C132" s="25" t="s">
        <v>3</v>
      </c>
      <c r="D132" s="25" t="s">
        <v>3</v>
      </c>
      <c r="E132" s="54">
        <v>2018.11</v>
      </c>
      <c r="F132" s="22" t="s">
        <v>2290</v>
      </c>
      <c r="G132" s="30" t="s">
        <v>3520</v>
      </c>
      <c r="H132" s="41">
        <v>551</v>
      </c>
      <c r="I132" s="41">
        <v>1345</v>
      </c>
      <c r="J132" s="28" t="s">
        <v>833</v>
      </c>
      <c r="K132" s="42" t="s">
        <v>2128</v>
      </c>
      <c r="L132" s="29"/>
    </row>
    <row r="133" spans="1:12" x14ac:dyDescent="0.2">
      <c r="A133" s="8">
        <f t="shared" si="1"/>
        <v>128</v>
      </c>
      <c r="B133" s="33" t="s">
        <v>3524</v>
      </c>
      <c r="C133" s="25" t="s">
        <v>3</v>
      </c>
      <c r="D133" s="25" t="s">
        <v>3</v>
      </c>
      <c r="E133" s="54">
        <v>2018.11</v>
      </c>
      <c r="F133" s="22" t="s">
        <v>2290</v>
      </c>
      <c r="G133" s="150" t="s">
        <v>3520</v>
      </c>
      <c r="H133" s="80">
        <v>128</v>
      </c>
      <c r="I133" s="41">
        <v>278</v>
      </c>
      <c r="J133" s="42" t="s">
        <v>833</v>
      </c>
      <c r="K133" s="42" t="s">
        <v>2128</v>
      </c>
      <c r="L133" s="29"/>
    </row>
    <row r="134" spans="1:12" x14ac:dyDescent="0.2">
      <c r="A134" s="8">
        <f t="shared" si="1"/>
        <v>129</v>
      </c>
      <c r="B134" s="33" t="s">
        <v>3525</v>
      </c>
      <c r="C134" s="25" t="s">
        <v>3</v>
      </c>
      <c r="D134" s="25" t="s">
        <v>3</v>
      </c>
      <c r="E134" s="54">
        <v>2018.11</v>
      </c>
      <c r="F134" s="22" t="s">
        <v>2497</v>
      </c>
      <c r="G134" s="150" t="s">
        <v>3526</v>
      </c>
      <c r="H134" s="80">
        <v>3254</v>
      </c>
      <c r="I134" s="41">
        <v>6405</v>
      </c>
      <c r="J134" s="42" t="s">
        <v>2235</v>
      </c>
      <c r="K134" s="42" t="s">
        <v>2128</v>
      </c>
      <c r="L134" s="29"/>
    </row>
    <row r="135" spans="1:12" x14ac:dyDescent="0.2">
      <c r="A135" s="8">
        <f t="shared" ref="A135:A198" si="2">ROW()-5</f>
        <v>130</v>
      </c>
      <c r="B135" s="33" t="s">
        <v>3527</v>
      </c>
      <c r="C135" s="25" t="s">
        <v>3</v>
      </c>
      <c r="D135" s="25" t="s">
        <v>3</v>
      </c>
      <c r="E135" s="54">
        <v>2018.11</v>
      </c>
      <c r="F135" s="22" t="s">
        <v>2148</v>
      </c>
      <c r="G135" s="150" t="s">
        <v>3289</v>
      </c>
      <c r="H135" s="80">
        <v>481</v>
      </c>
      <c r="I135" s="41">
        <v>1252</v>
      </c>
      <c r="J135" s="42" t="s">
        <v>2235</v>
      </c>
      <c r="K135" s="42" t="s">
        <v>2128</v>
      </c>
      <c r="L135" s="29"/>
    </row>
    <row r="136" spans="1:12" x14ac:dyDescent="0.2">
      <c r="A136" s="8">
        <f t="shared" si="2"/>
        <v>131</v>
      </c>
      <c r="B136" s="25" t="s">
        <v>3528</v>
      </c>
      <c r="C136" s="25" t="s">
        <v>3</v>
      </c>
      <c r="D136" s="25" t="s">
        <v>3</v>
      </c>
      <c r="E136" s="54">
        <v>2018.11</v>
      </c>
      <c r="F136" s="22" t="s">
        <v>2148</v>
      </c>
      <c r="G136" s="150" t="s">
        <v>3289</v>
      </c>
      <c r="H136" s="26">
        <v>227</v>
      </c>
      <c r="I136" s="26">
        <v>624</v>
      </c>
      <c r="J136" s="42" t="s">
        <v>2235</v>
      </c>
      <c r="K136" s="42" t="s">
        <v>2128</v>
      </c>
      <c r="L136" s="29"/>
    </row>
    <row r="137" spans="1:12" x14ac:dyDescent="0.2">
      <c r="A137" s="8">
        <f t="shared" si="2"/>
        <v>132</v>
      </c>
      <c r="B137" s="25" t="s">
        <v>3545</v>
      </c>
      <c r="C137" s="25" t="s">
        <v>3</v>
      </c>
      <c r="D137" s="25" t="s">
        <v>3</v>
      </c>
      <c r="E137" s="54">
        <v>2018.12</v>
      </c>
      <c r="F137" s="22" t="s">
        <v>2457</v>
      </c>
      <c r="G137" s="150" t="s">
        <v>3546</v>
      </c>
      <c r="H137" s="26">
        <v>1670</v>
      </c>
      <c r="I137" s="26">
        <v>2870</v>
      </c>
      <c r="J137" s="42" t="s">
        <v>2235</v>
      </c>
      <c r="K137" s="42" t="s">
        <v>3432</v>
      </c>
      <c r="L137" s="29"/>
    </row>
    <row r="138" spans="1:12" x14ac:dyDescent="0.2">
      <c r="A138" s="8">
        <f t="shared" si="2"/>
        <v>133</v>
      </c>
      <c r="B138" s="25" t="s">
        <v>311</v>
      </c>
      <c r="C138" s="25" t="s">
        <v>3</v>
      </c>
      <c r="D138" s="25" t="s">
        <v>3</v>
      </c>
      <c r="E138" s="54">
        <v>2018.12</v>
      </c>
      <c r="F138" s="22" t="s">
        <v>2497</v>
      </c>
      <c r="G138" s="150" t="s">
        <v>2579</v>
      </c>
      <c r="H138" s="26">
        <v>437</v>
      </c>
      <c r="I138" s="26">
        <v>923</v>
      </c>
      <c r="J138" s="42" t="s">
        <v>2235</v>
      </c>
      <c r="K138" s="42" t="s">
        <v>3432</v>
      </c>
      <c r="L138" s="23"/>
    </row>
    <row r="139" spans="1:12" x14ac:dyDescent="0.2">
      <c r="A139" s="8">
        <f t="shared" si="2"/>
        <v>134</v>
      </c>
      <c r="B139" s="25" t="s">
        <v>3547</v>
      </c>
      <c r="C139" s="25" t="s">
        <v>3</v>
      </c>
      <c r="D139" s="25" t="s">
        <v>3</v>
      </c>
      <c r="E139" s="54">
        <v>2018.12</v>
      </c>
      <c r="F139" s="22" t="s">
        <v>2926</v>
      </c>
      <c r="G139" s="150" t="s">
        <v>2967</v>
      </c>
      <c r="H139" s="26">
        <v>569</v>
      </c>
      <c r="I139" s="26">
        <v>844</v>
      </c>
      <c r="J139" s="28" t="s">
        <v>18</v>
      </c>
      <c r="K139" s="42" t="s">
        <v>3432</v>
      </c>
      <c r="L139" s="23"/>
    </row>
    <row r="140" spans="1:12" x14ac:dyDescent="0.2">
      <c r="A140" s="8">
        <f t="shared" si="2"/>
        <v>135</v>
      </c>
      <c r="B140" s="25" t="s">
        <v>3548</v>
      </c>
      <c r="C140" s="25" t="s">
        <v>3</v>
      </c>
      <c r="D140" s="25" t="s">
        <v>3</v>
      </c>
      <c r="E140" s="54">
        <v>2018.12</v>
      </c>
      <c r="F140" s="22" t="s">
        <v>2199</v>
      </c>
      <c r="G140" s="150" t="s">
        <v>2283</v>
      </c>
      <c r="H140" s="41">
        <v>6739</v>
      </c>
      <c r="I140" s="41">
        <v>12362</v>
      </c>
      <c r="J140" s="42" t="s">
        <v>2235</v>
      </c>
      <c r="K140" s="42" t="s">
        <v>3432</v>
      </c>
      <c r="L140" s="23"/>
    </row>
    <row r="141" spans="1:12" x14ac:dyDescent="0.2">
      <c r="A141" s="8">
        <f t="shared" si="2"/>
        <v>136</v>
      </c>
      <c r="B141" s="25" t="s">
        <v>3564</v>
      </c>
      <c r="C141" s="25" t="s">
        <v>3</v>
      </c>
      <c r="D141" s="25" t="s">
        <v>3</v>
      </c>
      <c r="E141" s="60" t="s">
        <v>3563</v>
      </c>
      <c r="F141" s="22" t="s">
        <v>2457</v>
      </c>
      <c r="G141" s="70" t="s">
        <v>3565</v>
      </c>
      <c r="H141" s="61">
        <v>1527</v>
      </c>
      <c r="I141" s="61">
        <v>2992</v>
      </c>
      <c r="J141" s="152" t="s">
        <v>15</v>
      </c>
      <c r="K141" s="71" t="s">
        <v>3432</v>
      </c>
      <c r="L141" s="38" t="s">
        <v>2541</v>
      </c>
    </row>
    <row r="142" spans="1:12" x14ac:dyDescent="0.2">
      <c r="A142" s="8">
        <f t="shared" si="2"/>
        <v>137</v>
      </c>
      <c r="B142" s="25" t="s">
        <v>3578</v>
      </c>
      <c r="C142" s="25" t="s">
        <v>3</v>
      </c>
      <c r="D142" s="25" t="s">
        <v>3</v>
      </c>
      <c r="E142" s="56" t="s">
        <v>3579</v>
      </c>
      <c r="F142" s="22" t="s">
        <v>2252</v>
      </c>
      <c r="G142" s="22" t="s">
        <v>3580</v>
      </c>
      <c r="H142" s="49">
        <v>3210</v>
      </c>
      <c r="I142" s="49">
        <v>7213</v>
      </c>
      <c r="J142" s="153" t="s">
        <v>2235</v>
      </c>
      <c r="K142" s="72" t="s">
        <v>3432</v>
      </c>
      <c r="L142" s="52" t="s">
        <v>2541</v>
      </c>
    </row>
    <row r="143" spans="1:12" x14ac:dyDescent="0.2">
      <c r="A143" s="8">
        <f t="shared" si="2"/>
        <v>138</v>
      </c>
      <c r="B143" s="25" t="s">
        <v>312</v>
      </c>
      <c r="C143" s="25" t="s">
        <v>3</v>
      </c>
      <c r="D143" s="25" t="s">
        <v>3</v>
      </c>
      <c r="E143" s="56" t="s">
        <v>3579</v>
      </c>
      <c r="F143" s="22" t="s">
        <v>2273</v>
      </c>
      <c r="G143" s="22" t="s">
        <v>2276</v>
      </c>
      <c r="H143" s="49">
        <v>848</v>
      </c>
      <c r="I143" s="49">
        <v>1692</v>
      </c>
      <c r="J143" s="153" t="s">
        <v>18</v>
      </c>
      <c r="K143" s="72" t="s">
        <v>3432</v>
      </c>
      <c r="L143" s="23"/>
    </row>
    <row r="144" spans="1:12" x14ac:dyDescent="0.2">
      <c r="A144" s="8">
        <f t="shared" si="2"/>
        <v>139</v>
      </c>
      <c r="B144" s="25" t="s">
        <v>313</v>
      </c>
      <c r="C144" s="25" t="s">
        <v>3</v>
      </c>
      <c r="D144" s="25" t="s">
        <v>3</v>
      </c>
      <c r="E144" s="54">
        <v>2019.03</v>
      </c>
      <c r="F144" s="22" t="s">
        <v>2241</v>
      </c>
      <c r="G144" s="150" t="s">
        <v>3592</v>
      </c>
      <c r="H144" s="26">
        <v>6647</v>
      </c>
      <c r="I144" s="26">
        <v>15159</v>
      </c>
      <c r="J144" s="153" t="s">
        <v>18</v>
      </c>
      <c r="K144" s="42" t="s">
        <v>3432</v>
      </c>
      <c r="L144" s="23"/>
    </row>
    <row r="145" spans="1:12" x14ac:dyDescent="0.2">
      <c r="A145" s="8">
        <f t="shared" si="2"/>
        <v>140</v>
      </c>
      <c r="B145" s="25" t="s">
        <v>3593</v>
      </c>
      <c r="C145" s="25" t="s">
        <v>3</v>
      </c>
      <c r="D145" s="25" t="s">
        <v>3</v>
      </c>
      <c r="E145" s="54">
        <v>2019.03</v>
      </c>
      <c r="F145" s="22" t="s">
        <v>2919</v>
      </c>
      <c r="G145" s="150" t="s">
        <v>4136</v>
      </c>
      <c r="H145" s="26">
        <v>1635</v>
      </c>
      <c r="I145" s="26">
        <v>3301</v>
      </c>
      <c r="J145" s="153" t="s">
        <v>18</v>
      </c>
      <c r="K145" s="42" t="s">
        <v>3432</v>
      </c>
      <c r="L145" s="23" t="s">
        <v>3240</v>
      </c>
    </row>
    <row r="146" spans="1:12" x14ac:dyDescent="0.2">
      <c r="A146" s="8">
        <f t="shared" si="2"/>
        <v>141</v>
      </c>
      <c r="B146" s="25" t="s">
        <v>3594</v>
      </c>
      <c r="C146" s="25" t="s">
        <v>3</v>
      </c>
      <c r="D146" s="25" t="s">
        <v>3</v>
      </c>
      <c r="E146" s="54">
        <v>2019.03</v>
      </c>
      <c r="F146" s="22" t="s">
        <v>2312</v>
      </c>
      <c r="G146" s="150" t="s">
        <v>3595</v>
      </c>
      <c r="H146" s="26">
        <v>9301</v>
      </c>
      <c r="I146" s="26">
        <v>13867</v>
      </c>
      <c r="J146" s="42" t="s">
        <v>2422</v>
      </c>
      <c r="K146" s="42" t="s">
        <v>3432</v>
      </c>
      <c r="L146" s="23"/>
    </row>
    <row r="147" spans="1:12" x14ac:dyDescent="0.2">
      <c r="A147" s="8">
        <f t="shared" si="2"/>
        <v>142</v>
      </c>
      <c r="B147" s="25" t="s">
        <v>315</v>
      </c>
      <c r="C147" s="25" t="s">
        <v>3</v>
      </c>
      <c r="D147" s="25" t="s">
        <v>3</v>
      </c>
      <c r="E147" s="54">
        <v>2019.04</v>
      </c>
      <c r="F147" s="22" t="s">
        <v>2625</v>
      </c>
      <c r="G147" s="150" t="s">
        <v>3604</v>
      </c>
      <c r="H147" s="26">
        <v>4110</v>
      </c>
      <c r="I147" s="26">
        <v>9360</v>
      </c>
      <c r="J147" s="42" t="s">
        <v>15</v>
      </c>
      <c r="K147" s="42" t="s">
        <v>17</v>
      </c>
      <c r="L147" s="23"/>
    </row>
    <row r="148" spans="1:12" x14ac:dyDescent="0.2">
      <c r="A148" s="8">
        <f t="shared" si="2"/>
        <v>143</v>
      </c>
      <c r="B148" s="25" t="s">
        <v>3605</v>
      </c>
      <c r="C148" s="25" t="s">
        <v>3</v>
      </c>
      <c r="D148" s="25" t="s">
        <v>3</v>
      </c>
      <c r="E148" s="54">
        <v>2019.04</v>
      </c>
      <c r="F148" s="22" t="s">
        <v>2497</v>
      </c>
      <c r="G148" s="150" t="s">
        <v>3475</v>
      </c>
      <c r="H148" s="26">
        <v>11749</v>
      </c>
      <c r="I148" s="26">
        <v>24371</v>
      </c>
      <c r="J148" s="42" t="s">
        <v>15</v>
      </c>
      <c r="K148" s="42" t="s">
        <v>17</v>
      </c>
      <c r="L148" s="23"/>
    </row>
    <row r="149" spans="1:12" x14ac:dyDescent="0.2">
      <c r="A149" s="8">
        <f t="shared" si="2"/>
        <v>144</v>
      </c>
      <c r="B149" s="25" t="s">
        <v>316</v>
      </c>
      <c r="C149" s="25" t="s">
        <v>3</v>
      </c>
      <c r="D149" s="25" t="s">
        <v>3</v>
      </c>
      <c r="E149" s="54">
        <v>2019.05</v>
      </c>
      <c r="F149" s="22" t="s">
        <v>2684</v>
      </c>
      <c r="G149" s="150" t="s">
        <v>3612</v>
      </c>
      <c r="H149" s="26">
        <v>4349</v>
      </c>
      <c r="I149" s="26">
        <v>11031</v>
      </c>
      <c r="J149" s="42" t="s">
        <v>15</v>
      </c>
      <c r="K149" s="42" t="s">
        <v>17</v>
      </c>
      <c r="L149" s="23"/>
    </row>
    <row r="150" spans="1:12" x14ac:dyDescent="0.2">
      <c r="A150" s="8">
        <f t="shared" si="2"/>
        <v>145</v>
      </c>
      <c r="B150" s="25" t="s">
        <v>317</v>
      </c>
      <c r="C150" s="25" t="s">
        <v>3</v>
      </c>
      <c r="D150" s="25" t="s">
        <v>3</v>
      </c>
      <c r="E150" s="54">
        <v>2019.08</v>
      </c>
      <c r="F150" s="22" t="s">
        <v>2252</v>
      </c>
      <c r="G150" s="150" t="s">
        <v>3645</v>
      </c>
      <c r="H150" s="26">
        <v>1289</v>
      </c>
      <c r="I150" s="26">
        <v>2784</v>
      </c>
      <c r="J150" s="42" t="s">
        <v>3628</v>
      </c>
      <c r="K150" s="42" t="s">
        <v>3432</v>
      </c>
      <c r="L150" s="23" t="s">
        <v>2659</v>
      </c>
    </row>
    <row r="151" spans="1:12" x14ac:dyDescent="0.2">
      <c r="A151" s="8">
        <f t="shared" si="2"/>
        <v>146</v>
      </c>
      <c r="B151" s="25" t="s">
        <v>3659</v>
      </c>
      <c r="C151" s="25" t="s">
        <v>3</v>
      </c>
      <c r="D151" s="25" t="s">
        <v>3</v>
      </c>
      <c r="E151" s="54">
        <v>2019.09</v>
      </c>
      <c r="F151" s="22" t="s">
        <v>2134</v>
      </c>
      <c r="G151" s="150" t="s">
        <v>3660</v>
      </c>
      <c r="H151" s="26">
        <v>1277</v>
      </c>
      <c r="I151" s="26">
        <v>2419</v>
      </c>
      <c r="J151" s="42" t="s">
        <v>15</v>
      </c>
      <c r="K151" s="42" t="s">
        <v>17</v>
      </c>
      <c r="L151" s="23" t="s">
        <v>3661</v>
      </c>
    </row>
    <row r="152" spans="1:12" x14ac:dyDescent="0.2">
      <c r="A152" s="8">
        <f t="shared" si="2"/>
        <v>147</v>
      </c>
      <c r="B152" s="25" t="s">
        <v>318</v>
      </c>
      <c r="C152" s="25" t="s">
        <v>3</v>
      </c>
      <c r="D152" s="25" t="s">
        <v>3</v>
      </c>
      <c r="E152" s="54">
        <v>2019.09</v>
      </c>
      <c r="F152" s="22" t="s">
        <v>2252</v>
      </c>
      <c r="G152" s="150" t="s">
        <v>3662</v>
      </c>
      <c r="H152" s="26">
        <v>410</v>
      </c>
      <c r="I152" s="26">
        <v>780</v>
      </c>
      <c r="J152" s="42" t="s">
        <v>15</v>
      </c>
      <c r="K152" s="42" t="s">
        <v>17</v>
      </c>
      <c r="L152" s="23" t="s">
        <v>3240</v>
      </c>
    </row>
    <row r="153" spans="1:12" x14ac:dyDescent="0.2">
      <c r="A153" s="8">
        <f t="shared" si="2"/>
        <v>148</v>
      </c>
      <c r="B153" s="25" t="s">
        <v>1045</v>
      </c>
      <c r="C153" s="25" t="s">
        <v>3</v>
      </c>
      <c r="D153" s="25" t="s">
        <v>3</v>
      </c>
      <c r="E153" s="54">
        <v>2019.09</v>
      </c>
      <c r="F153" s="22" t="s">
        <v>2403</v>
      </c>
      <c r="G153" s="150" t="s">
        <v>3663</v>
      </c>
      <c r="H153" s="26">
        <v>2212</v>
      </c>
      <c r="I153" s="26">
        <v>3718</v>
      </c>
      <c r="J153" s="153" t="s">
        <v>18</v>
      </c>
      <c r="K153" s="42" t="s">
        <v>17</v>
      </c>
      <c r="L153" s="23" t="s">
        <v>2659</v>
      </c>
    </row>
    <row r="154" spans="1:12" x14ac:dyDescent="0.2">
      <c r="A154" s="8">
        <f t="shared" si="2"/>
        <v>149</v>
      </c>
      <c r="B154" s="25" t="s">
        <v>319</v>
      </c>
      <c r="C154" s="25" t="s">
        <v>3</v>
      </c>
      <c r="D154" s="25" t="s">
        <v>3</v>
      </c>
      <c r="E154" s="54" t="s">
        <v>231</v>
      </c>
      <c r="F154" s="22" t="s">
        <v>2190</v>
      </c>
      <c r="G154" s="150" t="s">
        <v>3670</v>
      </c>
      <c r="H154" s="26">
        <v>2778</v>
      </c>
      <c r="I154" s="26">
        <v>6797</v>
      </c>
      <c r="J154" s="153" t="s">
        <v>18</v>
      </c>
      <c r="K154" s="42" t="s">
        <v>17</v>
      </c>
      <c r="L154" s="23" t="s">
        <v>2671</v>
      </c>
    </row>
    <row r="155" spans="1:12" x14ac:dyDescent="0.2">
      <c r="A155" s="8">
        <f t="shared" si="2"/>
        <v>150</v>
      </c>
      <c r="B155" s="25" t="s">
        <v>3672</v>
      </c>
      <c r="C155" s="25" t="s">
        <v>3</v>
      </c>
      <c r="D155" s="25" t="s">
        <v>3</v>
      </c>
      <c r="E155" s="54" t="s">
        <v>3673</v>
      </c>
      <c r="F155" s="22" t="s">
        <v>2926</v>
      </c>
      <c r="G155" s="150" t="s">
        <v>3536</v>
      </c>
      <c r="H155" s="26">
        <v>4381</v>
      </c>
      <c r="I155" s="26">
        <v>8668</v>
      </c>
      <c r="J155" s="42" t="s">
        <v>15</v>
      </c>
      <c r="K155" s="42" t="s">
        <v>17</v>
      </c>
      <c r="L155" s="23" t="s">
        <v>3240</v>
      </c>
    </row>
    <row r="156" spans="1:12" x14ac:dyDescent="0.2">
      <c r="A156" s="8">
        <f t="shared" si="2"/>
        <v>151</v>
      </c>
      <c r="B156" s="25" t="s">
        <v>3681</v>
      </c>
      <c r="C156" s="25" t="s">
        <v>3</v>
      </c>
      <c r="D156" s="25" t="s">
        <v>3</v>
      </c>
      <c r="E156" s="54">
        <v>2019.11</v>
      </c>
      <c r="F156" s="22" t="s">
        <v>2131</v>
      </c>
      <c r="G156" s="150" t="s">
        <v>3682</v>
      </c>
      <c r="H156" s="26">
        <v>1504</v>
      </c>
      <c r="I156" s="26">
        <v>2876</v>
      </c>
      <c r="J156" s="42" t="s">
        <v>15</v>
      </c>
      <c r="K156" s="42" t="s">
        <v>17</v>
      </c>
      <c r="L156" s="23" t="s">
        <v>3240</v>
      </c>
    </row>
    <row r="157" spans="1:12" x14ac:dyDescent="0.2">
      <c r="A157" s="8">
        <f t="shared" si="2"/>
        <v>152</v>
      </c>
      <c r="B157" s="25" t="s">
        <v>3683</v>
      </c>
      <c r="C157" s="25" t="s">
        <v>3</v>
      </c>
      <c r="D157" s="25" t="s">
        <v>3</v>
      </c>
      <c r="E157" s="54">
        <v>2019.11</v>
      </c>
      <c r="F157" s="22" t="s">
        <v>2223</v>
      </c>
      <c r="G157" s="150" t="s">
        <v>3684</v>
      </c>
      <c r="H157" s="26">
        <v>1158</v>
      </c>
      <c r="I157" s="26">
        <v>2011</v>
      </c>
      <c r="J157" s="42" t="s">
        <v>15</v>
      </c>
      <c r="K157" s="42" t="s">
        <v>17</v>
      </c>
      <c r="L157" s="23" t="s">
        <v>3240</v>
      </c>
    </row>
    <row r="158" spans="1:12" x14ac:dyDescent="0.2">
      <c r="A158" s="8">
        <f t="shared" si="2"/>
        <v>153</v>
      </c>
      <c r="B158" s="25" t="s">
        <v>3685</v>
      </c>
      <c r="C158" s="25" t="s">
        <v>3</v>
      </c>
      <c r="D158" s="25" t="s">
        <v>3</v>
      </c>
      <c r="E158" s="54">
        <v>2019.11</v>
      </c>
      <c r="F158" s="22" t="s">
        <v>2126</v>
      </c>
      <c r="G158" s="150" t="s">
        <v>3686</v>
      </c>
      <c r="H158" s="26">
        <v>385</v>
      </c>
      <c r="I158" s="26">
        <v>840</v>
      </c>
      <c r="J158" s="42" t="s">
        <v>18</v>
      </c>
      <c r="K158" s="42" t="s">
        <v>109</v>
      </c>
      <c r="L158" s="23" t="s">
        <v>2659</v>
      </c>
    </row>
    <row r="159" spans="1:12" x14ac:dyDescent="0.2">
      <c r="A159" s="8">
        <f t="shared" si="2"/>
        <v>154</v>
      </c>
      <c r="B159" s="25" t="s">
        <v>322</v>
      </c>
      <c r="C159" s="25" t="s">
        <v>3</v>
      </c>
      <c r="D159" s="25" t="s">
        <v>3</v>
      </c>
      <c r="E159" s="54">
        <v>2019.11</v>
      </c>
      <c r="F159" s="22" t="s">
        <v>2926</v>
      </c>
      <c r="G159" s="150" t="s">
        <v>3687</v>
      </c>
      <c r="H159" s="26">
        <v>895</v>
      </c>
      <c r="I159" s="26">
        <v>1990</v>
      </c>
      <c r="J159" s="42" t="s">
        <v>15</v>
      </c>
      <c r="K159" s="42" t="s">
        <v>17</v>
      </c>
      <c r="L159" s="23" t="s">
        <v>3240</v>
      </c>
    </row>
    <row r="160" spans="1:12" x14ac:dyDescent="0.2">
      <c r="A160" s="8">
        <f t="shared" si="2"/>
        <v>155</v>
      </c>
      <c r="B160" s="25" t="s">
        <v>323</v>
      </c>
      <c r="C160" s="25" t="s">
        <v>3</v>
      </c>
      <c r="D160" s="25" t="s">
        <v>3</v>
      </c>
      <c r="E160" s="54">
        <v>2019.11</v>
      </c>
      <c r="F160" s="22" t="s">
        <v>2252</v>
      </c>
      <c r="G160" s="150" t="s">
        <v>3688</v>
      </c>
      <c r="H160" s="26">
        <v>412</v>
      </c>
      <c r="I160" s="26">
        <v>778</v>
      </c>
      <c r="J160" s="42" t="s">
        <v>15</v>
      </c>
      <c r="K160" s="42" t="s">
        <v>17</v>
      </c>
      <c r="L160" s="23" t="s">
        <v>3240</v>
      </c>
    </row>
    <row r="161" spans="1:12" x14ac:dyDescent="0.2">
      <c r="A161" s="8">
        <f t="shared" si="2"/>
        <v>156</v>
      </c>
      <c r="B161" s="25" t="s">
        <v>324</v>
      </c>
      <c r="C161" s="25" t="s">
        <v>3</v>
      </c>
      <c r="D161" s="25" t="s">
        <v>3</v>
      </c>
      <c r="E161" s="54">
        <v>2019.12</v>
      </c>
      <c r="F161" s="22" t="s">
        <v>2474</v>
      </c>
      <c r="G161" s="150" t="s">
        <v>3698</v>
      </c>
      <c r="H161" s="26">
        <v>6254</v>
      </c>
      <c r="I161" s="26">
        <v>14808</v>
      </c>
      <c r="J161" s="42" t="s">
        <v>18</v>
      </c>
      <c r="K161" s="42" t="s">
        <v>17</v>
      </c>
      <c r="L161" s="23"/>
    </row>
    <row r="162" spans="1:12" x14ac:dyDescent="0.2">
      <c r="A162" s="8">
        <f t="shared" si="2"/>
        <v>157</v>
      </c>
      <c r="B162" s="25" t="s">
        <v>325</v>
      </c>
      <c r="C162" s="25" t="s">
        <v>3</v>
      </c>
      <c r="D162" s="25" t="s">
        <v>3</v>
      </c>
      <c r="E162" s="54">
        <v>2019.12</v>
      </c>
      <c r="F162" s="22" t="s">
        <v>2255</v>
      </c>
      <c r="G162" s="150" t="s">
        <v>3339</v>
      </c>
      <c r="H162" s="26">
        <v>1384</v>
      </c>
      <c r="I162" s="26">
        <v>3391</v>
      </c>
      <c r="J162" s="42" t="s">
        <v>15</v>
      </c>
      <c r="K162" s="42" t="s">
        <v>17</v>
      </c>
      <c r="L162" s="23" t="s">
        <v>3619</v>
      </c>
    </row>
    <row r="163" spans="1:12" x14ac:dyDescent="0.2">
      <c r="A163" s="8">
        <f t="shared" si="2"/>
        <v>158</v>
      </c>
      <c r="B163" s="25" t="s">
        <v>3699</v>
      </c>
      <c r="C163" s="25" t="s">
        <v>3</v>
      </c>
      <c r="D163" s="25" t="s">
        <v>3</v>
      </c>
      <c r="E163" s="54">
        <v>2019.12</v>
      </c>
      <c r="F163" s="22" t="s">
        <v>2252</v>
      </c>
      <c r="G163" s="150" t="s">
        <v>3493</v>
      </c>
      <c r="H163" s="26">
        <v>527</v>
      </c>
      <c r="I163" s="26">
        <v>1202</v>
      </c>
      <c r="J163" s="42" t="s">
        <v>15</v>
      </c>
      <c r="K163" s="42" t="s">
        <v>17</v>
      </c>
      <c r="L163" s="23" t="s">
        <v>3240</v>
      </c>
    </row>
    <row r="164" spans="1:12" x14ac:dyDescent="0.2">
      <c r="A164" s="8">
        <f t="shared" si="2"/>
        <v>159</v>
      </c>
      <c r="B164" s="25" t="s">
        <v>3700</v>
      </c>
      <c r="C164" s="25" t="s">
        <v>3</v>
      </c>
      <c r="D164" s="25" t="s">
        <v>3</v>
      </c>
      <c r="E164" s="54">
        <v>2019.12</v>
      </c>
      <c r="F164" s="22" t="s">
        <v>2625</v>
      </c>
      <c r="G164" s="150" t="s">
        <v>3701</v>
      </c>
      <c r="H164" s="26">
        <v>546</v>
      </c>
      <c r="I164" s="26">
        <v>1405</v>
      </c>
      <c r="J164" s="42" t="s">
        <v>15</v>
      </c>
      <c r="K164" s="42" t="s">
        <v>17</v>
      </c>
      <c r="L164" s="23"/>
    </row>
    <row r="165" spans="1:12" x14ac:dyDescent="0.2">
      <c r="A165" s="8">
        <f t="shared" si="2"/>
        <v>160</v>
      </c>
      <c r="B165" s="25" t="s">
        <v>326</v>
      </c>
      <c r="C165" s="25" t="s">
        <v>3</v>
      </c>
      <c r="D165" s="25" t="s">
        <v>3</v>
      </c>
      <c r="E165" s="54">
        <v>2019.12</v>
      </c>
      <c r="F165" s="22" t="s">
        <v>2290</v>
      </c>
      <c r="G165" s="150" t="s">
        <v>3702</v>
      </c>
      <c r="H165" s="26">
        <v>3019</v>
      </c>
      <c r="I165" s="26">
        <v>5841</v>
      </c>
      <c r="J165" s="42" t="s">
        <v>15</v>
      </c>
      <c r="K165" s="42" t="s">
        <v>17</v>
      </c>
      <c r="L165" s="23"/>
    </row>
    <row r="166" spans="1:12" x14ac:dyDescent="0.2">
      <c r="A166" s="8">
        <f t="shared" si="2"/>
        <v>161</v>
      </c>
      <c r="B166" s="25" t="s">
        <v>328</v>
      </c>
      <c r="C166" s="25" t="s">
        <v>3</v>
      </c>
      <c r="D166" s="25" t="s">
        <v>3</v>
      </c>
      <c r="E166" s="54">
        <v>2020.03</v>
      </c>
      <c r="F166" s="22" t="s">
        <v>2152</v>
      </c>
      <c r="G166" s="150" t="s">
        <v>3711</v>
      </c>
      <c r="H166" s="26">
        <v>809</v>
      </c>
      <c r="I166" s="26">
        <v>1655</v>
      </c>
      <c r="J166" s="42" t="s">
        <v>18</v>
      </c>
      <c r="K166" s="42" t="s">
        <v>17</v>
      </c>
      <c r="L166" s="23" t="s">
        <v>2659</v>
      </c>
    </row>
    <row r="167" spans="1:12" x14ac:dyDescent="0.2">
      <c r="A167" s="8">
        <f t="shared" si="2"/>
        <v>162</v>
      </c>
      <c r="B167" s="25" t="s">
        <v>128</v>
      </c>
      <c r="C167" s="40" t="s">
        <v>22</v>
      </c>
      <c r="D167" s="25" t="s">
        <v>3</v>
      </c>
      <c r="E167" s="54">
        <v>2020.04</v>
      </c>
      <c r="F167" s="22" t="s">
        <v>2497</v>
      </c>
      <c r="G167" s="150" t="s">
        <v>3716</v>
      </c>
      <c r="H167" s="26">
        <v>1231</v>
      </c>
      <c r="I167" s="26">
        <v>2420</v>
      </c>
      <c r="J167" s="42" t="s">
        <v>15</v>
      </c>
      <c r="K167" s="42" t="s">
        <v>17</v>
      </c>
      <c r="L167" s="23" t="s">
        <v>3240</v>
      </c>
    </row>
    <row r="168" spans="1:12" x14ac:dyDescent="0.2">
      <c r="A168" s="8">
        <f t="shared" si="2"/>
        <v>163</v>
      </c>
      <c r="B168" s="25" t="s">
        <v>3717</v>
      </c>
      <c r="C168" s="40" t="s">
        <v>22</v>
      </c>
      <c r="D168" s="25" t="s">
        <v>3</v>
      </c>
      <c r="E168" s="54">
        <v>2020.04</v>
      </c>
      <c r="F168" s="22" t="s">
        <v>2252</v>
      </c>
      <c r="G168" s="150" t="s">
        <v>3688</v>
      </c>
      <c r="H168" s="26">
        <v>224</v>
      </c>
      <c r="I168" s="26">
        <v>224</v>
      </c>
      <c r="J168" s="42" t="s">
        <v>15</v>
      </c>
      <c r="K168" s="42" t="s">
        <v>17</v>
      </c>
      <c r="L168" s="23"/>
    </row>
    <row r="169" spans="1:12" x14ac:dyDescent="0.2">
      <c r="A169" s="8">
        <f t="shared" si="2"/>
        <v>164</v>
      </c>
      <c r="B169" s="25" t="s">
        <v>124</v>
      </c>
      <c r="C169" s="40" t="s">
        <v>3</v>
      </c>
      <c r="D169" s="25" t="s">
        <v>3</v>
      </c>
      <c r="E169" s="54">
        <v>2020.04</v>
      </c>
      <c r="F169" s="22" t="s">
        <v>2183</v>
      </c>
      <c r="G169" s="150" t="s">
        <v>3719</v>
      </c>
      <c r="H169" s="26">
        <v>1281</v>
      </c>
      <c r="I169" s="26">
        <v>2668</v>
      </c>
      <c r="J169" s="42" t="s">
        <v>15</v>
      </c>
      <c r="K169" s="42" t="s">
        <v>17</v>
      </c>
      <c r="L169" s="23" t="s">
        <v>3240</v>
      </c>
    </row>
    <row r="170" spans="1:12" x14ac:dyDescent="0.2">
      <c r="A170" s="8">
        <f t="shared" si="2"/>
        <v>165</v>
      </c>
      <c r="B170" s="25" t="s">
        <v>4139</v>
      </c>
      <c r="C170" s="40" t="s">
        <v>22</v>
      </c>
      <c r="D170" s="25" t="s">
        <v>3</v>
      </c>
      <c r="E170" s="54">
        <v>2020.05</v>
      </c>
      <c r="F170" s="22" t="s">
        <v>2652</v>
      </c>
      <c r="G170" s="150" t="s">
        <v>3729</v>
      </c>
      <c r="H170" s="26">
        <v>4884</v>
      </c>
      <c r="I170" s="26">
        <v>10003</v>
      </c>
      <c r="J170" s="42" t="s">
        <v>15</v>
      </c>
      <c r="K170" s="42" t="s">
        <v>17</v>
      </c>
      <c r="L170" s="23" t="s">
        <v>3240</v>
      </c>
    </row>
    <row r="171" spans="1:12" x14ac:dyDescent="0.2">
      <c r="A171" s="8">
        <f t="shared" si="2"/>
        <v>166</v>
      </c>
      <c r="B171" s="25" t="s">
        <v>329</v>
      </c>
      <c r="C171" s="19" t="s">
        <v>22</v>
      </c>
      <c r="D171" s="25" t="s">
        <v>3</v>
      </c>
      <c r="E171" s="53">
        <v>2020.06</v>
      </c>
      <c r="F171" s="22" t="s">
        <v>2273</v>
      </c>
      <c r="G171" s="22" t="s">
        <v>3733</v>
      </c>
      <c r="H171" s="21">
        <v>3076</v>
      </c>
      <c r="I171" s="21">
        <v>8183</v>
      </c>
      <c r="J171" s="28" t="s">
        <v>15</v>
      </c>
      <c r="K171" s="22" t="s">
        <v>17</v>
      </c>
      <c r="L171" s="23" t="s">
        <v>3240</v>
      </c>
    </row>
    <row r="172" spans="1:12" x14ac:dyDescent="0.2">
      <c r="A172" s="8">
        <f t="shared" si="2"/>
        <v>167</v>
      </c>
      <c r="B172" s="25" t="s">
        <v>330</v>
      </c>
      <c r="C172" s="19" t="s">
        <v>22</v>
      </c>
      <c r="D172" s="25" t="s">
        <v>3</v>
      </c>
      <c r="E172" s="53">
        <v>2020.07</v>
      </c>
      <c r="F172" s="22" t="s">
        <v>2926</v>
      </c>
      <c r="G172" s="22" t="s">
        <v>3749</v>
      </c>
      <c r="H172" s="21">
        <v>602</v>
      </c>
      <c r="I172" s="21">
        <v>1337</v>
      </c>
      <c r="J172" s="28" t="s">
        <v>15</v>
      </c>
      <c r="K172" s="22" t="s">
        <v>17</v>
      </c>
      <c r="L172" s="23" t="s">
        <v>3619</v>
      </c>
    </row>
    <row r="173" spans="1:12" x14ac:dyDescent="0.2">
      <c r="A173" s="8">
        <f t="shared" si="2"/>
        <v>168</v>
      </c>
      <c r="B173" s="25" t="s">
        <v>3769</v>
      </c>
      <c r="C173" s="19" t="s">
        <v>22</v>
      </c>
      <c r="D173" s="25" t="s">
        <v>3</v>
      </c>
      <c r="E173" s="53">
        <v>2020.09</v>
      </c>
      <c r="F173" s="22" t="s">
        <v>2267</v>
      </c>
      <c r="G173" s="22" t="s">
        <v>2554</v>
      </c>
      <c r="H173" s="21">
        <v>2286</v>
      </c>
      <c r="I173" s="21">
        <v>4477</v>
      </c>
      <c r="J173" s="28" t="s">
        <v>19</v>
      </c>
      <c r="K173" s="22" t="s">
        <v>17</v>
      </c>
      <c r="L173" s="23" t="s">
        <v>171</v>
      </c>
    </row>
    <row r="174" spans="1:12" x14ac:dyDescent="0.2">
      <c r="A174" s="8">
        <f t="shared" si="2"/>
        <v>169</v>
      </c>
      <c r="B174" s="25" t="s">
        <v>185</v>
      </c>
      <c r="C174" s="19" t="s">
        <v>22</v>
      </c>
      <c r="D174" s="25" t="s">
        <v>3</v>
      </c>
      <c r="E174" s="53" t="s">
        <v>179</v>
      </c>
      <c r="F174" s="22" t="s">
        <v>2252</v>
      </c>
      <c r="G174" s="22" t="s">
        <v>3633</v>
      </c>
      <c r="H174" s="21">
        <v>761</v>
      </c>
      <c r="I174" s="21">
        <v>1775</v>
      </c>
      <c r="J174" s="42" t="s">
        <v>3767</v>
      </c>
      <c r="K174" s="22" t="s">
        <v>17</v>
      </c>
      <c r="L174" s="23"/>
    </row>
    <row r="175" spans="1:12" x14ac:dyDescent="0.2">
      <c r="A175" s="8">
        <f t="shared" si="2"/>
        <v>170</v>
      </c>
      <c r="B175" s="25" t="s">
        <v>331</v>
      </c>
      <c r="C175" s="19" t="s">
        <v>22</v>
      </c>
      <c r="D175" s="25" t="s">
        <v>3</v>
      </c>
      <c r="E175" s="53" t="s">
        <v>179</v>
      </c>
      <c r="F175" s="22" t="s">
        <v>2190</v>
      </c>
      <c r="G175" s="22" t="s">
        <v>3781</v>
      </c>
      <c r="H175" s="21">
        <v>639</v>
      </c>
      <c r="I175" s="21">
        <v>1407</v>
      </c>
      <c r="J175" s="28" t="s">
        <v>15</v>
      </c>
      <c r="K175" s="22" t="s">
        <v>17</v>
      </c>
      <c r="L175" s="23" t="s">
        <v>171</v>
      </c>
    </row>
    <row r="176" spans="1:12" x14ac:dyDescent="0.2">
      <c r="A176" s="8">
        <f t="shared" si="2"/>
        <v>171</v>
      </c>
      <c r="B176" s="25" t="s">
        <v>332</v>
      </c>
      <c r="C176" s="19" t="s">
        <v>3</v>
      </c>
      <c r="D176" s="25" t="s">
        <v>3</v>
      </c>
      <c r="E176" s="53">
        <v>2020.11</v>
      </c>
      <c r="F176" s="22" t="s">
        <v>2474</v>
      </c>
      <c r="G176" s="22" t="s">
        <v>3742</v>
      </c>
      <c r="H176" s="21">
        <v>5750</v>
      </c>
      <c r="I176" s="21">
        <v>15385</v>
      </c>
      <c r="J176" s="42" t="s">
        <v>3767</v>
      </c>
      <c r="K176" s="22" t="s">
        <v>17</v>
      </c>
      <c r="L176" s="23"/>
    </row>
    <row r="177" spans="1:12" x14ac:dyDescent="0.2">
      <c r="A177" s="8">
        <f t="shared" si="2"/>
        <v>172</v>
      </c>
      <c r="B177" s="25" t="s">
        <v>3787</v>
      </c>
      <c r="C177" s="19" t="s">
        <v>22</v>
      </c>
      <c r="D177" s="25" t="s">
        <v>3</v>
      </c>
      <c r="E177" s="53">
        <v>2020.11</v>
      </c>
      <c r="F177" s="22" t="s">
        <v>2202</v>
      </c>
      <c r="G177" s="22" t="s">
        <v>3788</v>
      </c>
      <c r="H177" s="21">
        <v>862</v>
      </c>
      <c r="I177" s="21">
        <v>1955</v>
      </c>
      <c r="J177" s="28" t="s">
        <v>15</v>
      </c>
      <c r="K177" s="22" t="s">
        <v>17</v>
      </c>
      <c r="L177" s="23" t="s">
        <v>171</v>
      </c>
    </row>
    <row r="178" spans="1:12" x14ac:dyDescent="0.2">
      <c r="A178" s="8">
        <f t="shared" si="2"/>
        <v>173</v>
      </c>
      <c r="B178" s="25" t="s">
        <v>3793</v>
      </c>
      <c r="C178" s="19" t="s">
        <v>22</v>
      </c>
      <c r="D178" s="25" t="s">
        <v>3</v>
      </c>
      <c r="E178" s="53">
        <v>2020.12</v>
      </c>
      <c r="F178" s="22" t="s">
        <v>2926</v>
      </c>
      <c r="G178" s="22" t="s">
        <v>3794</v>
      </c>
      <c r="H178" s="21">
        <v>3571</v>
      </c>
      <c r="I178" s="21">
        <v>6909</v>
      </c>
      <c r="J178" s="28" t="s">
        <v>18</v>
      </c>
      <c r="K178" s="22" t="s">
        <v>17</v>
      </c>
      <c r="L178" s="23" t="s">
        <v>643</v>
      </c>
    </row>
    <row r="179" spans="1:12" x14ac:dyDescent="0.2">
      <c r="A179" s="8">
        <f t="shared" si="2"/>
        <v>174</v>
      </c>
      <c r="B179" s="25" t="s">
        <v>651</v>
      </c>
      <c r="C179" s="19" t="s">
        <v>22</v>
      </c>
      <c r="D179" s="25" t="s">
        <v>3</v>
      </c>
      <c r="E179" s="19" t="s">
        <v>2092</v>
      </c>
      <c r="F179" s="22" t="s">
        <v>2161</v>
      </c>
      <c r="G179" s="22" t="s">
        <v>3805</v>
      </c>
      <c r="H179" s="21">
        <v>1364</v>
      </c>
      <c r="I179" s="21">
        <v>2966</v>
      </c>
      <c r="J179" s="28" t="s">
        <v>18</v>
      </c>
      <c r="K179" s="22" t="s">
        <v>17</v>
      </c>
      <c r="L179" s="23" t="s">
        <v>171</v>
      </c>
    </row>
    <row r="180" spans="1:12" x14ac:dyDescent="0.2">
      <c r="A180" s="8">
        <f t="shared" si="2"/>
        <v>175</v>
      </c>
      <c r="B180" s="25" t="s">
        <v>3806</v>
      </c>
      <c r="C180" s="19" t="s">
        <v>22</v>
      </c>
      <c r="D180" s="25" t="s">
        <v>3</v>
      </c>
      <c r="E180" s="19" t="s">
        <v>2092</v>
      </c>
      <c r="F180" s="22" t="s">
        <v>2161</v>
      </c>
      <c r="G180" s="22" t="s">
        <v>2162</v>
      </c>
      <c r="H180" s="21">
        <v>549</v>
      </c>
      <c r="I180" s="21">
        <v>1242</v>
      </c>
      <c r="J180" s="28" t="s">
        <v>15</v>
      </c>
      <c r="K180" s="22" t="s">
        <v>17</v>
      </c>
      <c r="L180" s="23" t="s">
        <v>171</v>
      </c>
    </row>
    <row r="181" spans="1:12" x14ac:dyDescent="0.2">
      <c r="A181" s="8">
        <f t="shared" si="2"/>
        <v>176</v>
      </c>
      <c r="B181" s="25" t="s">
        <v>3812</v>
      </c>
      <c r="C181" s="19" t="s">
        <v>3</v>
      </c>
      <c r="D181" s="25" t="s">
        <v>3</v>
      </c>
      <c r="E181" s="19" t="s">
        <v>2093</v>
      </c>
      <c r="F181" s="22" t="s">
        <v>2533</v>
      </c>
      <c r="G181" s="22" t="s">
        <v>3813</v>
      </c>
      <c r="H181" s="21">
        <v>2172</v>
      </c>
      <c r="I181" s="21">
        <v>5783</v>
      </c>
      <c r="J181" s="28" t="s">
        <v>15</v>
      </c>
      <c r="K181" s="22" t="s">
        <v>17</v>
      </c>
      <c r="L181" s="23"/>
    </row>
    <row r="182" spans="1:12" x14ac:dyDescent="0.2">
      <c r="A182" s="8">
        <f t="shared" si="2"/>
        <v>177</v>
      </c>
      <c r="B182" s="25" t="s">
        <v>659</v>
      </c>
      <c r="C182" s="19" t="s">
        <v>3</v>
      </c>
      <c r="D182" s="25" t="s">
        <v>3</v>
      </c>
      <c r="E182" s="19" t="s">
        <v>2093</v>
      </c>
      <c r="F182" s="22" t="s">
        <v>2199</v>
      </c>
      <c r="G182" s="22" t="s">
        <v>2283</v>
      </c>
      <c r="H182" s="21">
        <v>5829</v>
      </c>
      <c r="I182" s="21">
        <v>12140</v>
      </c>
      <c r="J182" s="28" t="s">
        <v>18</v>
      </c>
      <c r="K182" s="22" t="s">
        <v>17</v>
      </c>
      <c r="L182" s="23"/>
    </row>
    <row r="183" spans="1:12" x14ac:dyDescent="0.2">
      <c r="A183" s="8">
        <f t="shared" si="2"/>
        <v>178</v>
      </c>
      <c r="B183" s="25" t="s">
        <v>3818</v>
      </c>
      <c r="C183" s="19" t="s">
        <v>3</v>
      </c>
      <c r="D183" s="25" t="s">
        <v>3</v>
      </c>
      <c r="E183" s="19" t="s">
        <v>2079</v>
      </c>
      <c r="F183" s="22" t="s">
        <v>2190</v>
      </c>
      <c r="G183" s="22" t="s">
        <v>3819</v>
      </c>
      <c r="H183" s="21">
        <v>3815</v>
      </c>
      <c r="I183" s="21">
        <v>8503</v>
      </c>
      <c r="J183" s="42" t="s">
        <v>3767</v>
      </c>
      <c r="K183" s="22" t="s">
        <v>17</v>
      </c>
      <c r="L183" s="23"/>
    </row>
    <row r="184" spans="1:12" x14ac:dyDescent="0.2">
      <c r="A184" s="8">
        <f t="shared" si="2"/>
        <v>179</v>
      </c>
      <c r="B184" s="25" t="s">
        <v>3840</v>
      </c>
      <c r="C184" s="19" t="s">
        <v>3</v>
      </c>
      <c r="D184" s="25" t="s">
        <v>3</v>
      </c>
      <c r="E184" s="19" t="s">
        <v>2081</v>
      </c>
      <c r="F184" s="22" t="s">
        <v>2126</v>
      </c>
      <c r="G184" s="22" t="s">
        <v>2819</v>
      </c>
      <c r="H184" s="21">
        <v>11803</v>
      </c>
      <c r="I184" s="21">
        <v>24708</v>
      </c>
      <c r="J184" s="28" t="s">
        <v>18</v>
      </c>
      <c r="K184" s="22" t="s">
        <v>17</v>
      </c>
      <c r="L184" s="23" t="s">
        <v>171</v>
      </c>
    </row>
    <row r="185" spans="1:12" x14ac:dyDescent="0.2">
      <c r="A185" s="8">
        <f t="shared" si="2"/>
        <v>180</v>
      </c>
      <c r="B185" s="25" t="s">
        <v>686</v>
      </c>
      <c r="C185" s="19" t="s">
        <v>3</v>
      </c>
      <c r="D185" s="25" t="s">
        <v>3</v>
      </c>
      <c r="E185" s="19" t="s">
        <v>2081</v>
      </c>
      <c r="F185" s="22" t="s">
        <v>2926</v>
      </c>
      <c r="G185" s="22" t="s">
        <v>3841</v>
      </c>
      <c r="H185" s="21">
        <v>6456</v>
      </c>
      <c r="I185" s="21">
        <v>12667</v>
      </c>
      <c r="J185" s="42" t="s">
        <v>3767</v>
      </c>
      <c r="K185" s="22" t="s">
        <v>17</v>
      </c>
      <c r="L185" s="23" t="s">
        <v>171</v>
      </c>
    </row>
    <row r="186" spans="1:12" x14ac:dyDescent="0.2">
      <c r="A186" s="8">
        <f t="shared" si="2"/>
        <v>181</v>
      </c>
      <c r="B186" s="25" t="s">
        <v>3843</v>
      </c>
      <c r="C186" s="19" t="s">
        <v>3</v>
      </c>
      <c r="D186" s="25" t="s">
        <v>3</v>
      </c>
      <c r="E186" s="19" t="s">
        <v>2081</v>
      </c>
      <c r="F186" s="22" t="s">
        <v>2687</v>
      </c>
      <c r="G186" s="22" t="s">
        <v>3844</v>
      </c>
      <c r="H186" s="21">
        <v>653</v>
      </c>
      <c r="I186" s="21">
        <v>1357</v>
      </c>
      <c r="J186" s="28" t="s">
        <v>15</v>
      </c>
      <c r="K186" s="22" t="s">
        <v>17</v>
      </c>
      <c r="L186" s="23" t="s">
        <v>171</v>
      </c>
    </row>
    <row r="187" spans="1:12" x14ac:dyDescent="0.2">
      <c r="A187" s="8">
        <f t="shared" si="2"/>
        <v>182</v>
      </c>
      <c r="B187" s="25" t="s">
        <v>3849</v>
      </c>
      <c r="C187" s="19" t="s">
        <v>3</v>
      </c>
      <c r="D187" s="25" t="s">
        <v>3</v>
      </c>
      <c r="E187" s="19" t="s">
        <v>2081</v>
      </c>
      <c r="F187" s="22" t="s">
        <v>2255</v>
      </c>
      <c r="G187" s="22" t="s">
        <v>2421</v>
      </c>
      <c r="H187" s="21">
        <v>4274</v>
      </c>
      <c r="I187" s="21">
        <v>9764</v>
      </c>
      <c r="J187" s="42" t="s">
        <v>3767</v>
      </c>
      <c r="K187" s="22" t="s">
        <v>17</v>
      </c>
      <c r="L187" s="23"/>
    </row>
    <row r="188" spans="1:12" x14ac:dyDescent="0.2">
      <c r="A188" s="8">
        <f t="shared" si="2"/>
        <v>183</v>
      </c>
      <c r="B188" s="25" t="s">
        <v>707</v>
      </c>
      <c r="C188" s="19" t="s">
        <v>3</v>
      </c>
      <c r="D188" s="25" t="s">
        <v>3</v>
      </c>
      <c r="E188" s="19" t="s">
        <v>2082</v>
      </c>
      <c r="F188" s="22" t="s">
        <v>2383</v>
      </c>
      <c r="G188" s="22" t="s">
        <v>3281</v>
      </c>
      <c r="H188" s="21">
        <v>140</v>
      </c>
      <c r="I188" s="21">
        <v>384</v>
      </c>
      <c r="J188" s="42" t="s">
        <v>2143</v>
      </c>
      <c r="K188" s="22" t="s">
        <v>833</v>
      </c>
      <c r="L188" s="23"/>
    </row>
    <row r="189" spans="1:12" x14ac:dyDescent="0.2">
      <c r="A189" s="8">
        <f t="shared" si="2"/>
        <v>184</v>
      </c>
      <c r="B189" s="25" t="s">
        <v>712</v>
      </c>
      <c r="C189" s="19" t="s">
        <v>22</v>
      </c>
      <c r="D189" s="25" t="s">
        <v>3</v>
      </c>
      <c r="E189" s="19" t="s">
        <v>2091</v>
      </c>
      <c r="F189" s="22" t="s">
        <v>2684</v>
      </c>
      <c r="G189" s="22" t="s">
        <v>3839</v>
      </c>
      <c r="H189" s="21">
        <v>1678</v>
      </c>
      <c r="I189" s="21">
        <v>3189</v>
      </c>
      <c r="J189" s="28" t="s">
        <v>15</v>
      </c>
      <c r="K189" s="22" t="s">
        <v>17</v>
      </c>
      <c r="L189" s="23" t="s">
        <v>171</v>
      </c>
    </row>
    <row r="190" spans="1:12" x14ac:dyDescent="0.2">
      <c r="A190" s="8">
        <f t="shared" si="2"/>
        <v>185</v>
      </c>
      <c r="B190" s="25" t="s">
        <v>3868</v>
      </c>
      <c r="C190" s="19" t="s">
        <v>22</v>
      </c>
      <c r="D190" s="25" t="s">
        <v>3</v>
      </c>
      <c r="E190" s="19" t="s">
        <v>2091</v>
      </c>
      <c r="F190" s="22" t="s">
        <v>2264</v>
      </c>
      <c r="G190" s="22" t="s">
        <v>2265</v>
      </c>
      <c r="H190" s="21">
        <v>1921</v>
      </c>
      <c r="I190" s="21">
        <v>3639</v>
      </c>
      <c r="J190" s="28" t="s">
        <v>15</v>
      </c>
      <c r="K190" s="22" t="s">
        <v>17</v>
      </c>
      <c r="L190" s="23"/>
    </row>
    <row r="191" spans="1:12" x14ac:dyDescent="0.2">
      <c r="A191" s="8">
        <f t="shared" si="2"/>
        <v>186</v>
      </c>
      <c r="B191" s="25" t="s">
        <v>3882</v>
      </c>
      <c r="C191" s="19" t="s">
        <v>22</v>
      </c>
      <c r="D191" s="25" t="s">
        <v>3</v>
      </c>
      <c r="E191" s="19" t="s">
        <v>2083</v>
      </c>
      <c r="F191" s="22" t="s">
        <v>2190</v>
      </c>
      <c r="G191" s="22" t="s">
        <v>3819</v>
      </c>
      <c r="H191" s="21">
        <v>1983</v>
      </c>
      <c r="I191" s="21">
        <v>5030</v>
      </c>
      <c r="J191" s="28" t="s">
        <v>18</v>
      </c>
      <c r="K191" s="22" t="s">
        <v>17</v>
      </c>
      <c r="L191" s="23" t="s">
        <v>170</v>
      </c>
    </row>
    <row r="192" spans="1:12" x14ac:dyDescent="0.2">
      <c r="A192" s="8">
        <f t="shared" si="2"/>
        <v>187</v>
      </c>
      <c r="B192" s="25" t="s">
        <v>739</v>
      </c>
      <c r="C192" s="19" t="s">
        <v>22</v>
      </c>
      <c r="D192" s="25" t="s">
        <v>3</v>
      </c>
      <c r="E192" s="19" t="s">
        <v>2084</v>
      </c>
      <c r="F192" s="22" t="s">
        <v>2148</v>
      </c>
      <c r="G192" s="22" t="s">
        <v>3899</v>
      </c>
      <c r="H192" s="21">
        <v>3790</v>
      </c>
      <c r="I192" s="21">
        <v>8051</v>
      </c>
      <c r="J192" s="28" t="s">
        <v>15</v>
      </c>
      <c r="K192" s="22" t="s">
        <v>17</v>
      </c>
      <c r="L192" s="23" t="s">
        <v>171</v>
      </c>
    </row>
    <row r="193" spans="1:12" x14ac:dyDescent="0.2">
      <c r="A193" s="8">
        <f t="shared" si="2"/>
        <v>188</v>
      </c>
      <c r="B193" s="25" t="s">
        <v>3906</v>
      </c>
      <c r="C193" s="19" t="s">
        <v>3</v>
      </c>
      <c r="D193" s="25" t="s">
        <v>3</v>
      </c>
      <c r="E193" s="19" t="s">
        <v>2084</v>
      </c>
      <c r="F193" s="22" t="s">
        <v>2190</v>
      </c>
      <c r="G193" s="22" t="s">
        <v>3907</v>
      </c>
      <c r="H193" s="21">
        <v>1941</v>
      </c>
      <c r="I193" s="21">
        <v>4539</v>
      </c>
      <c r="J193" s="28" t="s">
        <v>18</v>
      </c>
      <c r="K193" s="22" t="s">
        <v>17</v>
      </c>
      <c r="L193" s="23"/>
    </row>
    <row r="194" spans="1:12" x14ac:dyDescent="0.2">
      <c r="A194" s="8">
        <f t="shared" si="2"/>
        <v>189</v>
      </c>
      <c r="B194" s="25" t="s">
        <v>740</v>
      </c>
      <c r="C194" s="19" t="s">
        <v>3</v>
      </c>
      <c r="D194" s="25" t="s">
        <v>3</v>
      </c>
      <c r="E194" s="19" t="s">
        <v>2084</v>
      </c>
      <c r="F194" s="22" t="s">
        <v>2497</v>
      </c>
      <c r="G194" s="22" t="s">
        <v>2579</v>
      </c>
      <c r="H194" s="21">
        <v>1496</v>
      </c>
      <c r="I194" s="21">
        <v>3103</v>
      </c>
      <c r="J194" s="28" t="s">
        <v>15</v>
      </c>
      <c r="K194" s="22" t="s">
        <v>17</v>
      </c>
      <c r="L194" s="23"/>
    </row>
    <row r="195" spans="1:12" x14ac:dyDescent="0.2">
      <c r="A195" s="8">
        <f t="shared" si="2"/>
        <v>190</v>
      </c>
      <c r="B195" s="25" t="s">
        <v>763</v>
      </c>
      <c r="C195" s="19" t="s">
        <v>3</v>
      </c>
      <c r="D195" s="25" t="s">
        <v>3</v>
      </c>
      <c r="E195" s="19" t="s">
        <v>2085</v>
      </c>
      <c r="F195" s="22" t="s">
        <v>2926</v>
      </c>
      <c r="G195" s="22" t="s">
        <v>3774</v>
      </c>
      <c r="H195" s="21">
        <v>1710</v>
      </c>
      <c r="I195" s="21">
        <v>3439</v>
      </c>
      <c r="J195" s="28" t="s">
        <v>3767</v>
      </c>
      <c r="K195" s="22" t="s">
        <v>17</v>
      </c>
      <c r="L195" s="23" t="s">
        <v>171</v>
      </c>
    </row>
    <row r="196" spans="1:12" x14ac:dyDescent="0.2">
      <c r="A196" s="8">
        <f t="shared" si="2"/>
        <v>191</v>
      </c>
      <c r="B196" s="25" t="s">
        <v>3924</v>
      </c>
      <c r="C196" s="19" t="s">
        <v>3</v>
      </c>
      <c r="D196" s="25" t="s">
        <v>3</v>
      </c>
      <c r="E196" s="19" t="s">
        <v>2085</v>
      </c>
      <c r="F196" s="22" t="s">
        <v>2497</v>
      </c>
      <c r="G196" s="22" t="s">
        <v>2578</v>
      </c>
      <c r="H196" s="21">
        <v>2435</v>
      </c>
      <c r="I196" s="21">
        <v>5029.7</v>
      </c>
      <c r="J196" s="28" t="s">
        <v>2023</v>
      </c>
      <c r="K196" s="22" t="s">
        <v>17</v>
      </c>
      <c r="L196" s="23"/>
    </row>
    <row r="197" spans="1:12" x14ac:dyDescent="0.2">
      <c r="A197" s="8">
        <f t="shared" si="2"/>
        <v>192</v>
      </c>
      <c r="B197" s="25" t="s">
        <v>3926</v>
      </c>
      <c r="C197" s="19" t="s">
        <v>3</v>
      </c>
      <c r="D197" s="25" t="s">
        <v>3</v>
      </c>
      <c r="E197" s="19" t="s">
        <v>2086</v>
      </c>
      <c r="F197" s="22" t="s">
        <v>2652</v>
      </c>
      <c r="G197" s="22" t="s">
        <v>3927</v>
      </c>
      <c r="H197" s="21">
        <v>3701</v>
      </c>
      <c r="I197" s="21">
        <v>7822</v>
      </c>
      <c r="J197" s="28" t="s">
        <v>3767</v>
      </c>
      <c r="K197" s="22" t="s">
        <v>17</v>
      </c>
      <c r="L197" s="23" t="s">
        <v>170</v>
      </c>
    </row>
    <row r="198" spans="1:12" x14ac:dyDescent="0.2">
      <c r="A198" s="8">
        <f t="shared" si="2"/>
        <v>193</v>
      </c>
      <c r="B198" s="25" t="s">
        <v>3937</v>
      </c>
      <c r="C198" s="19" t="s">
        <v>3</v>
      </c>
      <c r="D198" s="25" t="s">
        <v>3</v>
      </c>
      <c r="E198" s="19" t="s">
        <v>2087</v>
      </c>
      <c r="F198" s="22" t="s">
        <v>2302</v>
      </c>
      <c r="G198" s="22" t="s">
        <v>3938</v>
      </c>
      <c r="H198" s="21">
        <v>2724</v>
      </c>
      <c r="I198" s="21">
        <v>5702</v>
      </c>
      <c r="J198" s="28" t="s">
        <v>15</v>
      </c>
      <c r="K198" s="22" t="s">
        <v>17</v>
      </c>
      <c r="L198" s="23"/>
    </row>
    <row r="199" spans="1:12" x14ac:dyDescent="0.2">
      <c r="A199" s="8">
        <f t="shared" ref="A199:A252" si="3">ROW()-5</f>
        <v>194</v>
      </c>
      <c r="B199" s="25" t="s">
        <v>781</v>
      </c>
      <c r="C199" s="19" t="s">
        <v>3</v>
      </c>
      <c r="D199" s="25" t="s">
        <v>3</v>
      </c>
      <c r="E199" s="19" t="s">
        <v>2087</v>
      </c>
      <c r="F199" s="22" t="s">
        <v>2403</v>
      </c>
      <c r="G199" s="22" t="s">
        <v>3663</v>
      </c>
      <c r="H199" s="21">
        <v>3327</v>
      </c>
      <c r="I199" s="21">
        <v>9757</v>
      </c>
      <c r="J199" s="28" t="s">
        <v>3767</v>
      </c>
      <c r="K199" s="22" t="s">
        <v>17</v>
      </c>
      <c r="L199" s="23" t="s">
        <v>171</v>
      </c>
    </row>
    <row r="200" spans="1:12" x14ac:dyDescent="0.2">
      <c r="A200" s="8">
        <f t="shared" si="3"/>
        <v>195</v>
      </c>
      <c r="B200" s="25" t="s">
        <v>788</v>
      </c>
      <c r="C200" s="19" t="s">
        <v>3</v>
      </c>
      <c r="D200" s="25" t="s">
        <v>3</v>
      </c>
      <c r="E200" s="19" t="s">
        <v>2088</v>
      </c>
      <c r="F200" s="22" t="s">
        <v>2396</v>
      </c>
      <c r="G200" s="22" t="s">
        <v>3941</v>
      </c>
      <c r="H200" s="21">
        <v>1652</v>
      </c>
      <c r="I200" s="21">
        <v>4067.46</v>
      </c>
      <c r="J200" s="28" t="s">
        <v>18</v>
      </c>
      <c r="K200" s="22" t="s">
        <v>17</v>
      </c>
      <c r="L200" s="23"/>
    </row>
    <row r="201" spans="1:12" x14ac:dyDescent="0.2">
      <c r="A201" s="8">
        <f t="shared" si="3"/>
        <v>196</v>
      </c>
      <c r="B201" s="25" t="s">
        <v>3943</v>
      </c>
      <c r="C201" s="19" t="s">
        <v>22</v>
      </c>
      <c r="D201" s="25" t="s">
        <v>3</v>
      </c>
      <c r="E201" s="19" t="s">
        <v>2088</v>
      </c>
      <c r="F201" s="22" t="s">
        <v>2190</v>
      </c>
      <c r="G201" s="22" t="s">
        <v>3944</v>
      </c>
      <c r="H201" s="21">
        <v>1630</v>
      </c>
      <c r="I201" s="21">
        <v>3423</v>
      </c>
      <c r="J201" s="28" t="s">
        <v>18</v>
      </c>
      <c r="K201" s="22" t="s">
        <v>17</v>
      </c>
      <c r="L201" s="23"/>
    </row>
    <row r="202" spans="1:12" x14ac:dyDescent="0.2">
      <c r="A202" s="8">
        <f t="shared" si="3"/>
        <v>197</v>
      </c>
      <c r="B202" s="25" t="s">
        <v>3946</v>
      </c>
      <c r="C202" s="19" t="s">
        <v>3</v>
      </c>
      <c r="D202" s="25" t="s">
        <v>3</v>
      </c>
      <c r="E202" s="19" t="s">
        <v>2088</v>
      </c>
      <c r="F202" s="22" t="s">
        <v>2926</v>
      </c>
      <c r="G202" s="22" t="s">
        <v>3857</v>
      </c>
      <c r="H202" s="21">
        <v>628</v>
      </c>
      <c r="I202" s="21">
        <v>1458</v>
      </c>
      <c r="J202" s="28" t="s">
        <v>15</v>
      </c>
      <c r="K202" s="22" t="s">
        <v>17</v>
      </c>
      <c r="L202" s="23" t="s">
        <v>171</v>
      </c>
    </row>
    <row r="203" spans="1:12" x14ac:dyDescent="0.2">
      <c r="A203" s="8">
        <f t="shared" si="3"/>
        <v>198</v>
      </c>
      <c r="B203" s="25" t="s">
        <v>796</v>
      </c>
      <c r="C203" s="19" t="s">
        <v>3</v>
      </c>
      <c r="D203" s="25" t="s">
        <v>3</v>
      </c>
      <c r="E203" s="19" t="s">
        <v>2089</v>
      </c>
      <c r="F203" s="22" t="s">
        <v>2161</v>
      </c>
      <c r="G203" s="22" t="s">
        <v>2162</v>
      </c>
      <c r="H203" s="21">
        <v>448</v>
      </c>
      <c r="I203" s="21">
        <v>963</v>
      </c>
      <c r="J203" s="28" t="s">
        <v>15</v>
      </c>
      <c r="K203" s="22" t="s">
        <v>17</v>
      </c>
      <c r="L203" s="23"/>
    </row>
    <row r="204" spans="1:12" x14ac:dyDescent="0.2">
      <c r="A204" s="8">
        <f t="shared" si="3"/>
        <v>199</v>
      </c>
      <c r="B204" s="25" t="s">
        <v>797</v>
      </c>
      <c r="C204" s="19" t="s">
        <v>3</v>
      </c>
      <c r="D204" s="25" t="s">
        <v>3</v>
      </c>
      <c r="E204" s="19" t="s">
        <v>2089</v>
      </c>
      <c r="F204" s="22" t="s">
        <v>2644</v>
      </c>
      <c r="G204" s="22" t="s">
        <v>2791</v>
      </c>
      <c r="H204" s="21">
        <v>1634</v>
      </c>
      <c r="I204" s="21">
        <v>3857</v>
      </c>
      <c r="J204" s="28" t="s">
        <v>3767</v>
      </c>
      <c r="K204" s="22" t="s">
        <v>17</v>
      </c>
      <c r="L204" s="23"/>
    </row>
    <row r="205" spans="1:12" x14ac:dyDescent="0.2">
      <c r="A205" s="8">
        <f t="shared" si="3"/>
        <v>200</v>
      </c>
      <c r="B205" s="25" t="s">
        <v>811</v>
      </c>
      <c r="C205" s="19" t="s">
        <v>3</v>
      </c>
      <c r="D205" s="25" t="s">
        <v>3</v>
      </c>
      <c r="E205" s="19" t="s">
        <v>2090</v>
      </c>
      <c r="F205" s="22" t="s">
        <v>2152</v>
      </c>
      <c r="G205" s="22" t="s">
        <v>2703</v>
      </c>
      <c r="H205" s="21">
        <v>2276</v>
      </c>
      <c r="I205" s="21">
        <v>4467</v>
      </c>
      <c r="J205" s="28" t="s">
        <v>15</v>
      </c>
      <c r="K205" s="22" t="s">
        <v>17</v>
      </c>
      <c r="L205" s="23" t="s">
        <v>170</v>
      </c>
    </row>
    <row r="206" spans="1:12" x14ac:dyDescent="0.2">
      <c r="A206" s="8">
        <f t="shared" si="3"/>
        <v>201</v>
      </c>
      <c r="B206" s="25" t="s">
        <v>3959</v>
      </c>
      <c r="C206" s="19" t="s">
        <v>3</v>
      </c>
      <c r="D206" s="25" t="s">
        <v>3</v>
      </c>
      <c r="E206" s="19" t="s">
        <v>2090</v>
      </c>
      <c r="F206" s="22" t="s">
        <v>2842</v>
      </c>
      <c r="G206" s="22" t="s">
        <v>2905</v>
      </c>
      <c r="H206" s="21">
        <v>744</v>
      </c>
      <c r="I206" s="21">
        <v>1569</v>
      </c>
      <c r="J206" s="28" t="s">
        <v>15</v>
      </c>
      <c r="K206" s="22" t="s">
        <v>17</v>
      </c>
      <c r="L206" s="23" t="s">
        <v>170</v>
      </c>
    </row>
    <row r="207" spans="1:12" x14ac:dyDescent="0.2">
      <c r="A207" s="8">
        <f t="shared" si="3"/>
        <v>202</v>
      </c>
      <c r="B207" s="25" t="s">
        <v>3960</v>
      </c>
      <c r="C207" s="19" t="s">
        <v>3</v>
      </c>
      <c r="D207" s="25" t="s">
        <v>3</v>
      </c>
      <c r="E207" s="19" t="s">
        <v>2090</v>
      </c>
      <c r="F207" s="22" t="s">
        <v>2497</v>
      </c>
      <c r="G207" s="22" t="s">
        <v>2579</v>
      </c>
      <c r="H207" s="21">
        <v>715</v>
      </c>
      <c r="I207" s="21">
        <v>1438</v>
      </c>
      <c r="J207" s="28" t="s">
        <v>18</v>
      </c>
      <c r="K207" s="22" t="s">
        <v>17</v>
      </c>
      <c r="L207" s="23" t="s">
        <v>170</v>
      </c>
    </row>
    <row r="208" spans="1:12" x14ac:dyDescent="0.2">
      <c r="A208" s="8">
        <f t="shared" si="3"/>
        <v>203</v>
      </c>
      <c r="B208" s="25" t="s">
        <v>3966</v>
      </c>
      <c r="C208" s="19" t="s">
        <v>22</v>
      </c>
      <c r="D208" s="25" t="s">
        <v>3</v>
      </c>
      <c r="E208" s="144" t="s">
        <v>2094</v>
      </c>
      <c r="F208" s="22" t="s">
        <v>2497</v>
      </c>
      <c r="G208" s="22" t="s">
        <v>3716</v>
      </c>
      <c r="H208" s="21">
        <v>5626</v>
      </c>
      <c r="I208" s="21">
        <v>15136</v>
      </c>
      <c r="J208" s="28" t="s">
        <v>15</v>
      </c>
      <c r="K208" s="22" t="s">
        <v>17</v>
      </c>
      <c r="L208" s="23" t="s">
        <v>171</v>
      </c>
    </row>
    <row r="209" spans="1:12" x14ac:dyDescent="0.2">
      <c r="A209" s="8">
        <f t="shared" si="3"/>
        <v>204</v>
      </c>
      <c r="B209" s="25" t="s">
        <v>3968</v>
      </c>
      <c r="C209" s="19" t="s">
        <v>22</v>
      </c>
      <c r="D209" s="25" t="s">
        <v>3</v>
      </c>
      <c r="E209" s="144" t="s">
        <v>2094</v>
      </c>
      <c r="F209" s="22" t="s">
        <v>2497</v>
      </c>
      <c r="G209" s="22" t="s">
        <v>3969</v>
      </c>
      <c r="H209" s="21">
        <v>1702</v>
      </c>
      <c r="I209" s="21">
        <v>3919</v>
      </c>
      <c r="J209" s="28" t="s">
        <v>3767</v>
      </c>
      <c r="K209" s="22" t="s">
        <v>17</v>
      </c>
      <c r="L209" s="23" t="s">
        <v>2095</v>
      </c>
    </row>
    <row r="210" spans="1:12" x14ac:dyDescent="0.2">
      <c r="A210" s="8">
        <f t="shared" si="3"/>
        <v>205</v>
      </c>
      <c r="B210" s="25" t="s">
        <v>831</v>
      </c>
      <c r="C210" s="19" t="s">
        <v>22</v>
      </c>
      <c r="D210" s="25" t="s">
        <v>3</v>
      </c>
      <c r="E210" s="144" t="s">
        <v>2094</v>
      </c>
      <c r="F210" s="22" t="s">
        <v>2273</v>
      </c>
      <c r="G210" s="22" t="s">
        <v>3614</v>
      </c>
      <c r="H210" s="21">
        <v>519</v>
      </c>
      <c r="I210" s="21">
        <v>1085</v>
      </c>
      <c r="J210" s="28" t="s">
        <v>15</v>
      </c>
      <c r="K210" s="22" t="s">
        <v>17</v>
      </c>
      <c r="L210" s="23" t="s">
        <v>2095</v>
      </c>
    </row>
    <row r="211" spans="1:12" x14ac:dyDescent="0.2">
      <c r="A211" s="8">
        <f t="shared" si="3"/>
        <v>206</v>
      </c>
      <c r="B211" s="25" t="s">
        <v>835</v>
      </c>
      <c r="C211" s="19" t="s">
        <v>22</v>
      </c>
      <c r="D211" s="25" t="s">
        <v>3</v>
      </c>
      <c r="E211" s="144" t="s">
        <v>2096</v>
      </c>
      <c r="F211" s="22" t="s">
        <v>2396</v>
      </c>
      <c r="G211" s="22" t="s">
        <v>3972</v>
      </c>
      <c r="H211" s="21">
        <v>4060</v>
      </c>
      <c r="I211" s="21">
        <v>9760</v>
      </c>
      <c r="J211" s="28" t="s">
        <v>18</v>
      </c>
      <c r="K211" s="22" t="s">
        <v>17</v>
      </c>
      <c r="L211" s="23" t="s">
        <v>171</v>
      </c>
    </row>
    <row r="212" spans="1:12" x14ac:dyDescent="0.2">
      <c r="A212" s="8">
        <f t="shared" si="3"/>
        <v>207</v>
      </c>
      <c r="B212" s="25" t="s">
        <v>3973</v>
      </c>
      <c r="C212" s="19" t="s">
        <v>22</v>
      </c>
      <c r="D212" s="25" t="s">
        <v>3</v>
      </c>
      <c r="E212" s="144" t="s">
        <v>2096</v>
      </c>
      <c r="F212" s="22" t="s">
        <v>2126</v>
      </c>
      <c r="G212" s="22" t="s">
        <v>3974</v>
      </c>
      <c r="H212" s="21">
        <v>4184</v>
      </c>
      <c r="I212" s="21">
        <v>9931</v>
      </c>
      <c r="J212" s="28" t="s">
        <v>3767</v>
      </c>
      <c r="K212" s="22" t="s">
        <v>17</v>
      </c>
      <c r="L212" s="23" t="s">
        <v>171</v>
      </c>
    </row>
    <row r="213" spans="1:12" x14ac:dyDescent="0.2">
      <c r="A213" s="8">
        <f t="shared" si="3"/>
        <v>208</v>
      </c>
      <c r="B213" s="25" t="s">
        <v>3984</v>
      </c>
      <c r="C213" s="19" t="s">
        <v>22</v>
      </c>
      <c r="D213" s="25" t="s">
        <v>3</v>
      </c>
      <c r="E213" s="144" t="s">
        <v>2096</v>
      </c>
      <c r="F213" s="22" t="s">
        <v>2926</v>
      </c>
      <c r="G213" s="22" t="s">
        <v>3626</v>
      </c>
      <c r="H213" s="21">
        <v>3225</v>
      </c>
      <c r="I213" s="21">
        <v>9768</v>
      </c>
      <c r="J213" s="28" t="s">
        <v>15</v>
      </c>
      <c r="K213" s="22" t="s">
        <v>17</v>
      </c>
      <c r="L213" s="23" t="s">
        <v>171</v>
      </c>
    </row>
    <row r="214" spans="1:12" x14ac:dyDescent="0.2">
      <c r="A214" s="8">
        <f t="shared" si="3"/>
        <v>209</v>
      </c>
      <c r="B214" s="25" t="s">
        <v>3985</v>
      </c>
      <c r="C214" s="19" t="s">
        <v>22</v>
      </c>
      <c r="D214" s="25" t="s">
        <v>3</v>
      </c>
      <c r="E214" s="144" t="s">
        <v>2096</v>
      </c>
      <c r="F214" s="22" t="s">
        <v>2926</v>
      </c>
      <c r="G214" s="22" t="s">
        <v>3986</v>
      </c>
      <c r="H214" s="21">
        <v>651</v>
      </c>
      <c r="I214" s="21">
        <v>1576</v>
      </c>
      <c r="J214" s="28" t="s">
        <v>15</v>
      </c>
      <c r="K214" s="22" t="s">
        <v>17</v>
      </c>
      <c r="L214" s="23" t="s">
        <v>172</v>
      </c>
    </row>
    <row r="215" spans="1:12" x14ac:dyDescent="0.2">
      <c r="A215" s="8">
        <f t="shared" si="3"/>
        <v>210</v>
      </c>
      <c r="B215" s="25" t="s">
        <v>3992</v>
      </c>
      <c r="C215" s="19" t="s">
        <v>22</v>
      </c>
      <c r="D215" s="25" t="s">
        <v>3</v>
      </c>
      <c r="E215" s="144" t="s">
        <v>2096</v>
      </c>
      <c r="F215" s="22" t="s">
        <v>2926</v>
      </c>
      <c r="G215" s="22" t="s">
        <v>3741</v>
      </c>
      <c r="H215" s="21">
        <v>1415</v>
      </c>
      <c r="I215" s="21">
        <v>4116</v>
      </c>
      <c r="J215" s="28" t="s">
        <v>15</v>
      </c>
      <c r="K215" s="22" t="s">
        <v>2128</v>
      </c>
      <c r="L215" s="23" t="s">
        <v>2095</v>
      </c>
    </row>
    <row r="216" spans="1:12" x14ac:dyDescent="0.2">
      <c r="A216" s="8">
        <f t="shared" si="3"/>
        <v>211</v>
      </c>
      <c r="B216" s="25" t="s">
        <v>856</v>
      </c>
      <c r="C216" s="19" t="s">
        <v>22</v>
      </c>
      <c r="D216" s="25" t="s">
        <v>3</v>
      </c>
      <c r="E216" s="144" t="s">
        <v>2097</v>
      </c>
      <c r="F216" s="22" t="s">
        <v>2403</v>
      </c>
      <c r="G216" s="22" t="s">
        <v>3663</v>
      </c>
      <c r="H216" s="21">
        <v>8569</v>
      </c>
      <c r="I216" s="21">
        <v>17159</v>
      </c>
      <c r="J216" s="28" t="s">
        <v>15</v>
      </c>
      <c r="K216" s="22" t="s">
        <v>17</v>
      </c>
      <c r="L216" s="23" t="s">
        <v>4199</v>
      </c>
    </row>
    <row r="217" spans="1:12" x14ac:dyDescent="0.2">
      <c r="A217" s="8">
        <f t="shared" si="3"/>
        <v>212</v>
      </c>
      <c r="B217" s="25" t="s">
        <v>857</v>
      </c>
      <c r="C217" s="19" t="s">
        <v>22</v>
      </c>
      <c r="D217" s="25" t="s">
        <v>3</v>
      </c>
      <c r="E217" s="144" t="s">
        <v>2097</v>
      </c>
      <c r="F217" s="22" t="s">
        <v>2644</v>
      </c>
      <c r="G217" s="22" t="s">
        <v>3453</v>
      </c>
      <c r="H217" s="21">
        <v>816</v>
      </c>
      <c r="I217" s="21">
        <v>2028</v>
      </c>
      <c r="J217" s="28" t="s">
        <v>15</v>
      </c>
      <c r="K217" s="22" t="s">
        <v>17</v>
      </c>
      <c r="L217" s="23" t="s">
        <v>2095</v>
      </c>
    </row>
    <row r="218" spans="1:12" x14ac:dyDescent="0.2">
      <c r="A218" s="8">
        <f t="shared" si="3"/>
        <v>213</v>
      </c>
      <c r="B218" s="25" t="s">
        <v>4004</v>
      </c>
      <c r="C218" s="19" t="s">
        <v>22</v>
      </c>
      <c r="D218" s="25" t="s">
        <v>3</v>
      </c>
      <c r="E218" s="144" t="s">
        <v>2098</v>
      </c>
      <c r="F218" s="22" t="s">
        <v>2684</v>
      </c>
      <c r="G218" s="22" t="s">
        <v>3428</v>
      </c>
      <c r="H218" s="21">
        <v>3755</v>
      </c>
      <c r="I218" s="21">
        <v>9502</v>
      </c>
      <c r="J218" s="28" t="s">
        <v>3767</v>
      </c>
      <c r="K218" s="22" t="s">
        <v>17</v>
      </c>
      <c r="L218" s="23" t="s">
        <v>171</v>
      </c>
    </row>
    <row r="219" spans="1:12" x14ac:dyDescent="0.2">
      <c r="A219" s="8">
        <f t="shared" si="3"/>
        <v>214</v>
      </c>
      <c r="B219" s="25" t="s">
        <v>868</v>
      </c>
      <c r="C219" s="19" t="s">
        <v>22</v>
      </c>
      <c r="D219" s="25" t="s">
        <v>3</v>
      </c>
      <c r="E219" s="144" t="s">
        <v>2098</v>
      </c>
      <c r="F219" s="22" t="s">
        <v>2199</v>
      </c>
      <c r="G219" s="22" t="s">
        <v>3278</v>
      </c>
      <c r="H219" s="21">
        <v>1396</v>
      </c>
      <c r="I219" s="21">
        <v>2971</v>
      </c>
      <c r="J219" s="28" t="s">
        <v>18</v>
      </c>
      <c r="K219" s="22" t="s">
        <v>17</v>
      </c>
      <c r="L219" s="23" t="s">
        <v>2095</v>
      </c>
    </row>
    <row r="220" spans="1:12" x14ac:dyDescent="0.2">
      <c r="A220" s="8">
        <f t="shared" si="3"/>
        <v>215</v>
      </c>
      <c r="B220" s="25" t="s">
        <v>4007</v>
      </c>
      <c r="C220" s="19" t="s">
        <v>22</v>
      </c>
      <c r="D220" s="25" t="s">
        <v>3</v>
      </c>
      <c r="E220" s="144" t="s">
        <v>2098</v>
      </c>
      <c r="F220" s="22" t="s">
        <v>2190</v>
      </c>
      <c r="G220" s="22" t="s">
        <v>3677</v>
      </c>
      <c r="H220" s="21">
        <v>1440</v>
      </c>
      <c r="I220" s="21">
        <v>3279</v>
      </c>
      <c r="J220" s="28" t="s">
        <v>3767</v>
      </c>
      <c r="K220" s="22" t="s">
        <v>17</v>
      </c>
      <c r="L220" s="23" t="s">
        <v>2095</v>
      </c>
    </row>
    <row r="221" spans="1:12" x14ac:dyDescent="0.2">
      <c r="A221" s="8">
        <f t="shared" si="3"/>
        <v>216</v>
      </c>
      <c r="B221" s="25" t="s">
        <v>1072</v>
      </c>
      <c r="C221" s="19" t="s">
        <v>22</v>
      </c>
      <c r="D221" s="25" t="s">
        <v>3</v>
      </c>
      <c r="E221" s="144" t="s">
        <v>2098</v>
      </c>
      <c r="F221" s="22" t="s">
        <v>2178</v>
      </c>
      <c r="G221" s="22" t="s">
        <v>4009</v>
      </c>
      <c r="H221" s="21">
        <v>689</v>
      </c>
      <c r="I221" s="21">
        <v>1519</v>
      </c>
      <c r="J221" s="28" t="s">
        <v>3767</v>
      </c>
      <c r="K221" s="22" t="s">
        <v>17</v>
      </c>
      <c r="L221" s="23" t="s">
        <v>2095</v>
      </c>
    </row>
    <row r="222" spans="1:12" x14ac:dyDescent="0.2">
      <c r="A222" s="8">
        <f t="shared" si="3"/>
        <v>217</v>
      </c>
      <c r="B222" s="25" t="s">
        <v>4016</v>
      </c>
      <c r="C222" s="19" t="s">
        <v>22</v>
      </c>
      <c r="D222" s="25" t="s">
        <v>3</v>
      </c>
      <c r="E222" s="144" t="s">
        <v>2099</v>
      </c>
      <c r="F222" s="22" t="s">
        <v>2926</v>
      </c>
      <c r="G222" s="22" t="s">
        <v>3536</v>
      </c>
      <c r="H222" s="21">
        <v>2091</v>
      </c>
      <c r="I222" s="21">
        <v>8240</v>
      </c>
      <c r="J222" s="28" t="s">
        <v>3767</v>
      </c>
      <c r="K222" s="22" t="s">
        <v>17</v>
      </c>
      <c r="L222" s="23" t="s">
        <v>2095</v>
      </c>
    </row>
    <row r="223" spans="1:12" x14ac:dyDescent="0.2">
      <c r="A223" s="8">
        <f t="shared" si="3"/>
        <v>218</v>
      </c>
      <c r="B223" s="25" t="s">
        <v>898</v>
      </c>
      <c r="C223" s="19" t="s">
        <v>22</v>
      </c>
      <c r="D223" s="25" t="s">
        <v>3</v>
      </c>
      <c r="E223" s="144" t="s">
        <v>2100</v>
      </c>
      <c r="F223" s="22" t="s">
        <v>2842</v>
      </c>
      <c r="G223" s="22" t="s">
        <v>3606</v>
      </c>
      <c r="H223" s="21">
        <v>2077</v>
      </c>
      <c r="I223" s="21">
        <v>4864</v>
      </c>
      <c r="J223" s="28" t="s">
        <v>15</v>
      </c>
      <c r="K223" s="22" t="s">
        <v>17</v>
      </c>
      <c r="L223" s="23" t="s">
        <v>170</v>
      </c>
    </row>
    <row r="224" spans="1:12" x14ac:dyDescent="0.2">
      <c r="A224" s="8">
        <f t="shared" si="3"/>
        <v>219</v>
      </c>
      <c r="B224" s="25" t="s">
        <v>899</v>
      </c>
      <c r="C224" s="19" t="s">
        <v>22</v>
      </c>
      <c r="D224" s="25" t="s">
        <v>3</v>
      </c>
      <c r="E224" s="144" t="s">
        <v>2100</v>
      </c>
      <c r="F224" s="22" t="s">
        <v>2684</v>
      </c>
      <c r="G224" s="22" t="s">
        <v>4018</v>
      </c>
      <c r="H224" s="21">
        <v>2009</v>
      </c>
      <c r="I224" s="21">
        <v>5269</v>
      </c>
      <c r="J224" s="28" t="s">
        <v>3767</v>
      </c>
      <c r="K224" s="22" t="s">
        <v>17</v>
      </c>
      <c r="L224" s="23" t="s">
        <v>2095</v>
      </c>
    </row>
    <row r="225" spans="1:12" x14ac:dyDescent="0.2">
      <c r="A225" s="8">
        <f t="shared" si="3"/>
        <v>220</v>
      </c>
      <c r="B225" s="25" t="s">
        <v>4020</v>
      </c>
      <c r="C225" s="19" t="s">
        <v>22</v>
      </c>
      <c r="D225" s="25" t="s">
        <v>3</v>
      </c>
      <c r="E225" s="144" t="s">
        <v>2100</v>
      </c>
      <c r="F225" s="22" t="s">
        <v>3704</v>
      </c>
      <c r="G225" s="22" t="s">
        <v>4021</v>
      </c>
      <c r="H225" s="21">
        <v>1384</v>
      </c>
      <c r="I225" s="21">
        <v>4732</v>
      </c>
      <c r="J225" s="28" t="s">
        <v>3767</v>
      </c>
      <c r="K225" s="22" t="s">
        <v>17</v>
      </c>
      <c r="L225" s="23" t="s">
        <v>2095</v>
      </c>
    </row>
    <row r="226" spans="1:12" x14ac:dyDescent="0.2">
      <c r="A226" s="8">
        <f t="shared" si="3"/>
        <v>221</v>
      </c>
      <c r="B226" s="25" t="s">
        <v>921</v>
      </c>
      <c r="C226" s="19" t="s">
        <v>22</v>
      </c>
      <c r="D226" s="25" t="s">
        <v>3</v>
      </c>
      <c r="E226" s="144" t="s">
        <v>2101</v>
      </c>
      <c r="F226" s="22" t="s">
        <v>2497</v>
      </c>
      <c r="G226" s="22" t="s">
        <v>3716</v>
      </c>
      <c r="H226" s="21">
        <v>2090</v>
      </c>
      <c r="I226" s="21">
        <v>5172</v>
      </c>
      <c r="J226" s="28" t="s">
        <v>3767</v>
      </c>
      <c r="K226" s="22" t="s">
        <v>17</v>
      </c>
      <c r="L226" s="23" t="s">
        <v>172</v>
      </c>
    </row>
    <row r="227" spans="1:12" x14ac:dyDescent="0.2">
      <c r="A227" s="8">
        <f t="shared" si="3"/>
        <v>222</v>
      </c>
      <c r="B227" s="25" t="s">
        <v>4041</v>
      </c>
      <c r="C227" s="19" t="s">
        <v>22</v>
      </c>
      <c r="D227" s="19" t="s">
        <v>3</v>
      </c>
      <c r="E227" s="144" t="s">
        <v>2102</v>
      </c>
      <c r="F227" s="22" t="s">
        <v>2223</v>
      </c>
      <c r="G227" s="22" t="s">
        <v>3684</v>
      </c>
      <c r="H227" s="21">
        <v>3229</v>
      </c>
      <c r="I227" s="21">
        <v>7842</v>
      </c>
      <c r="J227" s="28" t="s">
        <v>3767</v>
      </c>
      <c r="K227" s="22" t="s">
        <v>17</v>
      </c>
      <c r="L227" s="23" t="s">
        <v>171</v>
      </c>
    </row>
    <row r="228" spans="1:12" x14ac:dyDescent="0.2">
      <c r="A228" s="8">
        <f t="shared" si="3"/>
        <v>223</v>
      </c>
      <c r="B228" s="25" t="s">
        <v>4044</v>
      </c>
      <c r="C228" s="19" t="s">
        <v>22</v>
      </c>
      <c r="D228" s="25" t="s">
        <v>3</v>
      </c>
      <c r="E228" s="144" t="s">
        <v>2102</v>
      </c>
      <c r="F228" s="22" t="s">
        <v>2252</v>
      </c>
      <c r="G228" s="22" t="s">
        <v>4045</v>
      </c>
      <c r="H228" s="21">
        <v>4051</v>
      </c>
      <c r="I228" s="21">
        <v>7986</v>
      </c>
      <c r="J228" s="28" t="s">
        <v>18</v>
      </c>
      <c r="K228" s="22" t="s">
        <v>17</v>
      </c>
      <c r="L228" s="23" t="s">
        <v>2095</v>
      </c>
    </row>
    <row r="229" spans="1:12" x14ac:dyDescent="0.2">
      <c r="A229" s="8">
        <f t="shared" si="3"/>
        <v>224</v>
      </c>
      <c r="B229" s="25" t="s">
        <v>4051</v>
      </c>
      <c r="C229" s="19" t="s">
        <v>22</v>
      </c>
      <c r="D229" s="25" t="s">
        <v>3</v>
      </c>
      <c r="E229" s="144" t="s">
        <v>2103</v>
      </c>
      <c r="F229" s="22" t="s">
        <v>2652</v>
      </c>
      <c r="G229" s="22" t="s">
        <v>3647</v>
      </c>
      <c r="H229" s="21">
        <v>441</v>
      </c>
      <c r="I229" s="21">
        <v>874</v>
      </c>
      <c r="J229" s="28" t="s">
        <v>15</v>
      </c>
      <c r="K229" s="22" t="s">
        <v>17</v>
      </c>
      <c r="L229" s="23" t="s">
        <v>2095</v>
      </c>
    </row>
    <row r="230" spans="1:12" x14ac:dyDescent="0.2">
      <c r="A230" s="8">
        <f t="shared" si="3"/>
        <v>225</v>
      </c>
      <c r="B230" s="25" t="s">
        <v>4053</v>
      </c>
      <c r="C230" s="19" t="s">
        <v>22</v>
      </c>
      <c r="D230" s="25" t="s">
        <v>3</v>
      </c>
      <c r="E230" s="144" t="s">
        <v>2103</v>
      </c>
      <c r="F230" s="22" t="s">
        <v>2255</v>
      </c>
      <c r="G230" s="22" t="s">
        <v>4054</v>
      </c>
      <c r="H230" s="21">
        <v>1558</v>
      </c>
      <c r="I230" s="21">
        <v>3249</v>
      </c>
      <c r="J230" s="28" t="s">
        <v>15</v>
      </c>
      <c r="K230" s="22" t="s">
        <v>17</v>
      </c>
      <c r="L230" s="23" t="s">
        <v>4199</v>
      </c>
    </row>
    <row r="231" spans="1:12" x14ac:dyDescent="0.2">
      <c r="A231" s="8">
        <f t="shared" si="3"/>
        <v>226</v>
      </c>
      <c r="B231" s="25" t="s">
        <v>4057</v>
      </c>
      <c r="C231" s="19" t="s">
        <v>22</v>
      </c>
      <c r="D231" s="25" t="s">
        <v>3</v>
      </c>
      <c r="E231" s="144" t="s">
        <v>2104</v>
      </c>
      <c r="F231" s="22" t="s">
        <v>2134</v>
      </c>
      <c r="G231" s="22" t="s">
        <v>3660</v>
      </c>
      <c r="H231" s="21">
        <v>313</v>
      </c>
      <c r="I231" s="21">
        <v>681</v>
      </c>
      <c r="J231" s="28" t="s">
        <v>15</v>
      </c>
      <c r="K231" s="22" t="s">
        <v>17</v>
      </c>
      <c r="L231" s="23" t="s">
        <v>2095</v>
      </c>
    </row>
    <row r="232" spans="1:12" x14ac:dyDescent="0.2">
      <c r="A232" s="8">
        <f t="shared" si="3"/>
        <v>227</v>
      </c>
      <c r="B232" s="25" t="s">
        <v>1074</v>
      </c>
      <c r="C232" s="19" t="s">
        <v>22</v>
      </c>
      <c r="D232" s="25" t="s">
        <v>3</v>
      </c>
      <c r="E232" s="144" t="s">
        <v>2104</v>
      </c>
      <c r="F232" s="22" t="s">
        <v>2126</v>
      </c>
      <c r="G232" s="22" t="s">
        <v>4059</v>
      </c>
      <c r="H232" s="21">
        <v>4408</v>
      </c>
      <c r="I232" s="21">
        <v>8197</v>
      </c>
      <c r="J232" s="28" t="s">
        <v>15</v>
      </c>
      <c r="K232" s="22" t="s">
        <v>17</v>
      </c>
      <c r="L232" s="23" t="s">
        <v>171</v>
      </c>
    </row>
    <row r="233" spans="1:12" x14ac:dyDescent="0.2">
      <c r="A233" s="8">
        <f t="shared" si="3"/>
        <v>228</v>
      </c>
      <c r="B233" s="25" t="s">
        <v>1081</v>
      </c>
      <c r="C233" s="19" t="s">
        <v>22</v>
      </c>
      <c r="D233" s="25" t="s">
        <v>3</v>
      </c>
      <c r="E233" s="144" t="s">
        <v>2104</v>
      </c>
      <c r="F233" s="22" t="s">
        <v>2267</v>
      </c>
      <c r="G233" s="22" t="s">
        <v>4062</v>
      </c>
      <c r="H233" s="21">
        <v>253</v>
      </c>
      <c r="I233" s="21">
        <v>572</v>
      </c>
      <c r="J233" s="28" t="s">
        <v>15</v>
      </c>
      <c r="K233" s="22" t="s">
        <v>17</v>
      </c>
      <c r="L233" s="23" t="s">
        <v>2095</v>
      </c>
    </row>
    <row r="234" spans="1:12" x14ac:dyDescent="0.2">
      <c r="A234" s="8">
        <f t="shared" si="3"/>
        <v>229</v>
      </c>
      <c r="B234" s="25" t="s">
        <v>2042</v>
      </c>
      <c r="C234" s="19" t="s">
        <v>22</v>
      </c>
      <c r="D234" s="19" t="s">
        <v>3</v>
      </c>
      <c r="E234" s="144" t="s">
        <v>2039</v>
      </c>
      <c r="F234" s="22" t="s">
        <v>2223</v>
      </c>
      <c r="G234" s="22" t="s">
        <v>2727</v>
      </c>
      <c r="H234" s="21">
        <v>862</v>
      </c>
      <c r="I234" s="21">
        <v>1867</v>
      </c>
      <c r="J234" s="28" t="s">
        <v>15</v>
      </c>
      <c r="K234" s="22" t="s">
        <v>17</v>
      </c>
      <c r="L234" s="23"/>
    </row>
    <row r="235" spans="1:12" x14ac:dyDescent="0.2">
      <c r="A235" s="8">
        <f t="shared" si="3"/>
        <v>230</v>
      </c>
      <c r="B235" s="25" t="s">
        <v>4072</v>
      </c>
      <c r="C235" s="19" t="s">
        <v>3</v>
      </c>
      <c r="D235" s="19" t="s">
        <v>3</v>
      </c>
      <c r="E235" s="144" t="s">
        <v>2039</v>
      </c>
      <c r="F235" s="22" t="s">
        <v>2497</v>
      </c>
      <c r="G235" s="22" t="s">
        <v>2579</v>
      </c>
      <c r="H235" s="21">
        <v>821</v>
      </c>
      <c r="I235" s="21">
        <v>1951</v>
      </c>
      <c r="J235" s="28" t="s">
        <v>15</v>
      </c>
      <c r="K235" s="22" t="s">
        <v>17</v>
      </c>
      <c r="L235" s="23" t="s">
        <v>171</v>
      </c>
    </row>
    <row r="236" spans="1:12" x14ac:dyDescent="0.2">
      <c r="A236" s="8">
        <f t="shared" si="3"/>
        <v>231</v>
      </c>
      <c r="B236" s="25" t="s">
        <v>2107</v>
      </c>
      <c r="C236" s="25" t="s">
        <v>3</v>
      </c>
      <c r="D236" s="25" t="s">
        <v>3</v>
      </c>
      <c r="E236" s="155" t="s">
        <v>2108</v>
      </c>
      <c r="F236" s="22" t="s">
        <v>2842</v>
      </c>
      <c r="G236" s="30" t="s">
        <v>4089</v>
      </c>
      <c r="H236" s="26">
        <v>11104</v>
      </c>
      <c r="I236" s="26">
        <v>21964</v>
      </c>
      <c r="J236" s="28" t="s">
        <v>2057</v>
      </c>
      <c r="K236" s="30" t="s">
        <v>17</v>
      </c>
      <c r="L236" s="29"/>
    </row>
    <row r="237" spans="1:12" x14ac:dyDescent="0.2">
      <c r="A237" s="8">
        <f t="shared" si="3"/>
        <v>232</v>
      </c>
      <c r="B237" s="25" t="s">
        <v>4092</v>
      </c>
      <c r="C237" s="25" t="s">
        <v>3</v>
      </c>
      <c r="D237" s="25" t="s">
        <v>3</v>
      </c>
      <c r="E237" s="155" t="s">
        <v>2108</v>
      </c>
      <c r="F237" s="22" t="s">
        <v>2255</v>
      </c>
      <c r="G237" s="30" t="s">
        <v>2421</v>
      </c>
      <c r="H237" s="26">
        <v>3829</v>
      </c>
      <c r="I237" s="26">
        <v>9845</v>
      </c>
      <c r="J237" s="28" t="s">
        <v>18</v>
      </c>
      <c r="K237" s="30" t="s">
        <v>17</v>
      </c>
      <c r="L237" s="23" t="s">
        <v>4199</v>
      </c>
    </row>
    <row r="238" spans="1:12" x14ac:dyDescent="0.2">
      <c r="A238" s="8">
        <f t="shared" si="3"/>
        <v>233</v>
      </c>
      <c r="B238" s="25" t="s">
        <v>4095</v>
      </c>
      <c r="C238" s="25" t="s">
        <v>3</v>
      </c>
      <c r="D238" s="25" t="s">
        <v>3</v>
      </c>
      <c r="E238" s="155" t="s">
        <v>2108</v>
      </c>
      <c r="F238" s="22" t="s">
        <v>2264</v>
      </c>
      <c r="G238" s="30" t="s">
        <v>4096</v>
      </c>
      <c r="H238" s="26">
        <v>1019</v>
      </c>
      <c r="I238" s="26">
        <v>1860</v>
      </c>
      <c r="J238" s="28" t="s">
        <v>18</v>
      </c>
      <c r="K238" s="30" t="s">
        <v>17</v>
      </c>
      <c r="L238" s="29"/>
    </row>
    <row r="239" spans="1:12" x14ac:dyDescent="0.2">
      <c r="A239" s="8">
        <f t="shared" si="3"/>
        <v>234</v>
      </c>
      <c r="B239" s="19" t="s">
        <v>4097</v>
      </c>
      <c r="C239" s="19" t="s">
        <v>3</v>
      </c>
      <c r="D239" s="19" t="s">
        <v>3</v>
      </c>
      <c r="E239" s="144" t="s">
        <v>4098</v>
      </c>
      <c r="F239" s="22" t="s">
        <v>2264</v>
      </c>
      <c r="G239" s="22" t="s">
        <v>4099</v>
      </c>
      <c r="H239" s="21">
        <v>647</v>
      </c>
      <c r="I239" s="21">
        <v>1100</v>
      </c>
      <c r="J239" s="28" t="s">
        <v>15</v>
      </c>
      <c r="K239" s="22" t="s">
        <v>17</v>
      </c>
      <c r="L239" s="23"/>
    </row>
    <row r="240" spans="1:12" x14ac:dyDescent="0.2">
      <c r="A240" s="8">
        <f t="shared" si="3"/>
        <v>235</v>
      </c>
      <c r="B240" s="19" t="s">
        <v>4110</v>
      </c>
      <c r="C240" s="19" t="s">
        <v>3</v>
      </c>
      <c r="D240" s="19" t="s">
        <v>3</v>
      </c>
      <c r="E240" s="144" t="s">
        <v>4098</v>
      </c>
      <c r="F240" s="22" t="s">
        <v>2190</v>
      </c>
      <c r="G240" s="22" t="s">
        <v>4111</v>
      </c>
      <c r="H240" s="21">
        <v>1512</v>
      </c>
      <c r="I240" s="21">
        <v>3163</v>
      </c>
      <c r="J240" s="28" t="s">
        <v>18</v>
      </c>
      <c r="K240" s="22" t="s">
        <v>17</v>
      </c>
      <c r="L240" s="23" t="s">
        <v>4199</v>
      </c>
    </row>
    <row r="241" spans="1:12" x14ac:dyDescent="0.2">
      <c r="A241" s="8">
        <f t="shared" si="3"/>
        <v>236</v>
      </c>
      <c r="B241" s="19" t="s">
        <v>4117</v>
      </c>
      <c r="C241" s="19" t="s">
        <v>3</v>
      </c>
      <c r="D241" s="19" t="s">
        <v>3</v>
      </c>
      <c r="E241" s="144" t="s">
        <v>4098</v>
      </c>
      <c r="F241" s="22" t="s">
        <v>2926</v>
      </c>
      <c r="G241" s="22" t="s">
        <v>4118</v>
      </c>
      <c r="H241" s="21">
        <v>1340</v>
      </c>
      <c r="I241" s="21">
        <v>1807</v>
      </c>
      <c r="J241" s="28" t="s">
        <v>15</v>
      </c>
      <c r="K241" s="22" t="s">
        <v>17</v>
      </c>
      <c r="L241" s="23"/>
    </row>
    <row r="242" spans="1:12" x14ac:dyDescent="0.2">
      <c r="A242" s="8">
        <f t="shared" si="3"/>
        <v>237</v>
      </c>
      <c r="B242" s="19" t="s">
        <v>4119</v>
      </c>
      <c r="C242" s="19" t="s">
        <v>3</v>
      </c>
      <c r="D242" s="19" t="s">
        <v>3</v>
      </c>
      <c r="E242" s="144" t="s">
        <v>4098</v>
      </c>
      <c r="F242" s="22" t="s">
        <v>2255</v>
      </c>
      <c r="G242" s="22" t="s">
        <v>3639</v>
      </c>
      <c r="H242" s="21">
        <v>778</v>
      </c>
      <c r="I242" s="21">
        <v>1634</v>
      </c>
      <c r="J242" s="28" t="s">
        <v>15</v>
      </c>
      <c r="K242" s="22" t="s">
        <v>17</v>
      </c>
      <c r="L242" s="23"/>
    </row>
    <row r="243" spans="1:12" x14ac:dyDescent="0.2">
      <c r="A243" s="8">
        <f t="shared" si="3"/>
        <v>238</v>
      </c>
      <c r="B243" s="161" t="s">
        <v>4141</v>
      </c>
      <c r="C243" s="161" t="s">
        <v>22</v>
      </c>
      <c r="D243" s="161" t="s">
        <v>3</v>
      </c>
      <c r="E243" s="162" t="s">
        <v>4142</v>
      </c>
      <c r="F243" s="163" t="s">
        <v>2842</v>
      </c>
      <c r="G243" s="163" t="s">
        <v>3610</v>
      </c>
      <c r="H243" s="164">
        <v>4430</v>
      </c>
      <c r="I243" s="164">
        <v>9210</v>
      </c>
      <c r="J243" s="165" t="s">
        <v>2057</v>
      </c>
      <c r="K243" s="163" t="s">
        <v>17</v>
      </c>
      <c r="L243" s="166" t="s">
        <v>4200</v>
      </c>
    </row>
    <row r="244" spans="1:12" x14ac:dyDescent="0.2">
      <c r="A244" s="8">
        <f t="shared" si="3"/>
        <v>239</v>
      </c>
      <c r="B244" s="161" t="s">
        <v>4143</v>
      </c>
      <c r="C244" s="161" t="s">
        <v>22</v>
      </c>
      <c r="D244" s="161" t="s">
        <v>3</v>
      </c>
      <c r="E244" s="162" t="s">
        <v>4142</v>
      </c>
      <c r="F244" s="163" t="s">
        <v>2161</v>
      </c>
      <c r="G244" s="163" t="s">
        <v>3328</v>
      </c>
      <c r="H244" s="164">
        <v>949.5</v>
      </c>
      <c r="I244" s="164">
        <v>1838</v>
      </c>
      <c r="J244" s="165" t="s">
        <v>15</v>
      </c>
      <c r="K244" s="163" t="s">
        <v>17</v>
      </c>
      <c r="L244" s="166"/>
    </row>
    <row r="245" spans="1:12" x14ac:dyDescent="0.2">
      <c r="A245" s="8">
        <f t="shared" si="3"/>
        <v>240</v>
      </c>
      <c r="B245" s="161" t="s">
        <v>4144</v>
      </c>
      <c r="C245" s="161" t="s">
        <v>22</v>
      </c>
      <c r="D245" s="161" t="s">
        <v>3</v>
      </c>
      <c r="E245" s="162" t="s">
        <v>4142</v>
      </c>
      <c r="F245" s="163" t="s">
        <v>2926</v>
      </c>
      <c r="G245" s="163" t="s">
        <v>4145</v>
      </c>
      <c r="H245" s="164">
        <v>872</v>
      </c>
      <c r="I245" s="164">
        <v>1454</v>
      </c>
      <c r="J245" s="165" t="s">
        <v>15</v>
      </c>
      <c r="K245" s="163" t="s">
        <v>17</v>
      </c>
      <c r="L245" s="166"/>
    </row>
    <row r="246" spans="1:12" x14ac:dyDescent="0.2">
      <c r="A246" s="8">
        <f t="shared" si="3"/>
        <v>241</v>
      </c>
      <c r="B246" s="19" t="s">
        <v>4152</v>
      </c>
      <c r="C246" s="19" t="s">
        <v>3</v>
      </c>
      <c r="D246" s="19" t="s">
        <v>3</v>
      </c>
      <c r="E246" s="144" t="s">
        <v>4153</v>
      </c>
      <c r="F246" s="22" t="s">
        <v>2625</v>
      </c>
      <c r="G246" s="22" t="s">
        <v>4154</v>
      </c>
      <c r="H246" s="21">
        <v>4419</v>
      </c>
      <c r="I246" s="21">
        <v>9328</v>
      </c>
      <c r="J246" s="28" t="s">
        <v>18</v>
      </c>
      <c r="K246" s="22" t="s">
        <v>17</v>
      </c>
      <c r="L246" s="23"/>
    </row>
    <row r="247" spans="1:12" x14ac:dyDescent="0.2">
      <c r="A247" s="8">
        <f t="shared" si="3"/>
        <v>242</v>
      </c>
      <c r="B247" s="19" t="s">
        <v>4155</v>
      </c>
      <c r="C247" s="19" t="s">
        <v>22</v>
      </c>
      <c r="D247" s="19" t="s">
        <v>3</v>
      </c>
      <c r="E247" s="144" t="s">
        <v>4153</v>
      </c>
      <c r="F247" s="22" t="s">
        <v>3704</v>
      </c>
      <c r="G247" s="22" t="s">
        <v>4156</v>
      </c>
      <c r="H247" s="21">
        <v>738</v>
      </c>
      <c r="I247" s="21">
        <v>1518</v>
      </c>
      <c r="J247" s="28" t="s">
        <v>15</v>
      </c>
      <c r="K247" s="22" t="s">
        <v>17</v>
      </c>
      <c r="L247" s="23"/>
    </row>
    <row r="248" spans="1:12" x14ac:dyDescent="0.2">
      <c r="A248" s="8">
        <f t="shared" si="3"/>
        <v>243</v>
      </c>
      <c r="B248" s="161" t="s">
        <v>4201</v>
      </c>
      <c r="C248" s="161" t="s">
        <v>3</v>
      </c>
      <c r="D248" s="161" t="s">
        <v>3</v>
      </c>
      <c r="E248" s="162" t="s">
        <v>4202</v>
      </c>
      <c r="F248" s="163" t="s">
        <v>4203</v>
      </c>
      <c r="G248" s="163" t="s">
        <v>4204</v>
      </c>
      <c r="H248" s="164">
        <v>7276</v>
      </c>
      <c r="I248" s="164">
        <v>17707</v>
      </c>
      <c r="J248" s="165" t="s">
        <v>2057</v>
      </c>
      <c r="K248" s="163" t="s">
        <v>17</v>
      </c>
      <c r="L248" s="166" t="s">
        <v>4148</v>
      </c>
    </row>
    <row r="249" spans="1:12" x14ac:dyDescent="0.2">
      <c r="A249" s="8">
        <f t="shared" si="3"/>
        <v>244</v>
      </c>
      <c r="B249" s="161" t="s">
        <v>4205</v>
      </c>
      <c r="C249" s="161" t="s">
        <v>3</v>
      </c>
      <c r="D249" s="161" t="s">
        <v>3</v>
      </c>
      <c r="E249" s="162" t="s">
        <v>4202</v>
      </c>
      <c r="F249" s="163" t="s">
        <v>2684</v>
      </c>
      <c r="G249" s="163" t="s">
        <v>4206</v>
      </c>
      <c r="H249" s="164">
        <v>1152.2</v>
      </c>
      <c r="I249" s="164">
        <v>2789</v>
      </c>
      <c r="J249" s="165" t="s">
        <v>2057</v>
      </c>
      <c r="K249" s="163" t="s">
        <v>17</v>
      </c>
      <c r="L249" s="166"/>
    </row>
    <row r="250" spans="1:12" x14ac:dyDescent="0.2">
      <c r="A250" s="8">
        <f t="shared" si="3"/>
        <v>245</v>
      </c>
      <c r="B250" s="161" t="s">
        <v>4207</v>
      </c>
      <c r="C250" s="161" t="s">
        <v>3</v>
      </c>
      <c r="D250" s="161" t="s">
        <v>3</v>
      </c>
      <c r="E250" s="162" t="s">
        <v>4202</v>
      </c>
      <c r="F250" s="163" t="s">
        <v>2178</v>
      </c>
      <c r="G250" s="163" t="s">
        <v>4208</v>
      </c>
      <c r="H250" s="164">
        <v>1692.66</v>
      </c>
      <c r="I250" s="164">
        <v>3150</v>
      </c>
      <c r="J250" s="165" t="s">
        <v>2057</v>
      </c>
      <c r="K250" s="163" t="s">
        <v>17</v>
      </c>
      <c r="L250" s="166" t="s">
        <v>171</v>
      </c>
    </row>
    <row r="251" spans="1:12" x14ac:dyDescent="0.2">
      <c r="A251" s="8">
        <f t="shared" si="3"/>
        <v>246</v>
      </c>
      <c r="B251" s="161" t="s">
        <v>4209</v>
      </c>
      <c r="C251" s="161" t="s">
        <v>3</v>
      </c>
      <c r="D251" s="161" t="s">
        <v>3</v>
      </c>
      <c r="E251" s="162" t="s">
        <v>4202</v>
      </c>
      <c r="F251" s="163" t="s">
        <v>4210</v>
      </c>
      <c r="G251" s="163" t="s">
        <v>4211</v>
      </c>
      <c r="H251" s="164">
        <v>2728</v>
      </c>
      <c r="I251" s="164">
        <v>4625</v>
      </c>
      <c r="J251" s="165" t="s">
        <v>4212</v>
      </c>
      <c r="K251" s="163" t="s">
        <v>17</v>
      </c>
      <c r="L251" s="166"/>
    </row>
    <row r="252" spans="1:12" x14ac:dyDescent="0.2">
      <c r="A252" s="8">
        <f t="shared" si="3"/>
        <v>247</v>
      </c>
      <c r="B252" s="161" t="s">
        <v>4231</v>
      </c>
      <c r="C252" s="161" t="s">
        <v>4232</v>
      </c>
      <c r="D252" s="161" t="s">
        <v>4232</v>
      </c>
      <c r="E252" s="162" t="s">
        <v>4229</v>
      </c>
      <c r="F252" s="163" t="s">
        <v>2302</v>
      </c>
      <c r="G252" s="163" t="s">
        <v>3795</v>
      </c>
      <c r="H252" s="164">
        <v>462</v>
      </c>
      <c r="I252" s="164">
        <v>981</v>
      </c>
      <c r="J252" s="165" t="s">
        <v>18</v>
      </c>
      <c r="K252" s="163" t="s">
        <v>17</v>
      </c>
      <c r="L252" s="166"/>
    </row>
    <row r="253" spans="1:12" x14ac:dyDescent="0.2">
      <c r="A253" s="206" t="s">
        <v>4124</v>
      </c>
      <c r="B253" s="207"/>
      <c r="C253" s="207"/>
      <c r="D253" s="207"/>
      <c r="E253" s="207"/>
      <c r="F253" s="207"/>
      <c r="G253" s="207"/>
      <c r="H253" s="207"/>
      <c r="I253" s="207"/>
      <c r="J253" s="207"/>
      <c r="K253" s="207"/>
      <c r="L253" s="208"/>
    </row>
    <row r="254" spans="1:12" x14ac:dyDescent="0.2">
      <c r="A254" s="6">
        <f>ROW()-6</f>
        <v>248</v>
      </c>
      <c r="B254" s="25" t="s">
        <v>12</v>
      </c>
      <c r="C254" s="19" t="s">
        <v>4</v>
      </c>
      <c r="D254" s="19" t="s">
        <v>4</v>
      </c>
      <c r="E254" s="53">
        <v>2005.09</v>
      </c>
      <c r="F254" s="22" t="s">
        <v>2126</v>
      </c>
      <c r="G254" s="22" t="s">
        <v>2155</v>
      </c>
      <c r="H254" s="21">
        <v>4209</v>
      </c>
      <c r="I254" s="21">
        <v>14192</v>
      </c>
      <c r="J254" s="28" t="s">
        <v>2156</v>
      </c>
      <c r="K254" s="22" t="s">
        <v>17</v>
      </c>
      <c r="L254" s="23"/>
    </row>
    <row r="255" spans="1:12" x14ac:dyDescent="0.2">
      <c r="A255" s="6">
        <f t="shared" ref="A255:A318" si="4">ROW()-6</f>
        <v>249</v>
      </c>
      <c r="B255" s="25" t="s">
        <v>2160</v>
      </c>
      <c r="C255" s="19" t="s">
        <v>4</v>
      </c>
      <c r="D255" s="19" t="s">
        <v>4</v>
      </c>
      <c r="E255" s="53">
        <v>2005.12</v>
      </c>
      <c r="F255" s="22" t="s">
        <v>2161</v>
      </c>
      <c r="G255" s="22" t="s">
        <v>2162</v>
      </c>
      <c r="H255" s="21">
        <v>1711</v>
      </c>
      <c r="I255" s="21">
        <v>4946</v>
      </c>
      <c r="J255" s="28" t="s">
        <v>18</v>
      </c>
      <c r="K255" s="22" t="s">
        <v>17</v>
      </c>
      <c r="L255" s="23"/>
    </row>
    <row r="256" spans="1:12" x14ac:dyDescent="0.2">
      <c r="A256" s="6">
        <f t="shared" si="4"/>
        <v>250</v>
      </c>
      <c r="B256" s="25" t="s">
        <v>2163</v>
      </c>
      <c r="C256" s="19" t="s">
        <v>4</v>
      </c>
      <c r="D256" s="19" t="s">
        <v>4</v>
      </c>
      <c r="E256" s="53" t="s">
        <v>2164</v>
      </c>
      <c r="F256" s="22" t="s">
        <v>2161</v>
      </c>
      <c r="G256" s="22" t="s">
        <v>2162</v>
      </c>
      <c r="H256" s="21">
        <v>937</v>
      </c>
      <c r="I256" s="21">
        <v>2339</v>
      </c>
      <c r="J256" s="28" t="s">
        <v>18</v>
      </c>
      <c r="K256" s="22" t="s">
        <v>17</v>
      </c>
      <c r="L256" s="23"/>
    </row>
    <row r="257" spans="1:12" x14ac:dyDescent="0.2">
      <c r="A257" s="6">
        <f t="shared" si="4"/>
        <v>251</v>
      </c>
      <c r="B257" s="25" t="s">
        <v>2165</v>
      </c>
      <c r="C257" s="19" t="s">
        <v>4</v>
      </c>
      <c r="D257" s="19" t="s">
        <v>4</v>
      </c>
      <c r="E257" s="53">
        <v>2005.12</v>
      </c>
      <c r="F257" s="22" t="s">
        <v>2161</v>
      </c>
      <c r="G257" s="22" t="s">
        <v>2162</v>
      </c>
      <c r="H257" s="21">
        <v>1578</v>
      </c>
      <c r="I257" s="21">
        <v>1146</v>
      </c>
      <c r="J257" s="28" t="s">
        <v>2023</v>
      </c>
      <c r="K257" s="22" t="s">
        <v>17</v>
      </c>
      <c r="L257" s="23"/>
    </row>
    <row r="258" spans="1:12" x14ac:dyDescent="0.2">
      <c r="A258" s="6">
        <f t="shared" si="4"/>
        <v>252</v>
      </c>
      <c r="B258" s="25" t="s">
        <v>2166</v>
      </c>
      <c r="C258" s="19" t="s">
        <v>4</v>
      </c>
      <c r="D258" s="19" t="s">
        <v>4</v>
      </c>
      <c r="E258" s="53">
        <v>2005.12</v>
      </c>
      <c r="F258" s="22" t="s">
        <v>2161</v>
      </c>
      <c r="G258" s="22" t="s">
        <v>2162</v>
      </c>
      <c r="H258" s="21">
        <v>444</v>
      </c>
      <c r="I258" s="21">
        <v>383</v>
      </c>
      <c r="J258" s="28" t="s">
        <v>2023</v>
      </c>
      <c r="K258" s="22" t="s">
        <v>17</v>
      </c>
      <c r="L258" s="23"/>
    </row>
    <row r="259" spans="1:12" x14ac:dyDescent="0.2">
      <c r="A259" s="6">
        <f t="shared" si="4"/>
        <v>253</v>
      </c>
      <c r="B259" s="25" t="s">
        <v>2215</v>
      </c>
      <c r="C259" s="19" t="s">
        <v>4</v>
      </c>
      <c r="D259" s="19" t="s">
        <v>4</v>
      </c>
      <c r="E259" s="54">
        <v>2008.03</v>
      </c>
      <c r="F259" s="22" t="s">
        <v>2216</v>
      </c>
      <c r="G259" s="30" t="s">
        <v>2217</v>
      </c>
      <c r="H259" s="26">
        <v>313</v>
      </c>
      <c r="I259" s="26">
        <v>855</v>
      </c>
      <c r="J259" s="28" t="s">
        <v>2023</v>
      </c>
      <c r="K259" s="30" t="s">
        <v>17</v>
      </c>
      <c r="L259" s="29"/>
    </row>
    <row r="260" spans="1:12" x14ac:dyDescent="0.2">
      <c r="A260" s="6">
        <f t="shared" si="4"/>
        <v>254</v>
      </c>
      <c r="B260" s="25" t="s">
        <v>2221</v>
      </c>
      <c r="C260" s="19" t="s">
        <v>4</v>
      </c>
      <c r="D260" s="19" t="s">
        <v>4</v>
      </c>
      <c r="E260" s="54">
        <v>2008.04</v>
      </c>
      <c r="F260" s="22" t="s">
        <v>2152</v>
      </c>
      <c r="G260" s="30" t="s">
        <v>2170</v>
      </c>
      <c r="H260" s="26">
        <v>2644</v>
      </c>
      <c r="I260" s="26">
        <v>5045</v>
      </c>
      <c r="J260" s="28" t="s">
        <v>18</v>
      </c>
      <c r="K260" s="30" t="s">
        <v>17</v>
      </c>
      <c r="L260" s="29"/>
    </row>
    <row r="261" spans="1:12" x14ac:dyDescent="0.2">
      <c r="A261" s="6">
        <f t="shared" si="4"/>
        <v>255</v>
      </c>
      <c r="B261" s="25" t="s">
        <v>2225</v>
      </c>
      <c r="C261" s="19" t="s">
        <v>4</v>
      </c>
      <c r="D261" s="19" t="s">
        <v>4</v>
      </c>
      <c r="E261" s="54">
        <v>2008.05</v>
      </c>
      <c r="F261" s="22" t="s">
        <v>2202</v>
      </c>
      <c r="G261" s="30" t="s">
        <v>2203</v>
      </c>
      <c r="H261" s="26">
        <v>3209</v>
      </c>
      <c r="I261" s="26">
        <v>7349</v>
      </c>
      <c r="J261" s="30" t="s">
        <v>18</v>
      </c>
      <c r="K261" s="30" t="s">
        <v>17</v>
      </c>
      <c r="L261" s="29"/>
    </row>
    <row r="262" spans="1:12" x14ac:dyDescent="0.2">
      <c r="A262" s="6">
        <f t="shared" si="4"/>
        <v>256</v>
      </c>
      <c r="B262" s="25" t="s">
        <v>2226</v>
      </c>
      <c r="C262" s="19" t="s">
        <v>4</v>
      </c>
      <c r="D262" s="19" t="s">
        <v>4</v>
      </c>
      <c r="E262" s="54">
        <v>2008.05</v>
      </c>
      <c r="F262" s="22" t="s">
        <v>2202</v>
      </c>
      <c r="G262" s="30" t="s">
        <v>2203</v>
      </c>
      <c r="H262" s="26">
        <v>3347</v>
      </c>
      <c r="I262" s="26">
        <v>6608</v>
      </c>
      <c r="J262" s="28" t="s">
        <v>2023</v>
      </c>
      <c r="K262" s="30" t="s">
        <v>17</v>
      </c>
      <c r="L262" s="29"/>
    </row>
    <row r="263" spans="1:12" x14ac:dyDescent="0.2">
      <c r="A263" s="6">
        <f t="shared" si="4"/>
        <v>257</v>
      </c>
      <c r="B263" s="25" t="s">
        <v>2244</v>
      </c>
      <c r="C263" s="19" t="s">
        <v>4</v>
      </c>
      <c r="D263" s="19" t="s">
        <v>4</v>
      </c>
      <c r="E263" s="53">
        <v>2009.01</v>
      </c>
      <c r="F263" s="22" t="s">
        <v>2161</v>
      </c>
      <c r="G263" s="22" t="s">
        <v>2245</v>
      </c>
      <c r="H263" s="21">
        <v>290</v>
      </c>
      <c r="I263" s="21">
        <v>524</v>
      </c>
      <c r="J263" s="30" t="s">
        <v>2023</v>
      </c>
      <c r="K263" s="22" t="s">
        <v>17</v>
      </c>
      <c r="L263" s="23"/>
    </row>
    <row r="264" spans="1:12" x14ac:dyDescent="0.2">
      <c r="A264" s="6">
        <f t="shared" si="4"/>
        <v>258</v>
      </c>
      <c r="B264" s="25" t="s">
        <v>336</v>
      </c>
      <c r="C264" s="19" t="s">
        <v>4</v>
      </c>
      <c r="D264" s="19" t="s">
        <v>4</v>
      </c>
      <c r="E264" s="53">
        <v>2009.03</v>
      </c>
      <c r="F264" s="22" t="s">
        <v>2161</v>
      </c>
      <c r="G264" s="22" t="s">
        <v>2162</v>
      </c>
      <c r="H264" s="21">
        <v>1355</v>
      </c>
      <c r="I264" s="21">
        <v>2523</v>
      </c>
      <c r="J264" s="30" t="s">
        <v>2023</v>
      </c>
      <c r="K264" s="22" t="s">
        <v>17</v>
      </c>
      <c r="L264" s="23"/>
    </row>
    <row r="265" spans="1:12" x14ac:dyDescent="0.2">
      <c r="A265" s="6">
        <f t="shared" si="4"/>
        <v>259</v>
      </c>
      <c r="B265" s="25" t="s">
        <v>2334</v>
      </c>
      <c r="C265" s="19" t="s">
        <v>4</v>
      </c>
      <c r="D265" s="19" t="s">
        <v>4</v>
      </c>
      <c r="E265" s="54">
        <v>2010.06</v>
      </c>
      <c r="F265" s="22" t="s">
        <v>2183</v>
      </c>
      <c r="G265" s="22" t="s">
        <v>2335</v>
      </c>
      <c r="H265" s="21">
        <v>177</v>
      </c>
      <c r="I265" s="21">
        <v>312</v>
      </c>
      <c r="J265" s="30" t="s">
        <v>18</v>
      </c>
      <c r="K265" s="22" t="s">
        <v>17</v>
      </c>
      <c r="L265" s="23"/>
    </row>
    <row r="266" spans="1:12" x14ac:dyDescent="0.2">
      <c r="A266" s="6">
        <f t="shared" si="4"/>
        <v>260</v>
      </c>
      <c r="B266" s="25" t="s">
        <v>2343</v>
      </c>
      <c r="C266" s="19" t="s">
        <v>4</v>
      </c>
      <c r="D266" s="19" t="s">
        <v>4</v>
      </c>
      <c r="E266" s="54">
        <v>2010.07</v>
      </c>
      <c r="F266" s="22" t="s">
        <v>2278</v>
      </c>
      <c r="G266" s="30" t="s">
        <v>2344</v>
      </c>
      <c r="H266" s="26">
        <v>7048</v>
      </c>
      <c r="I266" s="26">
        <v>7663</v>
      </c>
      <c r="J266" s="28" t="s">
        <v>2023</v>
      </c>
      <c r="K266" s="30" t="s">
        <v>17</v>
      </c>
      <c r="L266" s="23"/>
    </row>
    <row r="267" spans="1:12" x14ac:dyDescent="0.2">
      <c r="A267" s="6">
        <f t="shared" si="4"/>
        <v>261</v>
      </c>
      <c r="B267" s="25" t="s">
        <v>2347</v>
      </c>
      <c r="C267" s="19" t="s">
        <v>4</v>
      </c>
      <c r="D267" s="19" t="s">
        <v>4</v>
      </c>
      <c r="E267" s="54">
        <v>2010.07</v>
      </c>
      <c r="F267" s="22" t="s">
        <v>2241</v>
      </c>
      <c r="G267" s="22" t="s">
        <v>2348</v>
      </c>
      <c r="H267" s="21">
        <v>1385</v>
      </c>
      <c r="I267" s="21">
        <v>2630</v>
      </c>
      <c r="J267" s="28" t="s">
        <v>2023</v>
      </c>
      <c r="K267" s="22" t="s">
        <v>17</v>
      </c>
      <c r="L267" s="23"/>
    </row>
    <row r="268" spans="1:12" x14ac:dyDescent="0.2">
      <c r="A268" s="6">
        <f t="shared" si="4"/>
        <v>262</v>
      </c>
      <c r="B268" s="25" t="s">
        <v>2386</v>
      </c>
      <c r="C268" s="19" t="s">
        <v>4</v>
      </c>
      <c r="D268" s="19" t="s">
        <v>4</v>
      </c>
      <c r="E268" s="54" t="s">
        <v>666</v>
      </c>
      <c r="F268" s="22" t="s">
        <v>2290</v>
      </c>
      <c r="G268" s="22" t="s">
        <v>2387</v>
      </c>
      <c r="H268" s="21">
        <v>136</v>
      </c>
      <c r="I268" s="21">
        <v>200</v>
      </c>
      <c r="J268" s="30" t="s">
        <v>18</v>
      </c>
      <c r="K268" s="62" t="s">
        <v>17</v>
      </c>
      <c r="L268" s="31"/>
    </row>
    <row r="269" spans="1:12" x14ac:dyDescent="0.2">
      <c r="A269" s="6">
        <f t="shared" si="4"/>
        <v>263</v>
      </c>
      <c r="B269" s="25" t="s">
        <v>2412</v>
      </c>
      <c r="C269" s="19" t="s">
        <v>4</v>
      </c>
      <c r="D269" s="19" t="s">
        <v>4</v>
      </c>
      <c r="E269" s="54">
        <v>2011.02</v>
      </c>
      <c r="F269" s="22" t="s">
        <v>2161</v>
      </c>
      <c r="G269" s="22" t="s">
        <v>2413</v>
      </c>
      <c r="H269" s="21">
        <v>3064</v>
      </c>
      <c r="I269" s="21">
        <v>6173</v>
      </c>
      <c r="J269" s="28" t="s">
        <v>2023</v>
      </c>
      <c r="K269" s="22" t="s">
        <v>17</v>
      </c>
      <c r="L269" s="23"/>
    </row>
    <row r="270" spans="1:12" x14ac:dyDescent="0.2">
      <c r="A270" s="6">
        <f t="shared" si="4"/>
        <v>264</v>
      </c>
      <c r="B270" s="25" t="s">
        <v>2432</v>
      </c>
      <c r="C270" s="19" t="s">
        <v>4</v>
      </c>
      <c r="D270" s="19" t="s">
        <v>4</v>
      </c>
      <c r="E270" s="54">
        <v>2011.05</v>
      </c>
      <c r="F270" s="22" t="s">
        <v>2312</v>
      </c>
      <c r="G270" s="22" t="s">
        <v>2433</v>
      </c>
      <c r="H270" s="21">
        <v>2561</v>
      </c>
      <c r="I270" s="21">
        <v>5737</v>
      </c>
      <c r="J270" s="28" t="s">
        <v>2023</v>
      </c>
      <c r="K270" s="22" t="s">
        <v>17</v>
      </c>
      <c r="L270" s="23"/>
    </row>
    <row r="271" spans="1:12" x14ac:dyDescent="0.2">
      <c r="A271" s="6">
        <f t="shared" si="4"/>
        <v>265</v>
      </c>
      <c r="B271" s="25" t="s">
        <v>2434</v>
      </c>
      <c r="C271" s="19" t="s">
        <v>4</v>
      </c>
      <c r="D271" s="19" t="s">
        <v>4</v>
      </c>
      <c r="E271" s="54">
        <v>2011.05</v>
      </c>
      <c r="F271" s="22" t="s">
        <v>2435</v>
      </c>
      <c r="G271" s="22" t="s">
        <v>2436</v>
      </c>
      <c r="H271" s="21">
        <v>412</v>
      </c>
      <c r="I271" s="21">
        <v>884</v>
      </c>
      <c r="J271" s="28" t="s">
        <v>2023</v>
      </c>
      <c r="K271" s="22" t="s">
        <v>17</v>
      </c>
      <c r="L271" s="23"/>
    </row>
    <row r="272" spans="1:12" x14ac:dyDescent="0.2">
      <c r="A272" s="6">
        <f t="shared" si="4"/>
        <v>266</v>
      </c>
      <c r="B272" s="25" t="s">
        <v>2471</v>
      </c>
      <c r="C272" s="19" t="s">
        <v>4</v>
      </c>
      <c r="D272" s="19" t="s">
        <v>4</v>
      </c>
      <c r="E272" s="54">
        <v>2011.09</v>
      </c>
      <c r="F272" s="22" t="s">
        <v>2199</v>
      </c>
      <c r="G272" s="22" t="s">
        <v>2472</v>
      </c>
      <c r="H272" s="21">
        <v>310</v>
      </c>
      <c r="I272" s="21">
        <v>290</v>
      </c>
      <c r="J272" s="28" t="s">
        <v>2235</v>
      </c>
      <c r="K272" s="22" t="s">
        <v>17</v>
      </c>
      <c r="L272" s="23"/>
    </row>
    <row r="273" spans="1:12" x14ac:dyDescent="0.2">
      <c r="A273" s="6">
        <f t="shared" si="4"/>
        <v>267</v>
      </c>
      <c r="B273" s="25" t="s">
        <v>2515</v>
      </c>
      <c r="C273" s="19" t="s">
        <v>4</v>
      </c>
      <c r="D273" s="19" t="s">
        <v>4</v>
      </c>
      <c r="E273" s="54">
        <v>2012.02</v>
      </c>
      <c r="F273" s="22" t="s">
        <v>2264</v>
      </c>
      <c r="G273" s="22" t="s">
        <v>2300</v>
      </c>
      <c r="H273" s="21">
        <v>2051</v>
      </c>
      <c r="I273" s="21">
        <v>2590</v>
      </c>
      <c r="J273" s="28" t="s">
        <v>2235</v>
      </c>
      <c r="K273" s="22" t="s">
        <v>17</v>
      </c>
      <c r="L273" s="23"/>
    </row>
    <row r="274" spans="1:12" x14ac:dyDescent="0.2">
      <c r="A274" s="6">
        <f t="shared" si="4"/>
        <v>268</v>
      </c>
      <c r="B274" s="25" t="s">
        <v>2539</v>
      </c>
      <c r="C274" s="19" t="s">
        <v>4</v>
      </c>
      <c r="D274" s="19" t="s">
        <v>4</v>
      </c>
      <c r="E274" s="53">
        <v>2012.05</v>
      </c>
      <c r="F274" s="22" t="s">
        <v>2202</v>
      </c>
      <c r="G274" s="22" t="s">
        <v>2540</v>
      </c>
      <c r="H274" s="21">
        <v>1955</v>
      </c>
      <c r="I274" s="21">
        <v>4921</v>
      </c>
      <c r="J274" s="28" t="s">
        <v>2235</v>
      </c>
      <c r="K274" s="22" t="s">
        <v>17</v>
      </c>
      <c r="L274" s="23" t="s">
        <v>2541</v>
      </c>
    </row>
    <row r="275" spans="1:12" x14ac:dyDescent="0.2">
      <c r="A275" s="6">
        <f t="shared" si="4"/>
        <v>269</v>
      </c>
      <c r="B275" s="25" t="s">
        <v>2555</v>
      </c>
      <c r="C275" s="19" t="s">
        <v>4</v>
      </c>
      <c r="D275" s="19" t="s">
        <v>4</v>
      </c>
      <c r="E275" s="53">
        <v>2012.06</v>
      </c>
      <c r="F275" s="22" t="s">
        <v>2216</v>
      </c>
      <c r="G275" s="22" t="s">
        <v>2556</v>
      </c>
      <c r="H275" s="21">
        <v>2263</v>
      </c>
      <c r="I275" s="21">
        <v>2269</v>
      </c>
      <c r="J275" s="28" t="s">
        <v>2023</v>
      </c>
      <c r="K275" s="22" t="s">
        <v>17</v>
      </c>
      <c r="L275" s="23"/>
    </row>
    <row r="276" spans="1:12" x14ac:dyDescent="0.2">
      <c r="A276" s="6">
        <f t="shared" si="4"/>
        <v>270</v>
      </c>
      <c r="B276" s="25" t="s">
        <v>2601</v>
      </c>
      <c r="C276" s="19" t="s">
        <v>4</v>
      </c>
      <c r="D276" s="19" t="s">
        <v>4</v>
      </c>
      <c r="E276" s="53" t="s">
        <v>2600</v>
      </c>
      <c r="F276" s="22" t="s">
        <v>2161</v>
      </c>
      <c r="G276" s="22" t="s">
        <v>2162</v>
      </c>
      <c r="H276" s="21">
        <v>1249</v>
      </c>
      <c r="I276" s="21">
        <v>2575</v>
      </c>
      <c r="J276" s="28" t="s">
        <v>18</v>
      </c>
      <c r="K276" s="22" t="s">
        <v>17</v>
      </c>
      <c r="L276" s="23"/>
    </row>
    <row r="277" spans="1:12" x14ac:dyDescent="0.2">
      <c r="A277" s="6">
        <f t="shared" si="4"/>
        <v>271</v>
      </c>
      <c r="B277" s="63" t="s">
        <v>2605</v>
      </c>
      <c r="C277" s="19" t="s">
        <v>4</v>
      </c>
      <c r="D277" s="19" t="s">
        <v>4</v>
      </c>
      <c r="E277" s="54">
        <v>2012.11</v>
      </c>
      <c r="F277" s="22" t="s">
        <v>2202</v>
      </c>
      <c r="G277" s="22" t="s">
        <v>2296</v>
      </c>
      <c r="H277" s="21">
        <v>1789</v>
      </c>
      <c r="I277" s="21">
        <v>5148</v>
      </c>
      <c r="J277" s="28" t="s">
        <v>2235</v>
      </c>
      <c r="K277" s="22" t="s">
        <v>17</v>
      </c>
      <c r="L277" s="23"/>
    </row>
    <row r="278" spans="1:12" x14ac:dyDescent="0.2">
      <c r="A278" s="6">
        <f t="shared" si="4"/>
        <v>272</v>
      </c>
      <c r="B278" s="25" t="s">
        <v>2629</v>
      </c>
      <c r="C278" s="19" t="s">
        <v>4</v>
      </c>
      <c r="D278" s="19" t="s">
        <v>4</v>
      </c>
      <c r="E278" s="53">
        <v>2013.02</v>
      </c>
      <c r="F278" s="22" t="s">
        <v>2241</v>
      </c>
      <c r="G278" s="22" t="s">
        <v>2440</v>
      </c>
      <c r="H278" s="21">
        <v>1072</v>
      </c>
      <c r="I278" s="21">
        <v>2757</v>
      </c>
      <c r="J278" s="28" t="s">
        <v>19</v>
      </c>
      <c r="K278" s="22" t="s">
        <v>17</v>
      </c>
      <c r="L278" s="23"/>
    </row>
    <row r="279" spans="1:12" x14ac:dyDescent="0.2">
      <c r="A279" s="6">
        <f t="shared" si="4"/>
        <v>273</v>
      </c>
      <c r="B279" s="25" t="s">
        <v>2630</v>
      </c>
      <c r="C279" s="19" t="s">
        <v>4</v>
      </c>
      <c r="D279" s="19" t="s">
        <v>4</v>
      </c>
      <c r="E279" s="53">
        <v>2013.02</v>
      </c>
      <c r="F279" s="22" t="s">
        <v>2625</v>
      </c>
      <c r="G279" s="22" t="s">
        <v>2626</v>
      </c>
      <c r="H279" s="21">
        <v>1467</v>
      </c>
      <c r="I279" s="21">
        <v>2711</v>
      </c>
      <c r="J279" s="28" t="s">
        <v>2235</v>
      </c>
      <c r="K279" s="22" t="s">
        <v>17</v>
      </c>
      <c r="L279" s="23"/>
    </row>
    <row r="280" spans="1:12" x14ac:dyDescent="0.2">
      <c r="A280" s="6">
        <f t="shared" si="4"/>
        <v>274</v>
      </c>
      <c r="B280" s="25" t="s">
        <v>2670</v>
      </c>
      <c r="C280" s="25" t="s">
        <v>4</v>
      </c>
      <c r="D280" s="19" t="s">
        <v>4</v>
      </c>
      <c r="E280" s="53">
        <v>2013.06</v>
      </c>
      <c r="F280" s="22" t="s">
        <v>2252</v>
      </c>
      <c r="G280" s="22" t="s">
        <v>2546</v>
      </c>
      <c r="H280" s="21">
        <v>8152</v>
      </c>
      <c r="I280" s="21">
        <v>15899</v>
      </c>
      <c r="J280" s="28" t="s">
        <v>18</v>
      </c>
      <c r="K280" s="22" t="s">
        <v>17</v>
      </c>
      <c r="L280" s="23" t="s">
        <v>2671</v>
      </c>
    </row>
    <row r="281" spans="1:12" x14ac:dyDescent="0.2">
      <c r="A281" s="6">
        <f t="shared" si="4"/>
        <v>275</v>
      </c>
      <c r="B281" s="25" t="s">
        <v>2683</v>
      </c>
      <c r="C281" s="25" t="s">
        <v>4</v>
      </c>
      <c r="D281" s="19" t="s">
        <v>4</v>
      </c>
      <c r="E281" s="53">
        <v>2013.07</v>
      </c>
      <c r="F281" s="22" t="s">
        <v>2148</v>
      </c>
      <c r="G281" s="22" t="s">
        <v>2548</v>
      </c>
      <c r="H281" s="21">
        <v>776</v>
      </c>
      <c r="I281" s="21">
        <v>1604</v>
      </c>
      <c r="J281" s="28" t="s">
        <v>2235</v>
      </c>
      <c r="K281" s="22" t="s">
        <v>17</v>
      </c>
      <c r="L281" s="23"/>
    </row>
    <row r="282" spans="1:12" x14ac:dyDescent="0.2">
      <c r="A282" s="6">
        <f t="shared" si="4"/>
        <v>276</v>
      </c>
      <c r="B282" s="25" t="s">
        <v>2719</v>
      </c>
      <c r="C282" s="25" t="s">
        <v>4</v>
      </c>
      <c r="D282" s="19" t="s">
        <v>4</v>
      </c>
      <c r="E282" s="53">
        <v>2013.11</v>
      </c>
      <c r="F282" s="22" t="s">
        <v>2273</v>
      </c>
      <c r="G282" s="22" t="s">
        <v>2720</v>
      </c>
      <c r="H282" s="21">
        <v>498</v>
      </c>
      <c r="I282" s="21">
        <v>1063</v>
      </c>
      <c r="J282" s="28" t="s">
        <v>2235</v>
      </c>
      <c r="K282" s="22" t="s">
        <v>17</v>
      </c>
      <c r="L282" s="23"/>
    </row>
    <row r="283" spans="1:12" x14ac:dyDescent="0.2">
      <c r="A283" s="6">
        <f t="shared" si="4"/>
        <v>277</v>
      </c>
      <c r="B283" s="25" t="s">
        <v>2762</v>
      </c>
      <c r="C283" s="19" t="s">
        <v>4</v>
      </c>
      <c r="D283" s="19" t="s">
        <v>4</v>
      </c>
      <c r="E283" s="54">
        <v>2014.02</v>
      </c>
      <c r="F283" s="22" t="s">
        <v>2255</v>
      </c>
      <c r="G283" s="147" t="s">
        <v>2328</v>
      </c>
      <c r="H283" s="66">
        <v>1866</v>
      </c>
      <c r="I283" s="21">
        <v>3507</v>
      </c>
      <c r="J283" s="28" t="s">
        <v>2235</v>
      </c>
      <c r="K283" s="22" t="s">
        <v>17</v>
      </c>
      <c r="L283" s="32"/>
    </row>
    <row r="284" spans="1:12" x14ac:dyDescent="0.2">
      <c r="A284" s="6">
        <f t="shared" si="4"/>
        <v>278</v>
      </c>
      <c r="B284" s="25" t="s">
        <v>2763</v>
      </c>
      <c r="C284" s="19" t="s">
        <v>4</v>
      </c>
      <c r="D284" s="19" t="s">
        <v>4</v>
      </c>
      <c r="E284" s="54">
        <v>2014.02</v>
      </c>
      <c r="F284" s="22" t="s">
        <v>2161</v>
      </c>
      <c r="G284" s="147" t="s">
        <v>2162</v>
      </c>
      <c r="H284" s="66">
        <v>130</v>
      </c>
      <c r="I284" s="21">
        <v>436</v>
      </c>
      <c r="J284" s="28" t="s">
        <v>18</v>
      </c>
      <c r="K284" s="22" t="s">
        <v>17</v>
      </c>
      <c r="L284" s="23" t="s">
        <v>2659</v>
      </c>
    </row>
    <row r="285" spans="1:12" x14ac:dyDescent="0.2">
      <c r="A285" s="6">
        <f t="shared" si="4"/>
        <v>279</v>
      </c>
      <c r="B285" s="25" t="s">
        <v>2771</v>
      </c>
      <c r="C285" s="19" t="s">
        <v>4</v>
      </c>
      <c r="D285" s="19" t="s">
        <v>4</v>
      </c>
      <c r="E285" s="54">
        <v>2014.03</v>
      </c>
      <c r="F285" s="22" t="s">
        <v>2190</v>
      </c>
      <c r="G285" s="147" t="s">
        <v>2772</v>
      </c>
      <c r="H285" s="66">
        <v>533</v>
      </c>
      <c r="I285" s="21">
        <v>1027</v>
      </c>
      <c r="J285" s="28" t="s">
        <v>2235</v>
      </c>
      <c r="K285" s="22" t="s">
        <v>17</v>
      </c>
      <c r="L285" s="32"/>
    </row>
    <row r="286" spans="1:12" x14ac:dyDescent="0.2">
      <c r="A286" s="6">
        <f t="shared" si="4"/>
        <v>280</v>
      </c>
      <c r="B286" s="25" t="s">
        <v>2805</v>
      </c>
      <c r="C286" s="25" t="s">
        <v>4</v>
      </c>
      <c r="D286" s="19" t="s">
        <v>4</v>
      </c>
      <c r="E286" s="54">
        <v>2014.06</v>
      </c>
      <c r="F286" s="22" t="s">
        <v>2477</v>
      </c>
      <c r="G286" s="147" t="s">
        <v>2478</v>
      </c>
      <c r="H286" s="66">
        <v>245</v>
      </c>
      <c r="I286" s="21">
        <v>490</v>
      </c>
      <c r="J286" s="28" t="s">
        <v>2235</v>
      </c>
      <c r="K286" s="22" t="s">
        <v>17</v>
      </c>
      <c r="L286" s="32"/>
    </row>
    <row r="287" spans="1:12" x14ac:dyDescent="0.2">
      <c r="A287" s="6">
        <f t="shared" si="4"/>
        <v>281</v>
      </c>
      <c r="B287" s="25" t="s">
        <v>2806</v>
      </c>
      <c r="C287" s="25" t="s">
        <v>4</v>
      </c>
      <c r="D287" s="19" t="s">
        <v>4</v>
      </c>
      <c r="E287" s="54">
        <v>2014.06</v>
      </c>
      <c r="F287" s="22" t="s">
        <v>2264</v>
      </c>
      <c r="G287" s="147" t="s">
        <v>2807</v>
      </c>
      <c r="H287" s="66">
        <v>1532</v>
      </c>
      <c r="I287" s="21">
        <v>2889</v>
      </c>
      <c r="J287" s="28" t="s">
        <v>18</v>
      </c>
      <c r="K287" s="22" t="s">
        <v>17</v>
      </c>
      <c r="L287" s="32"/>
    </row>
    <row r="288" spans="1:12" x14ac:dyDescent="0.2">
      <c r="A288" s="6">
        <f t="shared" si="4"/>
        <v>282</v>
      </c>
      <c r="B288" s="25" t="s">
        <v>2811</v>
      </c>
      <c r="C288" s="25" t="s">
        <v>4</v>
      </c>
      <c r="D288" s="19" t="s">
        <v>4</v>
      </c>
      <c r="E288" s="54">
        <v>2014.06</v>
      </c>
      <c r="F288" s="22" t="s">
        <v>2252</v>
      </c>
      <c r="G288" s="147" t="s">
        <v>2812</v>
      </c>
      <c r="H288" s="66">
        <v>3808</v>
      </c>
      <c r="I288" s="21">
        <v>8216</v>
      </c>
      <c r="J288" s="28" t="s">
        <v>18</v>
      </c>
      <c r="K288" s="22" t="s">
        <v>17</v>
      </c>
      <c r="L288" s="32"/>
    </row>
    <row r="289" spans="1:12" x14ac:dyDescent="0.2">
      <c r="A289" s="6">
        <f t="shared" si="4"/>
        <v>283</v>
      </c>
      <c r="B289" s="25" t="s">
        <v>2829</v>
      </c>
      <c r="C289" s="19" t="s">
        <v>4</v>
      </c>
      <c r="D289" s="19" t="s">
        <v>4</v>
      </c>
      <c r="E289" s="53">
        <v>2014.07</v>
      </c>
      <c r="F289" s="22" t="s">
        <v>2161</v>
      </c>
      <c r="G289" s="22" t="s">
        <v>2162</v>
      </c>
      <c r="H289" s="21">
        <v>3526</v>
      </c>
      <c r="I289" s="21">
        <v>4187</v>
      </c>
      <c r="J289" s="28" t="s">
        <v>2235</v>
      </c>
      <c r="K289" s="22" t="s">
        <v>17</v>
      </c>
      <c r="L289" s="23"/>
    </row>
    <row r="290" spans="1:12" x14ac:dyDescent="0.2">
      <c r="A290" s="6">
        <f t="shared" si="4"/>
        <v>284</v>
      </c>
      <c r="B290" s="25" t="s">
        <v>2858</v>
      </c>
      <c r="C290" s="19" t="s">
        <v>4</v>
      </c>
      <c r="D290" s="19" t="s">
        <v>4</v>
      </c>
      <c r="E290" s="54">
        <v>2014.09</v>
      </c>
      <c r="F290" s="22" t="s">
        <v>2183</v>
      </c>
      <c r="G290" s="22" t="s">
        <v>2454</v>
      </c>
      <c r="H290" s="21">
        <v>97</v>
      </c>
      <c r="I290" s="21">
        <v>200</v>
      </c>
      <c r="J290" s="28" t="s">
        <v>2235</v>
      </c>
      <c r="K290" s="22" t="s">
        <v>17</v>
      </c>
      <c r="L290" s="23"/>
    </row>
    <row r="291" spans="1:12" x14ac:dyDescent="0.2">
      <c r="A291" s="6">
        <f t="shared" si="4"/>
        <v>285</v>
      </c>
      <c r="B291" s="25" t="s">
        <v>2889</v>
      </c>
      <c r="C291" s="19" t="s">
        <v>4</v>
      </c>
      <c r="D291" s="19" t="s">
        <v>4</v>
      </c>
      <c r="E291" s="54">
        <v>2014.11</v>
      </c>
      <c r="F291" s="22" t="s">
        <v>2199</v>
      </c>
      <c r="G291" s="22" t="s">
        <v>2283</v>
      </c>
      <c r="H291" s="21">
        <v>592</v>
      </c>
      <c r="I291" s="21">
        <v>1038</v>
      </c>
      <c r="J291" s="28" t="s">
        <v>2235</v>
      </c>
      <c r="K291" s="22" t="s">
        <v>17</v>
      </c>
      <c r="L291" s="23"/>
    </row>
    <row r="292" spans="1:12" x14ac:dyDescent="0.2">
      <c r="A292" s="6">
        <f t="shared" si="4"/>
        <v>286</v>
      </c>
      <c r="B292" s="25" t="s">
        <v>2898</v>
      </c>
      <c r="C292" s="19" t="s">
        <v>4</v>
      </c>
      <c r="D292" s="19" t="s">
        <v>4</v>
      </c>
      <c r="E292" s="54">
        <v>2014.12</v>
      </c>
      <c r="F292" s="22" t="s">
        <v>2273</v>
      </c>
      <c r="G292" s="22" t="s">
        <v>2566</v>
      </c>
      <c r="H292" s="21">
        <v>511</v>
      </c>
      <c r="I292" s="21">
        <v>1037</v>
      </c>
      <c r="J292" s="28" t="s">
        <v>18</v>
      </c>
      <c r="K292" s="22" t="s">
        <v>17</v>
      </c>
      <c r="L292" s="23"/>
    </row>
    <row r="293" spans="1:12" x14ac:dyDescent="0.2">
      <c r="A293" s="6">
        <f t="shared" si="4"/>
        <v>287</v>
      </c>
      <c r="B293" s="25" t="s">
        <v>2900</v>
      </c>
      <c r="C293" s="19" t="s">
        <v>4</v>
      </c>
      <c r="D293" s="19" t="s">
        <v>4</v>
      </c>
      <c r="E293" s="54">
        <v>2014.12</v>
      </c>
      <c r="F293" s="22" t="s">
        <v>2161</v>
      </c>
      <c r="G293" s="22" t="s">
        <v>2162</v>
      </c>
      <c r="H293" s="21">
        <v>1456</v>
      </c>
      <c r="I293" s="21">
        <v>2768</v>
      </c>
      <c r="J293" s="28" t="s">
        <v>2235</v>
      </c>
      <c r="K293" s="22" t="s">
        <v>17</v>
      </c>
      <c r="L293" s="23"/>
    </row>
    <row r="294" spans="1:12" x14ac:dyDescent="0.2">
      <c r="A294" s="6">
        <f t="shared" si="4"/>
        <v>288</v>
      </c>
      <c r="B294" s="25" t="s">
        <v>445</v>
      </c>
      <c r="C294" s="19" t="s">
        <v>4</v>
      </c>
      <c r="D294" s="19" t="s">
        <v>4</v>
      </c>
      <c r="E294" s="54">
        <v>2015.03</v>
      </c>
      <c r="F294" s="22" t="s">
        <v>2252</v>
      </c>
      <c r="G294" s="30" t="s">
        <v>2925</v>
      </c>
      <c r="H294" s="26">
        <v>841</v>
      </c>
      <c r="I294" s="26">
        <v>1593</v>
      </c>
      <c r="J294" s="28" t="s">
        <v>2235</v>
      </c>
      <c r="K294" s="30" t="s">
        <v>17</v>
      </c>
      <c r="L294" s="29"/>
    </row>
    <row r="295" spans="1:12" x14ac:dyDescent="0.2">
      <c r="A295" s="6">
        <f t="shared" si="4"/>
        <v>289</v>
      </c>
      <c r="B295" s="25" t="s">
        <v>2947</v>
      </c>
      <c r="C295" s="25" t="s">
        <v>4</v>
      </c>
      <c r="D295" s="19" t="s">
        <v>4</v>
      </c>
      <c r="E295" s="54">
        <v>2015.06</v>
      </c>
      <c r="F295" s="22" t="s">
        <v>2644</v>
      </c>
      <c r="G295" s="30" t="s">
        <v>2645</v>
      </c>
      <c r="H295" s="26">
        <v>6720</v>
      </c>
      <c r="I295" s="26">
        <v>14487</v>
      </c>
      <c r="J295" s="28" t="s">
        <v>2235</v>
      </c>
      <c r="K295" s="30" t="s">
        <v>17</v>
      </c>
      <c r="L295" s="29"/>
    </row>
    <row r="296" spans="1:12" x14ac:dyDescent="0.2">
      <c r="A296" s="6">
        <f t="shared" si="4"/>
        <v>290</v>
      </c>
      <c r="B296" s="25" t="s">
        <v>447</v>
      </c>
      <c r="C296" s="25" t="s">
        <v>4</v>
      </c>
      <c r="D296" s="19" t="s">
        <v>4</v>
      </c>
      <c r="E296" s="54">
        <v>2015.07</v>
      </c>
      <c r="F296" s="22" t="s">
        <v>2926</v>
      </c>
      <c r="G296" s="30" t="s">
        <v>2959</v>
      </c>
      <c r="H296" s="26">
        <v>1044</v>
      </c>
      <c r="I296" s="26">
        <v>1881</v>
      </c>
      <c r="J296" s="28" t="s">
        <v>2235</v>
      </c>
      <c r="K296" s="30" t="s">
        <v>17</v>
      </c>
      <c r="L296" s="29"/>
    </row>
    <row r="297" spans="1:12" x14ac:dyDescent="0.2">
      <c r="A297" s="6">
        <f t="shared" si="4"/>
        <v>291</v>
      </c>
      <c r="B297" s="25" t="s">
        <v>2960</v>
      </c>
      <c r="C297" s="25" t="s">
        <v>4</v>
      </c>
      <c r="D297" s="19" t="s">
        <v>4</v>
      </c>
      <c r="E297" s="54">
        <v>2015.07</v>
      </c>
      <c r="F297" s="22" t="s">
        <v>2684</v>
      </c>
      <c r="G297" s="30" t="s">
        <v>2744</v>
      </c>
      <c r="H297" s="26">
        <v>500</v>
      </c>
      <c r="I297" s="26">
        <v>807</v>
      </c>
      <c r="J297" s="28" t="s">
        <v>2235</v>
      </c>
      <c r="K297" s="30" t="s">
        <v>17</v>
      </c>
      <c r="L297" s="29"/>
    </row>
    <row r="298" spans="1:12" x14ac:dyDescent="0.2">
      <c r="A298" s="6">
        <f t="shared" si="4"/>
        <v>292</v>
      </c>
      <c r="B298" s="25" t="s">
        <v>2962</v>
      </c>
      <c r="C298" s="25" t="s">
        <v>4</v>
      </c>
      <c r="D298" s="19" t="s">
        <v>4</v>
      </c>
      <c r="E298" s="54">
        <v>2015.07</v>
      </c>
      <c r="F298" s="22" t="s">
        <v>2152</v>
      </c>
      <c r="G298" s="30" t="s">
        <v>2170</v>
      </c>
      <c r="H298" s="26">
        <v>890</v>
      </c>
      <c r="I298" s="26">
        <v>1590</v>
      </c>
      <c r="J298" s="28" t="s">
        <v>18</v>
      </c>
      <c r="K298" s="30" t="s">
        <v>17</v>
      </c>
      <c r="L298" s="29"/>
    </row>
    <row r="299" spans="1:12" x14ac:dyDescent="0.2">
      <c r="A299" s="6">
        <f t="shared" si="4"/>
        <v>293</v>
      </c>
      <c r="B299" s="25" t="s">
        <v>2980</v>
      </c>
      <c r="C299" s="25" t="s">
        <v>4</v>
      </c>
      <c r="D299" s="19" t="s">
        <v>4</v>
      </c>
      <c r="E299" s="54">
        <v>2015.08</v>
      </c>
      <c r="F299" s="22" t="s">
        <v>2126</v>
      </c>
      <c r="G299" s="30" t="s">
        <v>2819</v>
      </c>
      <c r="H299" s="26">
        <v>7514</v>
      </c>
      <c r="I299" s="26">
        <v>12932</v>
      </c>
      <c r="J299" s="28" t="s">
        <v>2235</v>
      </c>
      <c r="K299" s="30" t="s">
        <v>17</v>
      </c>
      <c r="L299" s="29"/>
    </row>
    <row r="300" spans="1:12" x14ac:dyDescent="0.2">
      <c r="A300" s="6">
        <f t="shared" si="4"/>
        <v>294</v>
      </c>
      <c r="B300" s="25" t="s">
        <v>448</v>
      </c>
      <c r="C300" s="25" t="s">
        <v>4</v>
      </c>
      <c r="D300" s="19" t="s">
        <v>4</v>
      </c>
      <c r="E300" s="54" t="s">
        <v>255</v>
      </c>
      <c r="F300" s="22" t="s">
        <v>2278</v>
      </c>
      <c r="G300" s="30" t="s">
        <v>2344</v>
      </c>
      <c r="H300" s="26">
        <v>589</v>
      </c>
      <c r="I300" s="26">
        <v>1550</v>
      </c>
      <c r="J300" s="28" t="s">
        <v>2235</v>
      </c>
      <c r="K300" s="30" t="s">
        <v>17</v>
      </c>
      <c r="L300" s="32"/>
    </row>
    <row r="301" spans="1:12" x14ac:dyDescent="0.2">
      <c r="A301" s="6">
        <f t="shared" si="4"/>
        <v>295</v>
      </c>
      <c r="B301" s="25" t="s">
        <v>449</v>
      </c>
      <c r="C301" s="25" t="s">
        <v>4</v>
      </c>
      <c r="D301" s="19" t="s">
        <v>4</v>
      </c>
      <c r="E301" s="54">
        <v>2015.11</v>
      </c>
      <c r="F301" s="22" t="s">
        <v>2161</v>
      </c>
      <c r="G301" s="30" t="s">
        <v>2162</v>
      </c>
      <c r="H301" s="26">
        <v>822</v>
      </c>
      <c r="I301" s="26">
        <v>2174</v>
      </c>
      <c r="J301" s="28" t="s">
        <v>18</v>
      </c>
      <c r="K301" s="30" t="s">
        <v>17</v>
      </c>
      <c r="L301" s="29"/>
    </row>
    <row r="302" spans="1:12" x14ac:dyDescent="0.2">
      <c r="A302" s="6">
        <f t="shared" si="4"/>
        <v>296</v>
      </c>
      <c r="B302" s="25" t="s">
        <v>3014</v>
      </c>
      <c r="C302" s="25" t="s">
        <v>4</v>
      </c>
      <c r="D302" s="19" t="s">
        <v>4</v>
      </c>
      <c r="E302" s="54">
        <v>2015.11</v>
      </c>
      <c r="F302" s="22" t="s">
        <v>2161</v>
      </c>
      <c r="G302" s="30" t="s">
        <v>2162</v>
      </c>
      <c r="H302" s="26">
        <v>561</v>
      </c>
      <c r="I302" s="26">
        <v>1075</v>
      </c>
      <c r="J302" s="28" t="s">
        <v>18</v>
      </c>
      <c r="K302" s="30" t="s">
        <v>17</v>
      </c>
      <c r="L302" s="29"/>
    </row>
    <row r="303" spans="1:12" x14ac:dyDescent="0.2">
      <c r="A303" s="6">
        <f t="shared" si="4"/>
        <v>297</v>
      </c>
      <c r="B303" s="25" t="s">
        <v>450</v>
      </c>
      <c r="C303" s="25" t="s">
        <v>4</v>
      </c>
      <c r="D303" s="19" t="s">
        <v>4</v>
      </c>
      <c r="E303" s="54">
        <v>2015.12</v>
      </c>
      <c r="F303" s="22" t="s">
        <v>2161</v>
      </c>
      <c r="G303" s="30" t="s">
        <v>3026</v>
      </c>
      <c r="H303" s="26">
        <v>6538</v>
      </c>
      <c r="I303" s="26">
        <v>12025</v>
      </c>
      <c r="J303" s="28" t="s">
        <v>2235</v>
      </c>
      <c r="K303" s="30" t="s">
        <v>17</v>
      </c>
      <c r="L303" s="29"/>
    </row>
    <row r="304" spans="1:12" x14ac:dyDescent="0.2">
      <c r="A304" s="6">
        <f t="shared" si="4"/>
        <v>298</v>
      </c>
      <c r="B304" s="25" t="s">
        <v>451</v>
      </c>
      <c r="C304" s="19" t="s">
        <v>4</v>
      </c>
      <c r="D304" s="19" t="s">
        <v>4</v>
      </c>
      <c r="E304" s="54">
        <v>2015.12</v>
      </c>
      <c r="F304" s="22" t="s">
        <v>2126</v>
      </c>
      <c r="G304" s="30" t="s">
        <v>2616</v>
      </c>
      <c r="H304" s="26">
        <v>1419</v>
      </c>
      <c r="I304" s="26">
        <v>2557</v>
      </c>
      <c r="J304" s="28" t="s">
        <v>2235</v>
      </c>
      <c r="K304" s="30" t="s">
        <v>17</v>
      </c>
      <c r="L304" s="29"/>
    </row>
    <row r="305" spans="1:12" x14ac:dyDescent="0.2">
      <c r="A305" s="6">
        <f t="shared" si="4"/>
        <v>299</v>
      </c>
      <c r="B305" s="25" t="s">
        <v>452</v>
      </c>
      <c r="C305" s="25" t="s">
        <v>4</v>
      </c>
      <c r="D305" s="19" t="s">
        <v>4</v>
      </c>
      <c r="E305" s="54">
        <v>2015.12</v>
      </c>
      <c r="F305" s="22" t="s">
        <v>2644</v>
      </c>
      <c r="G305" s="30" t="s">
        <v>3027</v>
      </c>
      <c r="H305" s="26">
        <v>4040</v>
      </c>
      <c r="I305" s="26">
        <v>7708</v>
      </c>
      <c r="J305" s="28" t="s">
        <v>2235</v>
      </c>
      <c r="K305" s="30" t="s">
        <v>17</v>
      </c>
      <c r="L305" s="29"/>
    </row>
    <row r="306" spans="1:12" x14ac:dyDescent="0.2">
      <c r="A306" s="6">
        <f t="shared" si="4"/>
        <v>300</v>
      </c>
      <c r="B306" s="25" t="s">
        <v>3028</v>
      </c>
      <c r="C306" s="19" t="s">
        <v>4</v>
      </c>
      <c r="D306" s="19" t="s">
        <v>4</v>
      </c>
      <c r="E306" s="54">
        <v>2015.12</v>
      </c>
      <c r="F306" s="22" t="s">
        <v>2497</v>
      </c>
      <c r="G306" s="30" t="s">
        <v>2579</v>
      </c>
      <c r="H306" s="26">
        <v>3050</v>
      </c>
      <c r="I306" s="26">
        <v>6786</v>
      </c>
      <c r="J306" s="28" t="s">
        <v>2235</v>
      </c>
      <c r="K306" s="30" t="s">
        <v>17</v>
      </c>
      <c r="L306" s="29"/>
    </row>
    <row r="307" spans="1:12" x14ac:dyDescent="0.2">
      <c r="A307" s="6">
        <f t="shared" si="4"/>
        <v>301</v>
      </c>
      <c r="B307" s="25" t="s">
        <v>454</v>
      </c>
      <c r="C307" s="25" t="s">
        <v>4</v>
      </c>
      <c r="D307" s="19" t="s">
        <v>4</v>
      </c>
      <c r="E307" s="54">
        <v>2016.02</v>
      </c>
      <c r="F307" s="22" t="s">
        <v>2625</v>
      </c>
      <c r="G307" s="30" t="s">
        <v>3035</v>
      </c>
      <c r="H307" s="26">
        <v>2183</v>
      </c>
      <c r="I307" s="26">
        <v>4085</v>
      </c>
      <c r="J307" s="28" t="s">
        <v>2235</v>
      </c>
      <c r="K307" s="30" t="s">
        <v>17</v>
      </c>
      <c r="L307" s="29"/>
    </row>
    <row r="308" spans="1:12" x14ac:dyDescent="0.2">
      <c r="A308" s="6">
        <f t="shared" si="4"/>
        <v>302</v>
      </c>
      <c r="B308" s="25" t="s">
        <v>344</v>
      </c>
      <c r="C308" s="25" t="s">
        <v>4</v>
      </c>
      <c r="D308" s="19" t="s">
        <v>4</v>
      </c>
      <c r="E308" s="54">
        <v>2016.03</v>
      </c>
      <c r="F308" s="22" t="s">
        <v>2497</v>
      </c>
      <c r="G308" s="30" t="s">
        <v>2579</v>
      </c>
      <c r="H308" s="26">
        <v>1494</v>
      </c>
      <c r="I308" s="26">
        <v>2749</v>
      </c>
      <c r="J308" s="28" t="s">
        <v>18</v>
      </c>
      <c r="K308" s="30" t="s">
        <v>17</v>
      </c>
      <c r="L308" s="29"/>
    </row>
    <row r="309" spans="1:12" x14ac:dyDescent="0.2">
      <c r="A309" s="6">
        <f t="shared" si="4"/>
        <v>303</v>
      </c>
      <c r="B309" s="25" t="s">
        <v>455</v>
      </c>
      <c r="C309" s="25" t="s">
        <v>4</v>
      </c>
      <c r="D309" s="19" t="s">
        <v>4</v>
      </c>
      <c r="E309" s="54">
        <v>2016.03</v>
      </c>
      <c r="F309" s="22" t="s">
        <v>2497</v>
      </c>
      <c r="G309" s="30" t="s">
        <v>2579</v>
      </c>
      <c r="H309" s="26">
        <v>1331</v>
      </c>
      <c r="I309" s="26">
        <v>2622</v>
      </c>
      <c r="J309" s="28" t="s">
        <v>2235</v>
      </c>
      <c r="K309" s="30" t="s">
        <v>17</v>
      </c>
      <c r="L309" s="29"/>
    </row>
    <row r="310" spans="1:12" x14ac:dyDescent="0.2">
      <c r="A310" s="6">
        <f t="shared" si="4"/>
        <v>304</v>
      </c>
      <c r="B310" s="25" t="s">
        <v>456</v>
      </c>
      <c r="C310" s="25" t="s">
        <v>4</v>
      </c>
      <c r="D310" s="19" t="s">
        <v>4</v>
      </c>
      <c r="E310" s="54">
        <v>2016.03</v>
      </c>
      <c r="F310" s="22" t="s">
        <v>2161</v>
      </c>
      <c r="G310" s="30" t="s">
        <v>2294</v>
      </c>
      <c r="H310" s="26">
        <v>644</v>
      </c>
      <c r="I310" s="26">
        <v>1512</v>
      </c>
      <c r="J310" s="28" t="s">
        <v>18</v>
      </c>
      <c r="K310" s="30" t="s">
        <v>17</v>
      </c>
      <c r="L310" s="29"/>
    </row>
    <row r="311" spans="1:12" x14ac:dyDescent="0.2">
      <c r="A311" s="6">
        <f t="shared" si="4"/>
        <v>305</v>
      </c>
      <c r="B311" s="25" t="s">
        <v>457</v>
      </c>
      <c r="C311" s="25" t="s">
        <v>4</v>
      </c>
      <c r="D311" s="19" t="s">
        <v>4</v>
      </c>
      <c r="E311" s="54">
        <v>2016.05</v>
      </c>
      <c r="F311" s="22" t="s">
        <v>2278</v>
      </c>
      <c r="G311" s="30" t="s">
        <v>3056</v>
      </c>
      <c r="H311" s="26">
        <v>1536</v>
      </c>
      <c r="I311" s="26">
        <v>2535</v>
      </c>
      <c r="J311" s="28" t="s">
        <v>2235</v>
      </c>
      <c r="K311" s="30" t="s">
        <v>17</v>
      </c>
      <c r="L311" s="29"/>
    </row>
    <row r="312" spans="1:12" x14ac:dyDescent="0.2">
      <c r="A312" s="6">
        <f t="shared" si="4"/>
        <v>306</v>
      </c>
      <c r="B312" s="25" t="s">
        <v>458</v>
      </c>
      <c r="C312" s="25" t="s">
        <v>4</v>
      </c>
      <c r="D312" s="19" t="s">
        <v>4</v>
      </c>
      <c r="E312" s="54">
        <v>2016.05</v>
      </c>
      <c r="F312" s="22" t="s">
        <v>2148</v>
      </c>
      <c r="G312" s="30" t="s">
        <v>2149</v>
      </c>
      <c r="H312" s="26">
        <v>2694</v>
      </c>
      <c r="I312" s="26">
        <v>7507</v>
      </c>
      <c r="J312" s="28" t="s">
        <v>2235</v>
      </c>
      <c r="K312" s="30" t="s">
        <v>17</v>
      </c>
      <c r="L312" s="29"/>
    </row>
    <row r="313" spans="1:12" x14ac:dyDescent="0.2">
      <c r="A313" s="6">
        <f t="shared" si="4"/>
        <v>307</v>
      </c>
      <c r="B313" s="25" t="s">
        <v>3063</v>
      </c>
      <c r="C313" s="25" t="s">
        <v>4</v>
      </c>
      <c r="D313" s="19" t="s">
        <v>4</v>
      </c>
      <c r="E313" s="54">
        <v>2016.06</v>
      </c>
      <c r="F313" s="22" t="s">
        <v>2644</v>
      </c>
      <c r="G313" s="30" t="s">
        <v>2915</v>
      </c>
      <c r="H313" s="26">
        <v>1335</v>
      </c>
      <c r="I313" s="26">
        <v>3054</v>
      </c>
      <c r="J313" s="28" t="s">
        <v>18</v>
      </c>
      <c r="K313" s="30" t="s">
        <v>17</v>
      </c>
      <c r="L313" s="29"/>
    </row>
    <row r="314" spans="1:12" x14ac:dyDescent="0.2">
      <c r="A314" s="6">
        <f t="shared" si="4"/>
        <v>308</v>
      </c>
      <c r="B314" s="25" t="s">
        <v>459</v>
      </c>
      <c r="C314" s="25" t="s">
        <v>4</v>
      </c>
      <c r="D314" s="19" t="s">
        <v>4</v>
      </c>
      <c r="E314" s="54">
        <v>2016.06</v>
      </c>
      <c r="F314" s="22" t="s">
        <v>2644</v>
      </c>
      <c r="G314" s="30" t="s">
        <v>2645</v>
      </c>
      <c r="H314" s="26">
        <v>937</v>
      </c>
      <c r="I314" s="26">
        <v>1707</v>
      </c>
      <c r="J314" s="28" t="s">
        <v>2235</v>
      </c>
      <c r="K314" s="30" t="s">
        <v>17</v>
      </c>
      <c r="L314" s="29"/>
    </row>
    <row r="315" spans="1:12" x14ac:dyDescent="0.2">
      <c r="A315" s="6">
        <f t="shared" si="4"/>
        <v>309</v>
      </c>
      <c r="B315" s="25" t="s">
        <v>460</v>
      </c>
      <c r="C315" s="25" t="s">
        <v>4</v>
      </c>
      <c r="D315" s="19" t="s">
        <v>4</v>
      </c>
      <c r="E315" s="54">
        <v>2016.07</v>
      </c>
      <c r="F315" s="22" t="s">
        <v>2926</v>
      </c>
      <c r="G315" s="30" t="s">
        <v>3080</v>
      </c>
      <c r="H315" s="26">
        <v>2120</v>
      </c>
      <c r="I315" s="26">
        <v>3665</v>
      </c>
      <c r="J315" s="28" t="s">
        <v>2235</v>
      </c>
      <c r="K315" s="30" t="s">
        <v>17</v>
      </c>
      <c r="L315" s="29"/>
    </row>
    <row r="316" spans="1:12" x14ac:dyDescent="0.2">
      <c r="A316" s="6">
        <f t="shared" si="4"/>
        <v>310</v>
      </c>
      <c r="B316" s="25" t="s">
        <v>3081</v>
      </c>
      <c r="C316" s="25" t="s">
        <v>4</v>
      </c>
      <c r="D316" s="19" t="s">
        <v>4</v>
      </c>
      <c r="E316" s="54">
        <v>2016.07</v>
      </c>
      <c r="F316" s="22" t="s">
        <v>2178</v>
      </c>
      <c r="G316" s="30" t="s">
        <v>3082</v>
      </c>
      <c r="H316" s="26">
        <v>1011</v>
      </c>
      <c r="I316" s="26">
        <v>2008</v>
      </c>
      <c r="J316" s="28" t="s">
        <v>2235</v>
      </c>
      <c r="K316" s="30" t="s">
        <v>17</v>
      </c>
      <c r="L316" s="29"/>
    </row>
    <row r="317" spans="1:12" x14ac:dyDescent="0.2">
      <c r="A317" s="6">
        <f t="shared" si="4"/>
        <v>311</v>
      </c>
      <c r="B317" s="25" t="s">
        <v>3101</v>
      </c>
      <c r="C317" s="25" t="s">
        <v>4</v>
      </c>
      <c r="D317" s="19" t="s">
        <v>4</v>
      </c>
      <c r="E317" s="54">
        <v>2016.08</v>
      </c>
      <c r="F317" s="22" t="s">
        <v>2199</v>
      </c>
      <c r="G317" s="30" t="s">
        <v>2283</v>
      </c>
      <c r="H317" s="26">
        <v>1224</v>
      </c>
      <c r="I317" s="26">
        <v>1867</v>
      </c>
      <c r="J317" s="28" t="s">
        <v>2235</v>
      </c>
      <c r="K317" s="30" t="s">
        <v>17</v>
      </c>
      <c r="L317" s="32"/>
    </row>
    <row r="318" spans="1:12" x14ac:dyDescent="0.2">
      <c r="A318" s="6">
        <f t="shared" si="4"/>
        <v>312</v>
      </c>
      <c r="B318" s="25" t="s">
        <v>461</v>
      </c>
      <c r="C318" s="25" t="s">
        <v>4</v>
      </c>
      <c r="D318" s="19" t="s">
        <v>4</v>
      </c>
      <c r="E318" s="54">
        <v>2016.09</v>
      </c>
      <c r="F318" s="22" t="s">
        <v>2148</v>
      </c>
      <c r="G318" s="30" t="s">
        <v>2149</v>
      </c>
      <c r="H318" s="26">
        <v>4187</v>
      </c>
      <c r="I318" s="26">
        <v>7263</v>
      </c>
      <c r="J318" s="28" t="s">
        <v>2422</v>
      </c>
      <c r="K318" s="30" t="s">
        <v>17</v>
      </c>
      <c r="L318" s="29"/>
    </row>
    <row r="319" spans="1:12" x14ac:dyDescent="0.2">
      <c r="A319" s="6">
        <f t="shared" ref="A319:A382" si="5">ROW()-6</f>
        <v>313</v>
      </c>
      <c r="B319" s="25" t="s">
        <v>462</v>
      </c>
      <c r="C319" s="25" t="s">
        <v>4</v>
      </c>
      <c r="D319" s="19" t="s">
        <v>4</v>
      </c>
      <c r="E319" s="54">
        <v>2016.09</v>
      </c>
      <c r="F319" s="22" t="s">
        <v>2926</v>
      </c>
      <c r="G319" s="30" t="s">
        <v>3138</v>
      </c>
      <c r="H319" s="26">
        <v>1339</v>
      </c>
      <c r="I319" s="26">
        <v>2138</v>
      </c>
      <c r="J319" s="28" t="s">
        <v>2422</v>
      </c>
      <c r="K319" s="30" t="s">
        <v>17</v>
      </c>
      <c r="L319" s="29"/>
    </row>
    <row r="320" spans="1:12" x14ac:dyDescent="0.2">
      <c r="A320" s="6">
        <f t="shared" si="5"/>
        <v>314</v>
      </c>
      <c r="B320" s="25" t="s">
        <v>3139</v>
      </c>
      <c r="C320" s="25" t="s">
        <v>4</v>
      </c>
      <c r="D320" s="19" t="s">
        <v>4</v>
      </c>
      <c r="E320" s="54">
        <v>2016.09</v>
      </c>
      <c r="F320" s="22" t="s">
        <v>2926</v>
      </c>
      <c r="G320" s="30" t="s">
        <v>3140</v>
      </c>
      <c r="H320" s="26">
        <v>4843</v>
      </c>
      <c r="I320" s="26">
        <v>9636</v>
      </c>
      <c r="J320" s="28" t="s">
        <v>18</v>
      </c>
      <c r="K320" s="30" t="s">
        <v>17</v>
      </c>
      <c r="L320" s="29"/>
    </row>
    <row r="321" spans="1:12" x14ac:dyDescent="0.2">
      <c r="A321" s="6">
        <f t="shared" si="5"/>
        <v>315</v>
      </c>
      <c r="B321" s="25" t="s">
        <v>463</v>
      </c>
      <c r="C321" s="25" t="s">
        <v>4</v>
      </c>
      <c r="D321" s="19" t="s">
        <v>4</v>
      </c>
      <c r="E321" s="54" t="s">
        <v>3154</v>
      </c>
      <c r="F321" s="22" t="s">
        <v>2126</v>
      </c>
      <c r="G321" s="30" t="s">
        <v>2616</v>
      </c>
      <c r="H321" s="26">
        <v>262</v>
      </c>
      <c r="I321" s="26">
        <v>528</v>
      </c>
      <c r="J321" s="28" t="s">
        <v>18</v>
      </c>
      <c r="K321" s="30" t="s">
        <v>17</v>
      </c>
      <c r="L321" s="29"/>
    </row>
    <row r="322" spans="1:12" x14ac:dyDescent="0.2">
      <c r="A322" s="6">
        <f t="shared" si="5"/>
        <v>316</v>
      </c>
      <c r="B322" s="25" t="s">
        <v>464</v>
      </c>
      <c r="C322" s="25" t="s">
        <v>4</v>
      </c>
      <c r="D322" s="19" t="s">
        <v>4</v>
      </c>
      <c r="E322" s="54">
        <v>2016.12</v>
      </c>
      <c r="F322" s="22" t="s">
        <v>2134</v>
      </c>
      <c r="G322" s="30" t="s">
        <v>3046</v>
      </c>
      <c r="H322" s="26">
        <v>1756</v>
      </c>
      <c r="I322" s="26">
        <v>3043</v>
      </c>
      <c r="J322" s="28" t="s">
        <v>2422</v>
      </c>
      <c r="K322" s="68" t="s">
        <v>17</v>
      </c>
      <c r="L322" s="29"/>
    </row>
    <row r="323" spans="1:12" x14ac:dyDescent="0.2">
      <c r="A323" s="6">
        <f t="shared" si="5"/>
        <v>317</v>
      </c>
      <c r="B323" s="25" t="s">
        <v>465</v>
      </c>
      <c r="C323" s="25" t="s">
        <v>4</v>
      </c>
      <c r="D323" s="19" t="s">
        <v>4</v>
      </c>
      <c r="E323" s="54">
        <v>2016.12</v>
      </c>
      <c r="F323" s="22" t="s">
        <v>2497</v>
      </c>
      <c r="G323" s="30" t="s">
        <v>2579</v>
      </c>
      <c r="H323" s="26">
        <v>2434</v>
      </c>
      <c r="I323" s="26">
        <v>5399</v>
      </c>
      <c r="J323" s="28" t="s">
        <v>18</v>
      </c>
      <c r="K323" s="68" t="s">
        <v>17</v>
      </c>
      <c r="L323" s="29"/>
    </row>
    <row r="324" spans="1:12" x14ac:dyDescent="0.2">
      <c r="A324" s="6">
        <f t="shared" si="5"/>
        <v>318</v>
      </c>
      <c r="B324" s="25" t="s">
        <v>466</v>
      </c>
      <c r="C324" s="19" t="s">
        <v>4</v>
      </c>
      <c r="D324" s="19" t="s">
        <v>4</v>
      </c>
      <c r="E324" s="54">
        <v>2017.01</v>
      </c>
      <c r="F324" s="22" t="s">
        <v>2533</v>
      </c>
      <c r="G324" s="30" t="s">
        <v>3187</v>
      </c>
      <c r="H324" s="67">
        <v>477</v>
      </c>
      <c r="I324" s="26">
        <v>795</v>
      </c>
      <c r="J324" s="28" t="s">
        <v>2422</v>
      </c>
      <c r="K324" s="68" t="s">
        <v>17</v>
      </c>
      <c r="L324" s="29"/>
    </row>
    <row r="325" spans="1:12" x14ac:dyDescent="0.2">
      <c r="A325" s="6">
        <f t="shared" si="5"/>
        <v>319</v>
      </c>
      <c r="B325" s="25" t="s">
        <v>467</v>
      </c>
      <c r="C325" s="25" t="s">
        <v>4</v>
      </c>
      <c r="D325" s="19" t="s">
        <v>4</v>
      </c>
      <c r="E325" s="54">
        <v>2017.02</v>
      </c>
      <c r="F325" s="22" t="s">
        <v>2152</v>
      </c>
      <c r="G325" s="30" t="s">
        <v>2170</v>
      </c>
      <c r="H325" s="67">
        <v>181</v>
      </c>
      <c r="I325" s="26">
        <v>344</v>
      </c>
      <c r="J325" s="68" t="s">
        <v>19</v>
      </c>
      <c r="K325" s="68" t="s">
        <v>17</v>
      </c>
      <c r="L325" s="29"/>
    </row>
    <row r="326" spans="1:12" x14ac:dyDescent="0.2">
      <c r="A326" s="6">
        <f t="shared" si="5"/>
        <v>320</v>
      </c>
      <c r="B326" s="25" t="s">
        <v>3207</v>
      </c>
      <c r="C326" s="25" t="s">
        <v>4</v>
      </c>
      <c r="D326" s="19" t="s">
        <v>4</v>
      </c>
      <c r="E326" s="54">
        <v>2017.03</v>
      </c>
      <c r="F326" s="22" t="s">
        <v>2919</v>
      </c>
      <c r="G326" s="30" t="s">
        <v>3208</v>
      </c>
      <c r="H326" s="26">
        <v>11325</v>
      </c>
      <c r="I326" s="26">
        <v>21168</v>
      </c>
      <c r="J326" s="28" t="s">
        <v>2422</v>
      </c>
      <c r="K326" s="68" t="s">
        <v>17</v>
      </c>
      <c r="L326" s="29"/>
    </row>
    <row r="327" spans="1:12" x14ac:dyDescent="0.2">
      <c r="A327" s="6">
        <f t="shared" si="5"/>
        <v>321</v>
      </c>
      <c r="B327" s="33" t="s">
        <v>3218</v>
      </c>
      <c r="C327" s="19" t="s">
        <v>4</v>
      </c>
      <c r="D327" s="19" t="s">
        <v>4</v>
      </c>
      <c r="E327" s="54">
        <v>2017.04</v>
      </c>
      <c r="F327" s="22" t="s">
        <v>2152</v>
      </c>
      <c r="G327" s="30" t="s">
        <v>2170</v>
      </c>
      <c r="H327" s="26">
        <v>436</v>
      </c>
      <c r="I327" s="26">
        <v>751</v>
      </c>
      <c r="J327" s="28" t="s">
        <v>18</v>
      </c>
      <c r="K327" s="68" t="s">
        <v>17</v>
      </c>
      <c r="L327" s="29"/>
    </row>
    <row r="328" spans="1:12" x14ac:dyDescent="0.2">
      <c r="A328" s="6">
        <f t="shared" si="5"/>
        <v>322</v>
      </c>
      <c r="B328" s="33" t="s">
        <v>3219</v>
      </c>
      <c r="C328" s="19" t="s">
        <v>4</v>
      </c>
      <c r="D328" s="19" t="s">
        <v>4</v>
      </c>
      <c r="E328" s="54">
        <v>2017.04</v>
      </c>
      <c r="F328" s="22" t="s">
        <v>2264</v>
      </c>
      <c r="G328" s="30" t="s">
        <v>2265</v>
      </c>
      <c r="H328" s="26">
        <v>609</v>
      </c>
      <c r="I328" s="26">
        <v>1217</v>
      </c>
      <c r="J328" s="28" t="s">
        <v>2422</v>
      </c>
      <c r="K328" s="68" t="s">
        <v>17</v>
      </c>
      <c r="L328" s="29"/>
    </row>
    <row r="329" spans="1:12" x14ac:dyDescent="0.2">
      <c r="A329" s="6">
        <f t="shared" si="5"/>
        <v>323</v>
      </c>
      <c r="B329" s="33" t="s">
        <v>3220</v>
      </c>
      <c r="C329" s="19" t="s">
        <v>4</v>
      </c>
      <c r="D329" s="19" t="s">
        <v>4</v>
      </c>
      <c r="E329" s="54">
        <v>2017.04</v>
      </c>
      <c r="F329" s="22" t="s">
        <v>2183</v>
      </c>
      <c r="G329" s="30" t="s">
        <v>2913</v>
      </c>
      <c r="H329" s="26">
        <v>1220</v>
      </c>
      <c r="I329" s="26">
        <v>3079</v>
      </c>
      <c r="J329" s="28" t="s">
        <v>18</v>
      </c>
      <c r="K329" s="68" t="s">
        <v>17</v>
      </c>
      <c r="L329" s="29"/>
    </row>
    <row r="330" spans="1:12" x14ac:dyDescent="0.2">
      <c r="A330" s="6">
        <f t="shared" si="5"/>
        <v>324</v>
      </c>
      <c r="B330" s="33" t="s">
        <v>3221</v>
      </c>
      <c r="C330" s="19" t="s">
        <v>4</v>
      </c>
      <c r="D330" s="19" t="s">
        <v>4</v>
      </c>
      <c r="E330" s="54">
        <v>2017.04</v>
      </c>
      <c r="F330" s="22" t="s">
        <v>2497</v>
      </c>
      <c r="G330" s="30" t="s">
        <v>3117</v>
      </c>
      <c r="H330" s="26">
        <v>779</v>
      </c>
      <c r="I330" s="26">
        <v>2952</v>
      </c>
      <c r="J330" s="28" t="s">
        <v>2235</v>
      </c>
      <c r="K330" s="68" t="s">
        <v>17</v>
      </c>
      <c r="L330" s="29"/>
    </row>
    <row r="331" spans="1:12" x14ac:dyDescent="0.2">
      <c r="A331" s="6">
        <f t="shared" si="5"/>
        <v>325</v>
      </c>
      <c r="B331" s="33" t="s">
        <v>3222</v>
      </c>
      <c r="C331" s="19" t="s">
        <v>4</v>
      </c>
      <c r="D331" s="19" t="s">
        <v>4</v>
      </c>
      <c r="E331" s="54">
        <v>2017.04</v>
      </c>
      <c r="F331" s="22" t="s">
        <v>2497</v>
      </c>
      <c r="G331" s="30" t="s">
        <v>3117</v>
      </c>
      <c r="H331" s="26">
        <v>1495</v>
      </c>
      <c r="I331" s="26">
        <v>1481</v>
      </c>
      <c r="J331" s="28" t="s">
        <v>2235</v>
      </c>
      <c r="K331" s="68" t="s">
        <v>17</v>
      </c>
      <c r="L331" s="29"/>
    </row>
    <row r="332" spans="1:12" x14ac:dyDescent="0.2">
      <c r="A332" s="6">
        <f t="shared" si="5"/>
        <v>326</v>
      </c>
      <c r="B332" s="25" t="s">
        <v>1006</v>
      </c>
      <c r="C332" s="25" t="s">
        <v>4</v>
      </c>
      <c r="D332" s="19" t="s">
        <v>4</v>
      </c>
      <c r="E332" s="54">
        <v>2017.05</v>
      </c>
      <c r="F332" s="22" t="s">
        <v>2161</v>
      </c>
      <c r="G332" s="30" t="s">
        <v>3026</v>
      </c>
      <c r="H332" s="26">
        <v>4200</v>
      </c>
      <c r="I332" s="26">
        <v>8294</v>
      </c>
      <c r="J332" s="28" t="s">
        <v>2235</v>
      </c>
      <c r="K332" s="68" t="s">
        <v>17</v>
      </c>
      <c r="L332" s="29"/>
    </row>
    <row r="333" spans="1:12" x14ac:dyDescent="0.2">
      <c r="A333" s="6">
        <f t="shared" si="5"/>
        <v>327</v>
      </c>
      <c r="B333" s="25" t="s">
        <v>3231</v>
      </c>
      <c r="C333" s="25" t="s">
        <v>4</v>
      </c>
      <c r="D333" s="19" t="s">
        <v>4</v>
      </c>
      <c r="E333" s="54">
        <v>2017.05</v>
      </c>
      <c r="F333" s="22" t="s">
        <v>2161</v>
      </c>
      <c r="G333" s="30" t="s">
        <v>3026</v>
      </c>
      <c r="H333" s="26">
        <v>3206</v>
      </c>
      <c r="I333" s="26">
        <v>7236</v>
      </c>
      <c r="J333" s="28" t="s">
        <v>2235</v>
      </c>
      <c r="K333" s="68" t="s">
        <v>17</v>
      </c>
      <c r="L333" s="29"/>
    </row>
    <row r="334" spans="1:12" x14ac:dyDescent="0.2">
      <c r="A334" s="6">
        <f t="shared" si="5"/>
        <v>328</v>
      </c>
      <c r="B334" s="25" t="s">
        <v>3232</v>
      </c>
      <c r="C334" s="19" t="s">
        <v>4</v>
      </c>
      <c r="D334" s="19" t="s">
        <v>4</v>
      </c>
      <c r="E334" s="54">
        <v>2017.05</v>
      </c>
      <c r="F334" s="22" t="s">
        <v>2264</v>
      </c>
      <c r="G334" s="30" t="s">
        <v>2964</v>
      </c>
      <c r="H334" s="26">
        <v>654</v>
      </c>
      <c r="I334" s="26">
        <v>1118</v>
      </c>
      <c r="J334" s="28" t="s">
        <v>18</v>
      </c>
      <c r="K334" s="68" t="s">
        <v>17</v>
      </c>
      <c r="L334" s="29"/>
    </row>
    <row r="335" spans="1:12" x14ac:dyDescent="0.2">
      <c r="A335" s="6">
        <f t="shared" si="5"/>
        <v>329</v>
      </c>
      <c r="B335" s="25" t="s">
        <v>469</v>
      </c>
      <c r="C335" s="19" t="s">
        <v>4</v>
      </c>
      <c r="D335" s="19" t="s">
        <v>4</v>
      </c>
      <c r="E335" s="54">
        <v>2017.05</v>
      </c>
      <c r="F335" s="22" t="s">
        <v>2625</v>
      </c>
      <c r="G335" s="30" t="s">
        <v>2945</v>
      </c>
      <c r="H335" s="26">
        <v>4390</v>
      </c>
      <c r="I335" s="26">
        <v>8552</v>
      </c>
      <c r="J335" s="28" t="s">
        <v>2235</v>
      </c>
      <c r="K335" s="68" t="s">
        <v>17</v>
      </c>
      <c r="L335" s="29"/>
    </row>
    <row r="336" spans="1:12" x14ac:dyDescent="0.2">
      <c r="A336" s="6">
        <f t="shared" si="5"/>
        <v>330</v>
      </c>
      <c r="B336" s="33" t="s">
        <v>470</v>
      </c>
      <c r="C336" s="33" t="s">
        <v>4</v>
      </c>
      <c r="D336" s="19" t="s">
        <v>4</v>
      </c>
      <c r="E336" s="54">
        <v>2017.06</v>
      </c>
      <c r="F336" s="22" t="s">
        <v>2267</v>
      </c>
      <c r="G336" s="30" t="s">
        <v>2530</v>
      </c>
      <c r="H336" s="26">
        <v>4962</v>
      </c>
      <c r="I336" s="26">
        <v>8515</v>
      </c>
      <c r="J336" s="28" t="s">
        <v>2422</v>
      </c>
      <c r="K336" s="30" t="s">
        <v>17</v>
      </c>
      <c r="L336" s="29"/>
    </row>
    <row r="337" spans="1:12" x14ac:dyDescent="0.2">
      <c r="A337" s="6">
        <f t="shared" si="5"/>
        <v>331</v>
      </c>
      <c r="B337" s="33" t="s">
        <v>471</v>
      </c>
      <c r="C337" s="19" t="s">
        <v>4</v>
      </c>
      <c r="D337" s="19" t="s">
        <v>4</v>
      </c>
      <c r="E337" s="54">
        <v>2017.07</v>
      </c>
      <c r="F337" s="22" t="s">
        <v>2264</v>
      </c>
      <c r="G337" s="30" t="s">
        <v>2265</v>
      </c>
      <c r="H337" s="26">
        <v>1365</v>
      </c>
      <c r="I337" s="26">
        <v>2557</v>
      </c>
      <c r="J337" s="28" t="s">
        <v>2235</v>
      </c>
      <c r="K337" s="30" t="s">
        <v>17</v>
      </c>
      <c r="L337" s="29"/>
    </row>
    <row r="338" spans="1:12" x14ac:dyDescent="0.2">
      <c r="A338" s="6">
        <f t="shared" si="5"/>
        <v>332</v>
      </c>
      <c r="B338" s="33" t="s">
        <v>473</v>
      </c>
      <c r="C338" s="19" t="s">
        <v>4</v>
      </c>
      <c r="D338" s="19" t="s">
        <v>4</v>
      </c>
      <c r="E338" s="54">
        <v>2017.07</v>
      </c>
      <c r="F338" s="22" t="s">
        <v>2926</v>
      </c>
      <c r="G338" s="30" t="s">
        <v>3258</v>
      </c>
      <c r="H338" s="26">
        <v>2534</v>
      </c>
      <c r="I338" s="26">
        <v>5623</v>
      </c>
      <c r="J338" s="28" t="s">
        <v>2235</v>
      </c>
      <c r="K338" s="30" t="s">
        <v>17</v>
      </c>
      <c r="L338" s="29"/>
    </row>
    <row r="339" spans="1:12" x14ac:dyDescent="0.2">
      <c r="A339" s="6">
        <f t="shared" si="5"/>
        <v>333</v>
      </c>
      <c r="B339" s="33" t="s">
        <v>474</v>
      </c>
      <c r="C339" s="19" t="s">
        <v>4</v>
      </c>
      <c r="D339" s="19" t="s">
        <v>4</v>
      </c>
      <c r="E339" s="54">
        <v>2017.07</v>
      </c>
      <c r="F339" s="22" t="s">
        <v>2926</v>
      </c>
      <c r="G339" s="30" t="s">
        <v>3259</v>
      </c>
      <c r="H339" s="26">
        <v>1572</v>
      </c>
      <c r="I339" s="26">
        <v>3009</v>
      </c>
      <c r="J339" s="28" t="s">
        <v>2235</v>
      </c>
      <c r="K339" s="30" t="s">
        <v>17</v>
      </c>
      <c r="L339" s="29"/>
    </row>
    <row r="340" spans="1:12" x14ac:dyDescent="0.2">
      <c r="A340" s="6">
        <f t="shared" si="5"/>
        <v>334</v>
      </c>
      <c r="B340" s="33" t="s">
        <v>475</v>
      </c>
      <c r="C340" s="25" t="s">
        <v>4</v>
      </c>
      <c r="D340" s="19" t="s">
        <v>4</v>
      </c>
      <c r="E340" s="54">
        <v>2017.07</v>
      </c>
      <c r="F340" s="22" t="s">
        <v>2926</v>
      </c>
      <c r="G340" s="30" t="s">
        <v>3080</v>
      </c>
      <c r="H340" s="26">
        <v>1710</v>
      </c>
      <c r="I340" s="26">
        <v>4495</v>
      </c>
      <c r="J340" s="28" t="s">
        <v>2235</v>
      </c>
      <c r="K340" s="30" t="s">
        <v>17</v>
      </c>
      <c r="L340" s="29"/>
    </row>
    <row r="341" spans="1:12" x14ac:dyDescent="0.2">
      <c r="A341" s="6">
        <f t="shared" si="5"/>
        <v>335</v>
      </c>
      <c r="B341" s="33" t="s">
        <v>3264</v>
      </c>
      <c r="C341" s="33" t="s">
        <v>4</v>
      </c>
      <c r="D341" s="19" t="s">
        <v>4</v>
      </c>
      <c r="E341" s="54">
        <v>2017.07</v>
      </c>
      <c r="F341" s="22" t="s">
        <v>3265</v>
      </c>
      <c r="G341" s="30" t="s">
        <v>3266</v>
      </c>
      <c r="H341" s="26">
        <v>1780</v>
      </c>
      <c r="I341" s="26">
        <v>2833</v>
      </c>
      <c r="J341" s="28" t="s">
        <v>2235</v>
      </c>
      <c r="K341" s="30" t="s">
        <v>17</v>
      </c>
      <c r="L341" s="29"/>
    </row>
    <row r="342" spans="1:12" x14ac:dyDescent="0.2">
      <c r="A342" s="6">
        <f t="shared" si="5"/>
        <v>336</v>
      </c>
      <c r="B342" s="33" t="s">
        <v>476</v>
      </c>
      <c r="C342" s="19" t="s">
        <v>4</v>
      </c>
      <c r="D342" s="19" t="s">
        <v>4</v>
      </c>
      <c r="E342" s="54">
        <v>2017.08</v>
      </c>
      <c r="F342" s="22" t="s">
        <v>2126</v>
      </c>
      <c r="G342" s="30" t="s">
        <v>2144</v>
      </c>
      <c r="H342" s="26">
        <v>1359</v>
      </c>
      <c r="I342" s="26">
        <v>3120</v>
      </c>
      <c r="J342" s="28" t="s">
        <v>2023</v>
      </c>
      <c r="K342" s="30" t="s">
        <v>17</v>
      </c>
      <c r="L342" s="29"/>
    </row>
    <row r="343" spans="1:12" x14ac:dyDescent="0.2">
      <c r="A343" s="6">
        <f t="shared" si="5"/>
        <v>337</v>
      </c>
      <c r="B343" s="33" t="s">
        <v>3291</v>
      </c>
      <c r="C343" s="25" t="s">
        <v>4</v>
      </c>
      <c r="D343" s="19" t="s">
        <v>4</v>
      </c>
      <c r="E343" s="54">
        <v>2017.09</v>
      </c>
      <c r="F343" s="22" t="s">
        <v>2241</v>
      </c>
      <c r="G343" s="30" t="s">
        <v>3292</v>
      </c>
      <c r="H343" s="26">
        <v>952</v>
      </c>
      <c r="I343" s="26">
        <v>1861</v>
      </c>
      <c r="J343" s="28" t="s">
        <v>18</v>
      </c>
      <c r="K343" s="30" t="s">
        <v>17</v>
      </c>
      <c r="L343" s="29"/>
    </row>
    <row r="344" spans="1:12" x14ac:dyDescent="0.2">
      <c r="A344" s="6">
        <f t="shared" si="5"/>
        <v>338</v>
      </c>
      <c r="B344" s="33" t="s">
        <v>3293</v>
      </c>
      <c r="C344" s="19" t="s">
        <v>4</v>
      </c>
      <c r="D344" s="19" t="s">
        <v>4</v>
      </c>
      <c r="E344" s="54">
        <v>2017.09</v>
      </c>
      <c r="F344" s="22" t="s">
        <v>2290</v>
      </c>
      <c r="G344" s="30" t="s">
        <v>3294</v>
      </c>
      <c r="H344" s="26">
        <v>301</v>
      </c>
      <c r="I344" s="26">
        <v>618</v>
      </c>
      <c r="J344" s="28" t="s">
        <v>15</v>
      </c>
      <c r="K344" s="30" t="s">
        <v>17</v>
      </c>
      <c r="L344" s="29"/>
    </row>
    <row r="345" spans="1:12" x14ac:dyDescent="0.2">
      <c r="A345" s="6">
        <f t="shared" si="5"/>
        <v>339</v>
      </c>
      <c r="B345" s="33" t="s">
        <v>3302</v>
      </c>
      <c r="C345" s="19" t="s">
        <v>4</v>
      </c>
      <c r="D345" s="19" t="s">
        <v>4</v>
      </c>
      <c r="E345" s="54" t="s">
        <v>3299</v>
      </c>
      <c r="F345" s="22" t="s">
        <v>2178</v>
      </c>
      <c r="G345" s="30" t="s">
        <v>3082</v>
      </c>
      <c r="H345" s="26">
        <v>1698</v>
      </c>
      <c r="I345" s="26">
        <v>3473</v>
      </c>
      <c r="J345" s="28" t="s">
        <v>2023</v>
      </c>
      <c r="K345" s="30" t="s">
        <v>17</v>
      </c>
      <c r="L345" s="29"/>
    </row>
    <row r="346" spans="1:12" x14ac:dyDescent="0.2">
      <c r="A346" s="6">
        <f t="shared" si="5"/>
        <v>340</v>
      </c>
      <c r="B346" s="33" t="s">
        <v>477</v>
      </c>
      <c r="C346" s="19" t="s">
        <v>4</v>
      </c>
      <c r="D346" s="19" t="s">
        <v>4</v>
      </c>
      <c r="E346" s="54">
        <v>2017.11</v>
      </c>
      <c r="F346" s="22" t="s">
        <v>2926</v>
      </c>
      <c r="G346" s="30" t="s">
        <v>3243</v>
      </c>
      <c r="H346" s="26">
        <v>4861</v>
      </c>
      <c r="I346" s="26">
        <v>6083</v>
      </c>
      <c r="J346" s="28" t="s">
        <v>2422</v>
      </c>
      <c r="K346" s="30" t="s">
        <v>17</v>
      </c>
      <c r="L346" s="29"/>
    </row>
    <row r="347" spans="1:12" x14ac:dyDescent="0.2">
      <c r="A347" s="6">
        <f t="shared" si="5"/>
        <v>341</v>
      </c>
      <c r="B347" s="33" t="s">
        <v>3323</v>
      </c>
      <c r="C347" s="25" t="s">
        <v>4</v>
      </c>
      <c r="D347" s="19" t="s">
        <v>4</v>
      </c>
      <c r="E347" s="54">
        <v>2017.12</v>
      </c>
      <c r="F347" s="22" t="s">
        <v>2223</v>
      </c>
      <c r="G347" s="149" t="s">
        <v>3324</v>
      </c>
      <c r="H347" s="26">
        <v>1969</v>
      </c>
      <c r="I347" s="26">
        <v>4510</v>
      </c>
      <c r="J347" s="28" t="s">
        <v>2235</v>
      </c>
      <c r="K347" s="30" t="s">
        <v>17</v>
      </c>
      <c r="L347" s="29" t="s">
        <v>3240</v>
      </c>
    </row>
    <row r="348" spans="1:12" x14ac:dyDescent="0.2">
      <c r="A348" s="6">
        <f t="shared" si="5"/>
        <v>342</v>
      </c>
      <c r="B348" s="33" t="s">
        <v>3325</v>
      </c>
      <c r="C348" s="25" t="s">
        <v>4</v>
      </c>
      <c r="D348" s="19" t="s">
        <v>4</v>
      </c>
      <c r="E348" s="54">
        <v>2017.12</v>
      </c>
      <c r="F348" s="22" t="s">
        <v>2223</v>
      </c>
      <c r="G348" s="149" t="s">
        <v>3324</v>
      </c>
      <c r="H348" s="26">
        <v>1905</v>
      </c>
      <c r="I348" s="26">
        <v>4199</v>
      </c>
      <c r="J348" s="28" t="s">
        <v>2235</v>
      </c>
      <c r="K348" s="30" t="s">
        <v>17</v>
      </c>
      <c r="L348" s="29" t="s">
        <v>3240</v>
      </c>
    </row>
    <row r="349" spans="1:12" x14ac:dyDescent="0.2">
      <c r="A349" s="6">
        <f t="shared" si="5"/>
        <v>343</v>
      </c>
      <c r="B349" s="33" t="s">
        <v>3326</v>
      </c>
      <c r="C349" s="25" t="s">
        <v>4</v>
      </c>
      <c r="D349" s="19" t="s">
        <v>4</v>
      </c>
      <c r="E349" s="54">
        <v>2017.12</v>
      </c>
      <c r="F349" s="22" t="s">
        <v>2223</v>
      </c>
      <c r="G349" s="149" t="s">
        <v>3324</v>
      </c>
      <c r="H349" s="26">
        <v>2312</v>
      </c>
      <c r="I349" s="26">
        <v>5044</v>
      </c>
      <c r="J349" s="28" t="s">
        <v>2235</v>
      </c>
      <c r="K349" s="30" t="s">
        <v>17</v>
      </c>
      <c r="L349" s="29" t="s">
        <v>3240</v>
      </c>
    </row>
    <row r="350" spans="1:12" x14ac:dyDescent="0.2">
      <c r="A350" s="6">
        <f t="shared" si="5"/>
        <v>344</v>
      </c>
      <c r="B350" s="33" t="s">
        <v>3334</v>
      </c>
      <c r="C350" s="19" t="s">
        <v>4</v>
      </c>
      <c r="D350" s="19" t="s">
        <v>4</v>
      </c>
      <c r="E350" s="54">
        <v>2017.12</v>
      </c>
      <c r="F350" s="22" t="s">
        <v>2252</v>
      </c>
      <c r="G350" s="149" t="s">
        <v>3335</v>
      </c>
      <c r="H350" s="26">
        <v>722</v>
      </c>
      <c r="I350" s="26">
        <v>1885</v>
      </c>
      <c r="J350" s="28" t="s">
        <v>18</v>
      </c>
      <c r="K350" s="30" t="s">
        <v>17</v>
      </c>
      <c r="L350" s="29"/>
    </row>
    <row r="351" spans="1:12" x14ac:dyDescent="0.2">
      <c r="A351" s="6">
        <f t="shared" si="5"/>
        <v>345</v>
      </c>
      <c r="B351" s="33" t="s">
        <v>3340</v>
      </c>
      <c r="C351" s="33" t="s">
        <v>4</v>
      </c>
      <c r="D351" s="19" t="s">
        <v>4</v>
      </c>
      <c r="E351" s="54">
        <v>2017.12</v>
      </c>
      <c r="F351" s="22" t="s">
        <v>2134</v>
      </c>
      <c r="G351" s="149" t="s">
        <v>2145</v>
      </c>
      <c r="H351" s="26">
        <v>816</v>
      </c>
      <c r="I351" s="26">
        <v>1712</v>
      </c>
      <c r="J351" s="28" t="s">
        <v>18</v>
      </c>
      <c r="K351" s="30" t="s">
        <v>17</v>
      </c>
      <c r="L351" s="29"/>
    </row>
    <row r="352" spans="1:12" x14ac:dyDescent="0.2">
      <c r="A352" s="6">
        <f t="shared" si="5"/>
        <v>346</v>
      </c>
      <c r="B352" s="33" t="s">
        <v>3346</v>
      </c>
      <c r="C352" s="19" t="s">
        <v>4</v>
      </c>
      <c r="D352" s="19" t="s">
        <v>4</v>
      </c>
      <c r="E352" s="54">
        <v>2018.01</v>
      </c>
      <c r="F352" s="22" t="s">
        <v>2161</v>
      </c>
      <c r="G352" s="30" t="s">
        <v>3328</v>
      </c>
      <c r="H352" s="26">
        <v>342</v>
      </c>
      <c r="I352" s="26">
        <v>758</v>
      </c>
      <c r="J352" s="28" t="s">
        <v>2422</v>
      </c>
      <c r="K352" s="30" t="s">
        <v>17</v>
      </c>
      <c r="L352" s="29"/>
    </row>
    <row r="353" spans="1:12" x14ac:dyDescent="0.2">
      <c r="A353" s="6">
        <f t="shared" si="5"/>
        <v>347</v>
      </c>
      <c r="B353" s="33" t="s">
        <v>3364</v>
      </c>
      <c r="C353" s="33" t="s">
        <v>4</v>
      </c>
      <c r="D353" s="19" t="s">
        <v>4</v>
      </c>
      <c r="E353" s="54">
        <v>2018.02</v>
      </c>
      <c r="F353" s="22" t="s">
        <v>2267</v>
      </c>
      <c r="G353" s="30" t="s">
        <v>2554</v>
      </c>
      <c r="H353" s="26">
        <v>6063</v>
      </c>
      <c r="I353" s="26">
        <v>12281</v>
      </c>
      <c r="J353" s="28" t="s">
        <v>2023</v>
      </c>
      <c r="K353" s="30" t="s">
        <v>2128</v>
      </c>
      <c r="L353" s="29" t="s">
        <v>3240</v>
      </c>
    </row>
    <row r="354" spans="1:12" x14ac:dyDescent="0.2">
      <c r="A354" s="6">
        <f t="shared" si="5"/>
        <v>348</v>
      </c>
      <c r="B354" s="33" t="s">
        <v>3376</v>
      </c>
      <c r="C354" s="19" t="s">
        <v>4</v>
      </c>
      <c r="D354" s="19" t="s">
        <v>4</v>
      </c>
      <c r="E354" s="54">
        <v>2018.03</v>
      </c>
      <c r="F354" s="22" t="s">
        <v>2457</v>
      </c>
      <c r="G354" s="30" t="s">
        <v>3377</v>
      </c>
      <c r="H354" s="26">
        <v>3329</v>
      </c>
      <c r="I354" s="26">
        <v>5887</v>
      </c>
      <c r="J354" s="28" t="s">
        <v>2023</v>
      </c>
      <c r="K354" s="30" t="s">
        <v>2128</v>
      </c>
      <c r="L354" s="29"/>
    </row>
    <row r="355" spans="1:12" x14ac:dyDescent="0.2">
      <c r="A355" s="6">
        <f t="shared" si="5"/>
        <v>349</v>
      </c>
      <c r="B355" s="25" t="s">
        <v>3378</v>
      </c>
      <c r="C355" s="25" t="s">
        <v>4</v>
      </c>
      <c r="D355" s="19" t="s">
        <v>4</v>
      </c>
      <c r="E355" s="54">
        <v>2018.03</v>
      </c>
      <c r="F355" s="22" t="s">
        <v>2190</v>
      </c>
      <c r="G355" s="30" t="s">
        <v>3379</v>
      </c>
      <c r="H355" s="26">
        <v>1713</v>
      </c>
      <c r="I355" s="26">
        <v>3564</v>
      </c>
      <c r="J355" s="28" t="s">
        <v>18</v>
      </c>
      <c r="K355" s="30" t="s">
        <v>2128</v>
      </c>
      <c r="L355" s="29"/>
    </row>
    <row r="356" spans="1:12" x14ac:dyDescent="0.2">
      <c r="A356" s="6">
        <f t="shared" si="5"/>
        <v>350</v>
      </c>
      <c r="B356" s="33" t="s">
        <v>3393</v>
      </c>
      <c r="C356" s="25" t="s">
        <v>4</v>
      </c>
      <c r="D356" s="19" t="s">
        <v>4</v>
      </c>
      <c r="E356" s="54">
        <v>2018.04</v>
      </c>
      <c r="F356" s="22" t="s">
        <v>2926</v>
      </c>
      <c r="G356" s="149" t="s">
        <v>3394</v>
      </c>
      <c r="H356" s="26">
        <v>13469</v>
      </c>
      <c r="I356" s="26">
        <v>26818</v>
      </c>
      <c r="J356" s="28" t="s">
        <v>2235</v>
      </c>
      <c r="K356" s="30" t="s">
        <v>2128</v>
      </c>
      <c r="L356" s="29"/>
    </row>
    <row r="357" spans="1:12" x14ac:dyDescent="0.2">
      <c r="A357" s="6">
        <f t="shared" si="5"/>
        <v>351</v>
      </c>
      <c r="B357" s="25" t="s">
        <v>3417</v>
      </c>
      <c r="C357" s="25" t="s">
        <v>4</v>
      </c>
      <c r="D357" s="19" t="s">
        <v>4</v>
      </c>
      <c r="E357" s="54">
        <v>2018.05</v>
      </c>
      <c r="F357" s="22" t="s">
        <v>2497</v>
      </c>
      <c r="G357" s="30" t="s">
        <v>3418</v>
      </c>
      <c r="H357" s="26">
        <v>4182</v>
      </c>
      <c r="I357" s="26">
        <v>7921</v>
      </c>
      <c r="J357" s="28" t="s">
        <v>2023</v>
      </c>
      <c r="K357" s="30" t="s">
        <v>2128</v>
      </c>
      <c r="L357" s="29"/>
    </row>
    <row r="358" spans="1:12" x14ac:dyDescent="0.2">
      <c r="A358" s="6">
        <f t="shared" si="5"/>
        <v>352</v>
      </c>
      <c r="B358" s="33" t="s">
        <v>479</v>
      </c>
      <c r="C358" s="25" t="s">
        <v>4</v>
      </c>
      <c r="D358" s="19" t="s">
        <v>4</v>
      </c>
      <c r="E358" s="54">
        <v>2018.06</v>
      </c>
      <c r="F358" s="22" t="s">
        <v>2684</v>
      </c>
      <c r="G358" s="30" t="s">
        <v>3428</v>
      </c>
      <c r="H358" s="26">
        <v>1261</v>
      </c>
      <c r="I358" s="26">
        <v>3821</v>
      </c>
      <c r="J358" s="28" t="s">
        <v>2422</v>
      </c>
      <c r="K358" s="30" t="s">
        <v>2128</v>
      </c>
      <c r="L358" s="29"/>
    </row>
    <row r="359" spans="1:12" x14ac:dyDescent="0.2">
      <c r="A359" s="6">
        <f t="shared" si="5"/>
        <v>353</v>
      </c>
      <c r="B359" s="33" t="s">
        <v>3431</v>
      </c>
      <c r="C359" s="25" t="s">
        <v>4</v>
      </c>
      <c r="D359" s="19" t="s">
        <v>4</v>
      </c>
      <c r="E359" s="54">
        <v>2018.06</v>
      </c>
      <c r="F359" s="22" t="s">
        <v>2497</v>
      </c>
      <c r="G359" s="30" t="s">
        <v>2742</v>
      </c>
      <c r="H359" s="26">
        <v>4007</v>
      </c>
      <c r="I359" s="26">
        <v>9263</v>
      </c>
      <c r="J359" s="28" t="s">
        <v>2023</v>
      </c>
      <c r="K359" s="30" t="s">
        <v>3432</v>
      </c>
      <c r="L359" s="29"/>
    </row>
    <row r="360" spans="1:12" x14ac:dyDescent="0.2">
      <c r="A360" s="6">
        <f t="shared" si="5"/>
        <v>354</v>
      </c>
      <c r="B360" s="25" t="s">
        <v>3445</v>
      </c>
      <c r="C360" s="34" t="s">
        <v>4</v>
      </c>
      <c r="D360" s="19" t="s">
        <v>4</v>
      </c>
      <c r="E360" s="55">
        <v>2018.07</v>
      </c>
      <c r="F360" s="22" t="s">
        <v>2267</v>
      </c>
      <c r="G360" s="70" t="s">
        <v>3446</v>
      </c>
      <c r="H360" s="36">
        <v>3558</v>
      </c>
      <c r="I360" s="36">
        <v>9401</v>
      </c>
      <c r="J360" s="28" t="s">
        <v>3423</v>
      </c>
      <c r="K360" s="70" t="s">
        <v>2128</v>
      </c>
      <c r="L360" s="38"/>
    </row>
    <row r="361" spans="1:12" x14ac:dyDescent="0.2">
      <c r="A361" s="6">
        <f t="shared" si="5"/>
        <v>355</v>
      </c>
      <c r="B361" s="25" t="s">
        <v>3447</v>
      </c>
      <c r="C361" s="34" t="s">
        <v>4</v>
      </c>
      <c r="D361" s="19" t="s">
        <v>4</v>
      </c>
      <c r="E361" s="55">
        <v>2018.07</v>
      </c>
      <c r="F361" s="22" t="s">
        <v>2926</v>
      </c>
      <c r="G361" s="70" t="s">
        <v>3448</v>
      </c>
      <c r="H361" s="36">
        <v>170</v>
      </c>
      <c r="I361" s="36">
        <v>303</v>
      </c>
      <c r="J361" s="28" t="s">
        <v>18</v>
      </c>
      <c r="K361" s="70" t="s">
        <v>2128</v>
      </c>
      <c r="L361" s="38"/>
    </row>
    <row r="362" spans="1:12" x14ac:dyDescent="0.2">
      <c r="A362" s="6">
        <f t="shared" si="5"/>
        <v>356</v>
      </c>
      <c r="B362" s="25" t="s">
        <v>3449</v>
      </c>
      <c r="C362" s="34" t="s">
        <v>4</v>
      </c>
      <c r="D362" s="19" t="s">
        <v>4</v>
      </c>
      <c r="E362" s="55">
        <v>2018.07</v>
      </c>
      <c r="F362" s="22" t="s">
        <v>2926</v>
      </c>
      <c r="G362" s="70" t="s">
        <v>3450</v>
      </c>
      <c r="H362" s="36">
        <v>355</v>
      </c>
      <c r="I362" s="36">
        <v>788</v>
      </c>
      <c r="J362" s="28" t="s">
        <v>2235</v>
      </c>
      <c r="K362" s="70" t="s">
        <v>2128</v>
      </c>
      <c r="L362" s="38"/>
    </row>
    <row r="363" spans="1:12" x14ac:dyDescent="0.2">
      <c r="A363" s="6">
        <f t="shared" si="5"/>
        <v>357</v>
      </c>
      <c r="B363" s="25" t="s">
        <v>3451</v>
      </c>
      <c r="C363" s="34" t="s">
        <v>4</v>
      </c>
      <c r="D363" s="19" t="s">
        <v>4</v>
      </c>
      <c r="E363" s="55">
        <v>2018.07</v>
      </c>
      <c r="F363" s="22" t="s">
        <v>2926</v>
      </c>
      <c r="G363" s="70" t="s">
        <v>3450</v>
      </c>
      <c r="H363" s="36">
        <v>2063</v>
      </c>
      <c r="I363" s="36">
        <v>4392</v>
      </c>
      <c r="J363" s="28" t="s">
        <v>2235</v>
      </c>
      <c r="K363" s="70" t="s">
        <v>2128</v>
      </c>
      <c r="L363" s="38"/>
    </row>
    <row r="364" spans="1:12" x14ac:dyDescent="0.2">
      <c r="A364" s="6">
        <f t="shared" si="5"/>
        <v>358</v>
      </c>
      <c r="B364" s="33" t="s">
        <v>3452</v>
      </c>
      <c r="C364" s="34" t="s">
        <v>4</v>
      </c>
      <c r="D364" s="19" t="s">
        <v>4</v>
      </c>
      <c r="E364" s="55">
        <v>2018.07</v>
      </c>
      <c r="F364" s="22" t="s">
        <v>2644</v>
      </c>
      <c r="G364" s="70" t="s">
        <v>3453</v>
      </c>
      <c r="H364" s="36">
        <v>2769</v>
      </c>
      <c r="I364" s="36">
        <v>6877</v>
      </c>
      <c r="J364" s="28" t="s">
        <v>2235</v>
      </c>
      <c r="K364" s="70" t="s">
        <v>2128</v>
      </c>
      <c r="L364" s="38"/>
    </row>
    <row r="365" spans="1:12" x14ac:dyDescent="0.2">
      <c r="A365" s="6">
        <f t="shared" si="5"/>
        <v>359</v>
      </c>
      <c r="B365" s="25" t="s">
        <v>3477</v>
      </c>
      <c r="C365" s="19" t="s">
        <v>4</v>
      </c>
      <c r="D365" s="19" t="s">
        <v>4</v>
      </c>
      <c r="E365" s="54">
        <v>2018.08</v>
      </c>
      <c r="F365" s="22" t="s">
        <v>2477</v>
      </c>
      <c r="G365" s="150" t="s">
        <v>3478</v>
      </c>
      <c r="H365" s="26">
        <v>2861</v>
      </c>
      <c r="I365" s="26">
        <v>6398</v>
      </c>
      <c r="J365" s="28" t="s">
        <v>2235</v>
      </c>
      <c r="K365" s="30" t="s">
        <v>2128</v>
      </c>
      <c r="L365" s="29"/>
    </row>
    <row r="366" spans="1:12" x14ac:dyDescent="0.2">
      <c r="A366" s="6">
        <f t="shared" si="5"/>
        <v>360</v>
      </c>
      <c r="B366" s="25" t="s">
        <v>480</v>
      </c>
      <c r="C366" s="19" t="s">
        <v>4</v>
      </c>
      <c r="D366" s="19" t="s">
        <v>4</v>
      </c>
      <c r="E366" s="54">
        <v>2018.08</v>
      </c>
      <c r="F366" s="22" t="s">
        <v>2241</v>
      </c>
      <c r="G366" s="150" t="s">
        <v>3479</v>
      </c>
      <c r="H366" s="26">
        <v>1322</v>
      </c>
      <c r="I366" s="26">
        <v>2728</v>
      </c>
      <c r="J366" s="28" t="s">
        <v>2235</v>
      </c>
      <c r="K366" s="30" t="s">
        <v>2128</v>
      </c>
      <c r="L366" s="29"/>
    </row>
    <row r="367" spans="1:12" x14ac:dyDescent="0.2">
      <c r="A367" s="6">
        <f t="shared" si="5"/>
        <v>361</v>
      </c>
      <c r="B367" s="25" t="s">
        <v>481</v>
      </c>
      <c r="C367" s="19" t="s">
        <v>4</v>
      </c>
      <c r="D367" s="19" t="s">
        <v>4</v>
      </c>
      <c r="E367" s="54">
        <v>2018.08</v>
      </c>
      <c r="F367" s="22" t="s">
        <v>2919</v>
      </c>
      <c r="G367" s="150" t="s">
        <v>3480</v>
      </c>
      <c r="H367" s="26">
        <v>2165</v>
      </c>
      <c r="I367" s="26">
        <v>4435</v>
      </c>
      <c r="J367" s="28" t="s">
        <v>2235</v>
      </c>
      <c r="K367" s="30" t="s">
        <v>2128</v>
      </c>
      <c r="L367" s="29"/>
    </row>
    <row r="368" spans="1:12" x14ac:dyDescent="0.2">
      <c r="A368" s="6">
        <f t="shared" si="5"/>
        <v>362</v>
      </c>
      <c r="B368" s="25" t="s">
        <v>3489</v>
      </c>
      <c r="C368" s="25" t="s">
        <v>4</v>
      </c>
      <c r="D368" s="19" t="s">
        <v>4</v>
      </c>
      <c r="E368" s="54">
        <v>2018.09</v>
      </c>
      <c r="F368" s="22" t="s">
        <v>2477</v>
      </c>
      <c r="G368" s="30" t="s">
        <v>2478</v>
      </c>
      <c r="H368" s="41">
        <v>393</v>
      </c>
      <c r="I368" s="41">
        <v>825</v>
      </c>
      <c r="J368" s="42" t="s">
        <v>15</v>
      </c>
      <c r="K368" s="42" t="s">
        <v>17</v>
      </c>
      <c r="L368" s="29"/>
    </row>
    <row r="369" spans="1:12" x14ac:dyDescent="0.2">
      <c r="A369" s="6">
        <f t="shared" si="5"/>
        <v>363</v>
      </c>
      <c r="B369" s="25" t="s">
        <v>482</v>
      </c>
      <c r="C369" s="19" t="s">
        <v>4</v>
      </c>
      <c r="D369" s="19" t="s">
        <v>4</v>
      </c>
      <c r="E369" s="54" t="s">
        <v>29</v>
      </c>
      <c r="F369" s="22" t="s">
        <v>2152</v>
      </c>
      <c r="G369" s="150" t="s">
        <v>3280</v>
      </c>
      <c r="H369" s="26">
        <v>767</v>
      </c>
      <c r="I369" s="26">
        <v>1558</v>
      </c>
      <c r="J369" s="28" t="s">
        <v>2235</v>
      </c>
      <c r="K369" s="30" t="s">
        <v>2128</v>
      </c>
      <c r="L369" s="29"/>
    </row>
    <row r="370" spans="1:12" x14ac:dyDescent="0.2">
      <c r="A370" s="6">
        <f t="shared" si="5"/>
        <v>364</v>
      </c>
      <c r="B370" s="33" t="s">
        <v>483</v>
      </c>
      <c r="C370" s="40" t="s">
        <v>4</v>
      </c>
      <c r="D370" s="19" t="s">
        <v>4</v>
      </c>
      <c r="E370" s="54" t="s">
        <v>29</v>
      </c>
      <c r="F370" s="22" t="s">
        <v>2625</v>
      </c>
      <c r="G370" s="150" t="s">
        <v>3512</v>
      </c>
      <c r="H370" s="80">
        <v>1955</v>
      </c>
      <c r="I370" s="41">
        <v>4583</v>
      </c>
      <c r="J370" s="42" t="s">
        <v>15</v>
      </c>
      <c r="K370" s="42" t="s">
        <v>17</v>
      </c>
      <c r="L370" s="29" t="s">
        <v>2659</v>
      </c>
    </row>
    <row r="371" spans="1:12" x14ac:dyDescent="0.2">
      <c r="A371" s="6">
        <f t="shared" si="5"/>
        <v>365</v>
      </c>
      <c r="B371" s="25" t="s">
        <v>3531</v>
      </c>
      <c r="C371" s="19" t="s">
        <v>4</v>
      </c>
      <c r="D371" s="19" t="s">
        <v>4</v>
      </c>
      <c r="E371" s="54">
        <v>2018.11</v>
      </c>
      <c r="F371" s="22" t="s">
        <v>2290</v>
      </c>
      <c r="G371" s="30" t="s">
        <v>3520</v>
      </c>
      <c r="H371" s="41">
        <v>1129</v>
      </c>
      <c r="I371" s="41">
        <v>2407</v>
      </c>
      <c r="J371" s="42" t="s">
        <v>2235</v>
      </c>
      <c r="K371" s="42" t="s">
        <v>2128</v>
      </c>
      <c r="L371" s="29"/>
    </row>
    <row r="372" spans="1:12" x14ac:dyDescent="0.2">
      <c r="A372" s="6">
        <f t="shared" si="5"/>
        <v>366</v>
      </c>
      <c r="B372" s="33" t="s">
        <v>3532</v>
      </c>
      <c r="C372" s="19" t="s">
        <v>4</v>
      </c>
      <c r="D372" s="19" t="s">
        <v>4</v>
      </c>
      <c r="E372" s="54">
        <v>2018.11</v>
      </c>
      <c r="F372" s="22" t="s">
        <v>2290</v>
      </c>
      <c r="G372" s="30" t="s">
        <v>3520</v>
      </c>
      <c r="H372" s="41">
        <v>530</v>
      </c>
      <c r="I372" s="41">
        <v>1006</v>
      </c>
      <c r="J372" s="42" t="s">
        <v>833</v>
      </c>
      <c r="K372" s="42" t="s">
        <v>2128</v>
      </c>
      <c r="L372" s="29"/>
    </row>
    <row r="373" spans="1:12" x14ac:dyDescent="0.2">
      <c r="A373" s="6">
        <f t="shared" si="5"/>
        <v>367</v>
      </c>
      <c r="B373" s="25" t="s">
        <v>3553</v>
      </c>
      <c r="C373" s="19" t="s">
        <v>4</v>
      </c>
      <c r="D373" s="19" t="s">
        <v>4</v>
      </c>
      <c r="E373" s="54">
        <v>2018.12</v>
      </c>
      <c r="F373" s="22" t="s">
        <v>2926</v>
      </c>
      <c r="G373" s="150" t="s">
        <v>2967</v>
      </c>
      <c r="H373" s="26">
        <v>253</v>
      </c>
      <c r="I373" s="26">
        <v>425</v>
      </c>
      <c r="J373" s="28" t="s">
        <v>18</v>
      </c>
      <c r="K373" s="42" t="s">
        <v>3432</v>
      </c>
      <c r="L373" s="23"/>
    </row>
    <row r="374" spans="1:12" x14ac:dyDescent="0.2">
      <c r="A374" s="6">
        <f t="shared" si="5"/>
        <v>368</v>
      </c>
      <c r="B374" s="25" t="s">
        <v>3554</v>
      </c>
      <c r="C374" s="19" t="s">
        <v>4</v>
      </c>
      <c r="D374" s="19" t="s">
        <v>4</v>
      </c>
      <c r="E374" s="54">
        <v>2018.12</v>
      </c>
      <c r="F374" s="22" t="s">
        <v>2126</v>
      </c>
      <c r="G374" s="150" t="s">
        <v>2144</v>
      </c>
      <c r="H374" s="26">
        <v>797</v>
      </c>
      <c r="I374" s="26">
        <v>1667</v>
      </c>
      <c r="J374" s="42" t="s">
        <v>2235</v>
      </c>
      <c r="K374" s="42" t="s">
        <v>3432</v>
      </c>
      <c r="L374" s="23"/>
    </row>
    <row r="375" spans="1:12" x14ac:dyDescent="0.2">
      <c r="A375" s="6">
        <f t="shared" si="5"/>
        <v>369</v>
      </c>
      <c r="B375" s="25" t="s">
        <v>3555</v>
      </c>
      <c r="C375" s="19" t="s">
        <v>4</v>
      </c>
      <c r="D375" s="19" t="s">
        <v>4</v>
      </c>
      <c r="E375" s="54">
        <v>2018.12</v>
      </c>
      <c r="F375" s="22" t="s">
        <v>2126</v>
      </c>
      <c r="G375" s="150" t="s">
        <v>2144</v>
      </c>
      <c r="H375" s="26">
        <v>522</v>
      </c>
      <c r="I375" s="26">
        <v>1037</v>
      </c>
      <c r="J375" s="42" t="s">
        <v>2235</v>
      </c>
      <c r="K375" s="42" t="s">
        <v>3432</v>
      </c>
      <c r="L375" s="23"/>
    </row>
    <row r="376" spans="1:12" x14ac:dyDescent="0.2">
      <c r="A376" s="6">
        <f t="shared" si="5"/>
        <v>370</v>
      </c>
      <c r="B376" s="25" t="s">
        <v>3571</v>
      </c>
      <c r="C376" s="25" t="s">
        <v>4</v>
      </c>
      <c r="D376" s="19" t="s">
        <v>4</v>
      </c>
      <c r="E376" s="56" t="s">
        <v>3563</v>
      </c>
      <c r="F376" s="22" t="s">
        <v>2497</v>
      </c>
      <c r="G376" s="22" t="s">
        <v>2579</v>
      </c>
      <c r="H376" s="47">
        <v>4768</v>
      </c>
      <c r="I376" s="47">
        <v>9491</v>
      </c>
      <c r="J376" s="152" t="s">
        <v>15</v>
      </c>
      <c r="K376" s="50" t="s">
        <v>3432</v>
      </c>
      <c r="L376" s="29"/>
    </row>
    <row r="377" spans="1:12" x14ac:dyDescent="0.2">
      <c r="A377" s="6">
        <f t="shared" si="5"/>
        <v>371</v>
      </c>
      <c r="B377" s="25" t="s">
        <v>484</v>
      </c>
      <c r="C377" s="20" t="s">
        <v>4</v>
      </c>
      <c r="D377" s="19" t="s">
        <v>4</v>
      </c>
      <c r="E377" s="56" t="s">
        <v>3579</v>
      </c>
      <c r="F377" s="22" t="s">
        <v>2223</v>
      </c>
      <c r="G377" s="22" t="s">
        <v>3585</v>
      </c>
      <c r="H377" s="49">
        <v>7077</v>
      </c>
      <c r="I377" s="49">
        <v>12558</v>
      </c>
      <c r="J377" s="153" t="s">
        <v>2235</v>
      </c>
      <c r="K377" s="72" t="s">
        <v>3432</v>
      </c>
      <c r="L377" s="23"/>
    </row>
    <row r="378" spans="1:12" x14ac:dyDescent="0.2">
      <c r="A378" s="6">
        <f t="shared" si="5"/>
        <v>372</v>
      </c>
      <c r="B378" s="25" t="s">
        <v>485</v>
      </c>
      <c r="C378" s="19" t="s">
        <v>4</v>
      </c>
      <c r="D378" s="19" t="s">
        <v>4</v>
      </c>
      <c r="E378" s="56" t="s">
        <v>3579</v>
      </c>
      <c r="F378" s="22" t="s">
        <v>2477</v>
      </c>
      <c r="G378" s="22" t="s">
        <v>3586</v>
      </c>
      <c r="H378" s="49">
        <v>290</v>
      </c>
      <c r="I378" s="49">
        <v>532</v>
      </c>
      <c r="J378" s="153" t="s">
        <v>2235</v>
      </c>
      <c r="K378" s="72" t="s">
        <v>3432</v>
      </c>
      <c r="L378" s="23"/>
    </row>
    <row r="379" spans="1:12" x14ac:dyDescent="0.2">
      <c r="A379" s="6">
        <f t="shared" si="5"/>
        <v>373</v>
      </c>
      <c r="B379" s="25" t="s">
        <v>486</v>
      </c>
      <c r="C379" s="19" t="s">
        <v>4</v>
      </c>
      <c r="D379" s="19" t="s">
        <v>4</v>
      </c>
      <c r="E379" s="56" t="s">
        <v>3579</v>
      </c>
      <c r="F379" s="22" t="s">
        <v>2241</v>
      </c>
      <c r="G379" s="22" t="s">
        <v>3587</v>
      </c>
      <c r="H379" s="49">
        <v>650</v>
      </c>
      <c r="I379" s="49">
        <v>1279</v>
      </c>
      <c r="J379" s="153" t="s">
        <v>2235</v>
      </c>
      <c r="K379" s="72" t="s">
        <v>3432</v>
      </c>
      <c r="L379" s="23"/>
    </row>
    <row r="380" spans="1:12" x14ac:dyDescent="0.2">
      <c r="A380" s="6">
        <f t="shared" si="5"/>
        <v>374</v>
      </c>
      <c r="B380" s="25" t="s">
        <v>487</v>
      </c>
      <c r="C380" s="19" t="s">
        <v>4</v>
      </c>
      <c r="D380" s="19" t="s">
        <v>4</v>
      </c>
      <c r="E380" s="54">
        <v>2019.03</v>
      </c>
      <c r="F380" s="22" t="s">
        <v>2264</v>
      </c>
      <c r="G380" s="150" t="s">
        <v>3530</v>
      </c>
      <c r="H380" s="26">
        <v>10113</v>
      </c>
      <c r="I380" s="26">
        <v>19818</v>
      </c>
      <c r="J380" s="42" t="s">
        <v>19</v>
      </c>
      <c r="K380" s="42" t="s">
        <v>3432</v>
      </c>
      <c r="L380" s="23" t="s">
        <v>3240</v>
      </c>
    </row>
    <row r="381" spans="1:12" x14ac:dyDescent="0.2">
      <c r="A381" s="6">
        <f t="shared" si="5"/>
        <v>375</v>
      </c>
      <c r="B381" s="25" t="s">
        <v>488</v>
      </c>
      <c r="C381" s="19" t="s">
        <v>4</v>
      </c>
      <c r="D381" s="19" t="s">
        <v>4</v>
      </c>
      <c r="E381" s="54">
        <v>2019.03</v>
      </c>
      <c r="F381" s="22" t="s">
        <v>2497</v>
      </c>
      <c r="G381" s="150" t="s">
        <v>3484</v>
      </c>
      <c r="H381" s="26">
        <v>16374</v>
      </c>
      <c r="I381" s="26">
        <v>36885</v>
      </c>
      <c r="J381" s="42" t="s">
        <v>2422</v>
      </c>
      <c r="K381" s="42" t="s">
        <v>3432</v>
      </c>
      <c r="L381" s="23"/>
    </row>
    <row r="382" spans="1:12" x14ac:dyDescent="0.2">
      <c r="A382" s="6">
        <f t="shared" si="5"/>
        <v>376</v>
      </c>
      <c r="B382" s="25" t="s">
        <v>489</v>
      </c>
      <c r="C382" s="19" t="s">
        <v>4</v>
      </c>
      <c r="D382" s="19" t="s">
        <v>4</v>
      </c>
      <c r="E382" s="54">
        <v>2019.04</v>
      </c>
      <c r="F382" s="22" t="s">
        <v>2223</v>
      </c>
      <c r="G382" s="150" t="s">
        <v>3607</v>
      </c>
      <c r="H382" s="26">
        <v>1612</v>
      </c>
      <c r="I382" s="26">
        <v>3610</v>
      </c>
      <c r="J382" s="42" t="s">
        <v>15</v>
      </c>
      <c r="K382" s="42" t="s">
        <v>17</v>
      </c>
      <c r="L382" s="23" t="s">
        <v>3240</v>
      </c>
    </row>
    <row r="383" spans="1:12" x14ac:dyDescent="0.2">
      <c r="A383" s="6">
        <f t="shared" ref="A383:A446" si="6">ROW()-6</f>
        <v>377</v>
      </c>
      <c r="B383" s="25" t="s">
        <v>490</v>
      </c>
      <c r="C383" s="19" t="s">
        <v>4</v>
      </c>
      <c r="D383" s="19" t="s">
        <v>4</v>
      </c>
      <c r="E383" s="54">
        <v>2019.04</v>
      </c>
      <c r="F383" s="22" t="s">
        <v>2644</v>
      </c>
      <c r="G383" s="150" t="s">
        <v>3608</v>
      </c>
      <c r="H383" s="26">
        <v>845</v>
      </c>
      <c r="I383" s="26">
        <v>1767</v>
      </c>
      <c r="J383" s="153" t="s">
        <v>18</v>
      </c>
      <c r="K383" s="42" t="s">
        <v>17</v>
      </c>
      <c r="L383" s="23"/>
    </row>
    <row r="384" spans="1:12" x14ac:dyDescent="0.2">
      <c r="A384" s="6">
        <f t="shared" si="6"/>
        <v>378</v>
      </c>
      <c r="B384" s="25" t="s">
        <v>491</v>
      </c>
      <c r="C384" s="19" t="s">
        <v>4</v>
      </c>
      <c r="D384" s="19" t="s">
        <v>4</v>
      </c>
      <c r="E384" s="54">
        <v>2019.06</v>
      </c>
      <c r="F384" s="22" t="s">
        <v>2926</v>
      </c>
      <c r="G384" s="150" t="s">
        <v>3630</v>
      </c>
      <c r="H384" s="26">
        <v>4168</v>
      </c>
      <c r="I384" s="26">
        <v>9571</v>
      </c>
      <c r="J384" s="42" t="s">
        <v>3628</v>
      </c>
      <c r="K384" s="42" t="s">
        <v>3432</v>
      </c>
      <c r="L384" s="23" t="s">
        <v>3631</v>
      </c>
    </row>
    <row r="385" spans="1:12" x14ac:dyDescent="0.2">
      <c r="A385" s="6">
        <f t="shared" si="6"/>
        <v>379</v>
      </c>
      <c r="B385" s="25" t="s">
        <v>492</v>
      </c>
      <c r="C385" s="19" t="s">
        <v>4</v>
      </c>
      <c r="D385" s="19" t="s">
        <v>4</v>
      </c>
      <c r="E385" s="54">
        <v>2019.06</v>
      </c>
      <c r="F385" s="22" t="s">
        <v>2255</v>
      </c>
      <c r="G385" s="150" t="s">
        <v>3632</v>
      </c>
      <c r="H385" s="26">
        <v>678</v>
      </c>
      <c r="I385" s="26">
        <v>1560</v>
      </c>
      <c r="J385" s="42" t="s">
        <v>3628</v>
      </c>
      <c r="K385" s="42" t="s">
        <v>3432</v>
      </c>
      <c r="L385" s="23"/>
    </row>
    <row r="386" spans="1:12" x14ac:dyDescent="0.2">
      <c r="A386" s="6">
        <f t="shared" si="6"/>
        <v>380</v>
      </c>
      <c r="B386" s="25" t="s">
        <v>493</v>
      </c>
      <c r="C386" s="19" t="s">
        <v>4</v>
      </c>
      <c r="D386" s="19" t="s">
        <v>4</v>
      </c>
      <c r="E386" s="54">
        <v>2019.07</v>
      </c>
      <c r="F386" s="22" t="s">
        <v>2625</v>
      </c>
      <c r="G386" s="150" t="s">
        <v>3638</v>
      </c>
      <c r="H386" s="26">
        <v>14385</v>
      </c>
      <c r="I386" s="26">
        <v>24275</v>
      </c>
      <c r="J386" s="42" t="s">
        <v>3628</v>
      </c>
      <c r="K386" s="42" t="s">
        <v>3432</v>
      </c>
      <c r="L386" s="23" t="s">
        <v>3240</v>
      </c>
    </row>
    <row r="387" spans="1:12" x14ac:dyDescent="0.2">
      <c r="A387" s="6">
        <f t="shared" si="6"/>
        <v>381</v>
      </c>
      <c r="B387" s="25" t="s">
        <v>494</v>
      </c>
      <c r="C387" s="19" t="s">
        <v>4</v>
      </c>
      <c r="D387" s="19" t="s">
        <v>4</v>
      </c>
      <c r="E387" s="54">
        <v>2019.07</v>
      </c>
      <c r="F387" s="22" t="s">
        <v>2255</v>
      </c>
      <c r="G387" s="150" t="s">
        <v>3639</v>
      </c>
      <c r="H387" s="26">
        <v>5124</v>
      </c>
      <c r="I387" s="26">
        <v>12226</v>
      </c>
      <c r="J387" s="42" t="s">
        <v>3628</v>
      </c>
      <c r="K387" s="42" t="s">
        <v>3432</v>
      </c>
      <c r="L387" s="23" t="s">
        <v>2659</v>
      </c>
    </row>
    <row r="388" spans="1:12" x14ac:dyDescent="0.2">
      <c r="A388" s="6">
        <f t="shared" si="6"/>
        <v>382</v>
      </c>
      <c r="B388" s="25" t="s">
        <v>3640</v>
      </c>
      <c r="C388" s="19" t="s">
        <v>4</v>
      </c>
      <c r="D388" s="19" t="s">
        <v>4</v>
      </c>
      <c r="E388" s="54">
        <v>2019.07</v>
      </c>
      <c r="F388" s="22" t="s">
        <v>2644</v>
      </c>
      <c r="G388" s="150" t="s">
        <v>3453</v>
      </c>
      <c r="H388" s="26">
        <v>2782</v>
      </c>
      <c r="I388" s="26">
        <v>6788</v>
      </c>
      <c r="J388" s="42" t="s">
        <v>3628</v>
      </c>
      <c r="K388" s="42" t="s">
        <v>3432</v>
      </c>
      <c r="L388" s="23"/>
    </row>
    <row r="389" spans="1:12" x14ac:dyDescent="0.2">
      <c r="A389" s="6">
        <f t="shared" si="6"/>
        <v>383</v>
      </c>
      <c r="B389" s="25" t="s">
        <v>495</v>
      </c>
      <c r="C389" s="19" t="s">
        <v>4</v>
      </c>
      <c r="D389" s="19" t="s">
        <v>4</v>
      </c>
      <c r="E389" s="54">
        <v>2019.07</v>
      </c>
      <c r="F389" s="22" t="s">
        <v>2926</v>
      </c>
      <c r="G389" s="150" t="s">
        <v>3641</v>
      </c>
      <c r="H389" s="26">
        <v>1034</v>
      </c>
      <c r="I389" s="26">
        <v>2053</v>
      </c>
      <c r="J389" s="42" t="s">
        <v>3628</v>
      </c>
      <c r="K389" s="42" t="s">
        <v>3432</v>
      </c>
      <c r="L389" s="23"/>
    </row>
    <row r="390" spans="1:12" x14ac:dyDescent="0.2">
      <c r="A390" s="6">
        <f t="shared" si="6"/>
        <v>384</v>
      </c>
      <c r="B390" s="25" t="s">
        <v>77</v>
      </c>
      <c r="C390" s="19" t="s">
        <v>4</v>
      </c>
      <c r="D390" s="19" t="s">
        <v>4</v>
      </c>
      <c r="E390" s="54">
        <v>2019.07</v>
      </c>
      <c r="F390" s="22" t="s">
        <v>2644</v>
      </c>
      <c r="G390" s="150" t="s">
        <v>3608</v>
      </c>
      <c r="H390" s="26">
        <v>373</v>
      </c>
      <c r="I390" s="26">
        <v>774</v>
      </c>
      <c r="J390" s="42" t="s">
        <v>15</v>
      </c>
      <c r="K390" s="42" t="s">
        <v>2128</v>
      </c>
      <c r="L390" s="23"/>
    </row>
    <row r="391" spans="1:12" x14ac:dyDescent="0.2">
      <c r="A391" s="6">
        <f t="shared" si="6"/>
        <v>385</v>
      </c>
      <c r="B391" s="25" t="s">
        <v>496</v>
      </c>
      <c r="C391" s="19" t="s">
        <v>4</v>
      </c>
      <c r="D391" s="19" t="s">
        <v>4</v>
      </c>
      <c r="E391" s="54">
        <v>2019.08</v>
      </c>
      <c r="F391" s="22" t="s">
        <v>2652</v>
      </c>
      <c r="G391" s="150" t="s">
        <v>3506</v>
      </c>
      <c r="H391" s="26">
        <v>10173</v>
      </c>
      <c r="I391" s="26">
        <v>18784</v>
      </c>
      <c r="J391" s="42" t="s">
        <v>3628</v>
      </c>
      <c r="K391" s="42" t="s">
        <v>3432</v>
      </c>
      <c r="L391" s="23" t="s">
        <v>2659</v>
      </c>
    </row>
    <row r="392" spans="1:12" x14ac:dyDescent="0.2">
      <c r="A392" s="6">
        <f t="shared" si="6"/>
        <v>386</v>
      </c>
      <c r="B392" s="25" t="s">
        <v>497</v>
      </c>
      <c r="C392" s="40" t="s">
        <v>4</v>
      </c>
      <c r="D392" s="19" t="s">
        <v>4</v>
      </c>
      <c r="E392" s="54">
        <v>2019.08</v>
      </c>
      <c r="F392" s="22" t="s">
        <v>2926</v>
      </c>
      <c r="G392" s="150" t="s">
        <v>3536</v>
      </c>
      <c r="H392" s="26">
        <v>10516</v>
      </c>
      <c r="I392" s="26">
        <v>23339</v>
      </c>
      <c r="J392" s="42" t="s">
        <v>3628</v>
      </c>
      <c r="K392" s="42" t="s">
        <v>3432</v>
      </c>
      <c r="L392" s="154"/>
    </row>
    <row r="393" spans="1:12" x14ac:dyDescent="0.2">
      <c r="A393" s="6">
        <f t="shared" si="6"/>
        <v>387</v>
      </c>
      <c r="B393" s="25" t="s">
        <v>498</v>
      </c>
      <c r="C393" s="40" t="s">
        <v>4</v>
      </c>
      <c r="D393" s="19" t="s">
        <v>4</v>
      </c>
      <c r="E393" s="54">
        <v>2019.08</v>
      </c>
      <c r="F393" s="22" t="s">
        <v>2264</v>
      </c>
      <c r="G393" s="150" t="s">
        <v>3649</v>
      </c>
      <c r="H393" s="26">
        <v>3951</v>
      </c>
      <c r="I393" s="26">
        <v>7604</v>
      </c>
      <c r="J393" s="42" t="s">
        <v>3628</v>
      </c>
      <c r="K393" s="42" t="s">
        <v>3432</v>
      </c>
      <c r="L393" s="23" t="s">
        <v>3240</v>
      </c>
    </row>
    <row r="394" spans="1:12" x14ac:dyDescent="0.2">
      <c r="A394" s="6">
        <f t="shared" si="6"/>
        <v>388</v>
      </c>
      <c r="B394" s="25" t="s">
        <v>499</v>
      </c>
      <c r="C394" s="40" t="s">
        <v>4</v>
      </c>
      <c r="D394" s="19" t="s">
        <v>4</v>
      </c>
      <c r="E394" s="54">
        <v>2019.08</v>
      </c>
      <c r="F394" s="22" t="s">
        <v>2264</v>
      </c>
      <c r="G394" s="150" t="s">
        <v>3650</v>
      </c>
      <c r="H394" s="26">
        <v>2775</v>
      </c>
      <c r="I394" s="26">
        <v>6369</v>
      </c>
      <c r="J394" s="153" t="s">
        <v>18</v>
      </c>
      <c r="K394" s="42" t="s">
        <v>3432</v>
      </c>
      <c r="L394" s="154"/>
    </row>
    <row r="395" spans="1:12" x14ac:dyDescent="0.2">
      <c r="A395" s="6">
        <f t="shared" si="6"/>
        <v>389</v>
      </c>
      <c r="B395" s="25" t="s">
        <v>3666</v>
      </c>
      <c r="C395" s="25" t="s">
        <v>4</v>
      </c>
      <c r="D395" s="19" t="s">
        <v>4</v>
      </c>
      <c r="E395" s="54">
        <v>2019.09</v>
      </c>
      <c r="F395" s="22" t="s">
        <v>2148</v>
      </c>
      <c r="G395" s="150" t="s">
        <v>3437</v>
      </c>
      <c r="H395" s="26">
        <v>3162</v>
      </c>
      <c r="I395" s="26">
        <v>7707</v>
      </c>
      <c r="J395" s="42" t="s">
        <v>15</v>
      </c>
      <c r="K395" s="42" t="s">
        <v>17</v>
      </c>
      <c r="L395" s="23"/>
    </row>
    <row r="396" spans="1:12" x14ac:dyDescent="0.2">
      <c r="A396" s="6">
        <f t="shared" si="6"/>
        <v>390</v>
      </c>
      <c r="B396" s="25" t="s">
        <v>500</v>
      </c>
      <c r="C396" s="25" t="s">
        <v>4</v>
      </c>
      <c r="D396" s="19" t="s">
        <v>4</v>
      </c>
      <c r="E396" s="54">
        <v>2019.09</v>
      </c>
      <c r="F396" s="22" t="s">
        <v>2290</v>
      </c>
      <c r="G396" s="150" t="s">
        <v>3667</v>
      </c>
      <c r="H396" s="26">
        <v>617</v>
      </c>
      <c r="I396" s="26">
        <v>1608</v>
      </c>
      <c r="J396" s="42" t="s">
        <v>15</v>
      </c>
      <c r="K396" s="42" t="s">
        <v>17</v>
      </c>
      <c r="L396" s="23"/>
    </row>
    <row r="397" spans="1:12" x14ac:dyDescent="0.2">
      <c r="A397" s="6">
        <f t="shared" si="6"/>
        <v>391</v>
      </c>
      <c r="B397" s="25" t="s">
        <v>3676</v>
      </c>
      <c r="C397" s="19" t="s">
        <v>4</v>
      </c>
      <c r="D397" s="19" t="s">
        <v>4</v>
      </c>
      <c r="E397" s="54" t="s">
        <v>231</v>
      </c>
      <c r="F397" s="22" t="s">
        <v>2644</v>
      </c>
      <c r="G397" s="150" t="s">
        <v>3453</v>
      </c>
      <c r="H397" s="26">
        <v>841</v>
      </c>
      <c r="I397" s="26">
        <v>2183</v>
      </c>
      <c r="J397" s="42" t="s">
        <v>15</v>
      </c>
      <c r="K397" s="42" t="s">
        <v>17</v>
      </c>
      <c r="L397" s="23"/>
    </row>
    <row r="398" spans="1:12" x14ac:dyDescent="0.2">
      <c r="A398" s="6">
        <f t="shared" si="6"/>
        <v>392</v>
      </c>
      <c r="B398" s="25" t="s">
        <v>502</v>
      </c>
      <c r="C398" s="19" t="s">
        <v>4</v>
      </c>
      <c r="D398" s="19" t="s">
        <v>4</v>
      </c>
      <c r="E398" s="54" t="s">
        <v>231</v>
      </c>
      <c r="F398" s="22" t="s">
        <v>2190</v>
      </c>
      <c r="G398" s="150" t="s">
        <v>3677</v>
      </c>
      <c r="H398" s="26">
        <v>188</v>
      </c>
      <c r="I398" s="26">
        <v>413</v>
      </c>
      <c r="J398" s="42" t="s">
        <v>15</v>
      </c>
      <c r="K398" s="42" t="s">
        <v>17</v>
      </c>
      <c r="L398" s="23" t="s">
        <v>3240</v>
      </c>
    </row>
    <row r="399" spans="1:12" x14ac:dyDescent="0.2">
      <c r="A399" s="6">
        <f t="shared" si="6"/>
        <v>393</v>
      </c>
      <c r="B399" s="25" t="s">
        <v>3692</v>
      </c>
      <c r="C399" s="40" t="s">
        <v>4</v>
      </c>
      <c r="D399" s="19" t="s">
        <v>4</v>
      </c>
      <c r="E399" s="54">
        <v>2019.11</v>
      </c>
      <c r="F399" s="22" t="s">
        <v>2134</v>
      </c>
      <c r="G399" s="150" t="s">
        <v>3333</v>
      </c>
      <c r="H399" s="26">
        <v>807</v>
      </c>
      <c r="I399" s="26">
        <v>1613</v>
      </c>
      <c r="J399" s="42" t="s">
        <v>15</v>
      </c>
      <c r="K399" s="42" t="s">
        <v>17</v>
      </c>
      <c r="L399" s="23" t="s">
        <v>3619</v>
      </c>
    </row>
    <row r="400" spans="1:12" x14ac:dyDescent="0.2">
      <c r="A400" s="6">
        <f t="shared" si="6"/>
        <v>394</v>
      </c>
      <c r="B400" s="25" t="s">
        <v>504</v>
      </c>
      <c r="C400" s="19" t="s">
        <v>4</v>
      </c>
      <c r="D400" s="19" t="s">
        <v>4</v>
      </c>
      <c r="E400" s="54">
        <v>2019.11</v>
      </c>
      <c r="F400" s="22" t="s">
        <v>2252</v>
      </c>
      <c r="G400" s="150" t="s">
        <v>3693</v>
      </c>
      <c r="H400" s="26">
        <v>1149</v>
      </c>
      <c r="I400" s="26">
        <v>2365</v>
      </c>
      <c r="J400" s="42" t="s">
        <v>15</v>
      </c>
      <c r="K400" s="42" t="s">
        <v>17</v>
      </c>
      <c r="L400" s="23"/>
    </row>
    <row r="401" spans="1:12" x14ac:dyDescent="0.2">
      <c r="A401" s="6">
        <f t="shared" si="6"/>
        <v>395</v>
      </c>
      <c r="B401" s="25" t="s">
        <v>505</v>
      </c>
      <c r="C401" s="25" t="s">
        <v>4</v>
      </c>
      <c r="D401" s="19" t="s">
        <v>4</v>
      </c>
      <c r="E401" s="54">
        <v>2019.12</v>
      </c>
      <c r="F401" s="22" t="s">
        <v>2190</v>
      </c>
      <c r="G401" s="150" t="s">
        <v>3401</v>
      </c>
      <c r="H401" s="26">
        <v>693</v>
      </c>
      <c r="I401" s="26">
        <v>1568</v>
      </c>
      <c r="J401" s="42" t="s">
        <v>15</v>
      </c>
      <c r="K401" s="42" t="s">
        <v>17</v>
      </c>
      <c r="L401" s="23" t="s">
        <v>2659</v>
      </c>
    </row>
    <row r="402" spans="1:12" x14ac:dyDescent="0.2">
      <c r="A402" s="6">
        <f t="shared" si="6"/>
        <v>396</v>
      </c>
      <c r="B402" s="25" t="s">
        <v>327</v>
      </c>
      <c r="C402" s="25" t="s">
        <v>4</v>
      </c>
      <c r="D402" s="19" t="s">
        <v>4</v>
      </c>
      <c r="E402" s="54">
        <v>2020.03</v>
      </c>
      <c r="F402" s="22" t="s">
        <v>2278</v>
      </c>
      <c r="G402" s="150" t="s">
        <v>2344</v>
      </c>
      <c r="H402" s="26">
        <v>15342</v>
      </c>
      <c r="I402" s="26">
        <v>32489</v>
      </c>
      <c r="J402" s="42" t="s">
        <v>15</v>
      </c>
      <c r="K402" s="42" t="s">
        <v>17</v>
      </c>
      <c r="L402" s="23" t="s">
        <v>3240</v>
      </c>
    </row>
    <row r="403" spans="1:12" x14ac:dyDescent="0.2">
      <c r="A403" s="6">
        <f t="shared" si="6"/>
        <v>397</v>
      </c>
      <c r="B403" s="25" t="s">
        <v>506</v>
      </c>
      <c r="C403" s="25" t="s">
        <v>4</v>
      </c>
      <c r="D403" s="19" t="s">
        <v>4</v>
      </c>
      <c r="E403" s="54">
        <v>2020.03</v>
      </c>
      <c r="F403" s="22" t="s">
        <v>2644</v>
      </c>
      <c r="G403" s="150" t="s">
        <v>3453</v>
      </c>
      <c r="H403" s="26">
        <v>3411</v>
      </c>
      <c r="I403" s="26">
        <v>7848</v>
      </c>
      <c r="J403" s="42" t="s">
        <v>15</v>
      </c>
      <c r="K403" s="42" t="s">
        <v>17</v>
      </c>
      <c r="L403" s="23" t="s">
        <v>3240</v>
      </c>
    </row>
    <row r="404" spans="1:12" x14ac:dyDescent="0.2">
      <c r="A404" s="6">
        <f t="shared" si="6"/>
        <v>398</v>
      </c>
      <c r="B404" s="25" t="s">
        <v>507</v>
      </c>
      <c r="C404" s="25" t="s">
        <v>4</v>
      </c>
      <c r="D404" s="19" t="s">
        <v>4</v>
      </c>
      <c r="E404" s="54">
        <v>2020.03</v>
      </c>
      <c r="F404" s="22" t="s">
        <v>2202</v>
      </c>
      <c r="G404" s="150" t="s">
        <v>3710</v>
      </c>
      <c r="H404" s="26">
        <v>6097</v>
      </c>
      <c r="I404" s="26">
        <v>10460</v>
      </c>
      <c r="J404" s="42" t="s">
        <v>15</v>
      </c>
      <c r="K404" s="42" t="s">
        <v>17</v>
      </c>
      <c r="L404" s="23" t="s">
        <v>3240</v>
      </c>
    </row>
    <row r="405" spans="1:12" x14ac:dyDescent="0.2">
      <c r="A405" s="6">
        <f t="shared" si="6"/>
        <v>399</v>
      </c>
      <c r="B405" s="25" t="s">
        <v>508</v>
      </c>
      <c r="C405" s="40" t="s">
        <v>123</v>
      </c>
      <c r="D405" s="19" t="s">
        <v>4</v>
      </c>
      <c r="E405" s="54">
        <v>2020.04</v>
      </c>
      <c r="F405" s="22" t="s">
        <v>2126</v>
      </c>
      <c r="G405" s="150" t="s">
        <v>3697</v>
      </c>
      <c r="H405" s="26">
        <v>3524</v>
      </c>
      <c r="I405" s="26">
        <v>6172</v>
      </c>
      <c r="J405" s="42" t="s">
        <v>15</v>
      </c>
      <c r="K405" s="42" t="s">
        <v>17</v>
      </c>
      <c r="L405" s="23" t="s">
        <v>3240</v>
      </c>
    </row>
    <row r="406" spans="1:12" x14ac:dyDescent="0.2">
      <c r="A406" s="6">
        <f t="shared" si="6"/>
        <v>400</v>
      </c>
      <c r="B406" s="25" t="s">
        <v>3720</v>
      </c>
      <c r="C406" s="40" t="s">
        <v>123</v>
      </c>
      <c r="D406" s="19" t="s">
        <v>4</v>
      </c>
      <c r="E406" s="54">
        <v>2020.04</v>
      </c>
      <c r="F406" s="22" t="s">
        <v>2497</v>
      </c>
      <c r="G406" s="150" t="s">
        <v>3716</v>
      </c>
      <c r="H406" s="26">
        <v>1888</v>
      </c>
      <c r="I406" s="26">
        <v>4253</v>
      </c>
      <c r="J406" s="42" t="s">
        <v>15</v>
      </c>
      <c r="K406" s="42" t="s">
        <v>17</v>
      </c>
      <c r="L406" s="23"/>
    </row>
    <row r="407" spans="1:12" x14ac:dyDescent="0.2">
      <c r="A407" s="6">
        <f t="shared" si="6"/>
        <v>401</v>
      </c>
      <c r="B407" s="25" t="s">
        <v>127</v>
      </c>
      <c r="C407" s="40" t="s">
        <v>123</v>
      </c>
      <c r="D407" s="19" t="s">
        <v>4</v>
      </c>
      <c r="E407" s="54">
        <v>2020.04</v>
      </c>
      <c r="F407" s="22" t="s">
        <v>2644</v>
      </c>
      <c r="G407" s="150" t="s">
        <v>3453</v>
      </c>
      <c r="H407" s="26">
        <v>5561</v>
      </c>
      <c r="I407" s="26">
        <v>10503</v>
      </c>
      <c r="J407" s="42" t="s">
        <v>18</v>
      </c>
      <c r="K407" s="42" t="s">
        <v>17</v>
      </c>
      <c r="L407" s="23"/>
    </row>
    <row r="408" spans="1:12" x14ac:dyDescent="0.2">
      <c r="A408" s="6">
        <f t="shared" si="6"/>
        <v>402</v>
      </c>
      <c r="B408" s="25" t="s">
        <v>509</v>
      </c>
      <c r="C408" s="40" t="s">
        <v>123</v>
      </c>
      <c r="D408" s="19" t="s">
        <v>4</v>
      </c>
      <c r="E408" s="54">
        <v>2020.04</v>
      </c>
      <c r="F408" s="22" t="s">
        <v>2644</v>
      </c>
      <c r="G408" s="150" t="s">
        <v>3453</v>
      </c>
      <c r="H408" s="26">
        <v>4352</v>
      </c>
      <c r="I408" s="26">
        <v>12899</v>
      </c>
      <c r="J408" s="42" t="s">
        <v>15</v>
      </c>
      <c r="K408" s="42" t="s">
        <v>17</v>
      </c>
      <c r="L408" s="23"/>
    </row>
    <row r="409" spans="1:12" x14ac:dyDescent="0.2">
      <c r="A409" s="6">
        <f t="shared" si="6"/>
        <v>403</v>
      </c>
      <c r="B409" s="25" t="s">
        <v>3727</v>
      </c>
      <c r="C409" s="40" t="s">
        <v>4</v>
      </c>
      <c r="D409" s="19" t="s">
        <v>4</v>
      </c>
      <c r="E409" s="54">
        <v>2020.05</v>
      </c>
      <c r="F409" s="22" t="s">
        <v>2252</v>
      </c>
      <c r="G409" s="150" t="s">
        <v>3345</v>
      </c>
      <c r="H409" s="26">
        <v>1303</v>
      </c>
      <c r="I409" s="26">
        <v>3326</v>
      </c>
      <c r="J409" s="42" t="s">
        <v>18</v>
      </c>
      <c r="K409" s="42" t="s">
        <v>17</v>
      </c>
      <c r="L409" s="23" t="s">
        <v>2659</v>
      </c>
    </row>
    <row r="410" spans="1:12" x14ac:dyDescent="0.2">
      <c r="A410" s="6">
        <f t="shared" si="6"/>
        <v>404</v>
      </c>
      <c r="B410" s="25" t="s">
        <v>142</v>
      </c>
      <c r="C410" s="40" t="s">
        <v>4</v>
      </c>
      <c r="D410" s="19" t="s">
        <v>4</v>
      </c>
      <c r="E410" s="54">
        <v>2020.05</v>
      </c>
      <c r="F410" s="22" t="s">
        <v>2926</v>
      </c>
      <c r="G410" s="150" t="s">
        <v>3728</v>
      </c>
      <c r="H410" s="26">
        <v>6631</v>
      </c>
      <c r="I410" s="26">
        <v>12993</v>
      </c>
      <c r="J410" s="42" t="s">
        <v>18</v>
      </c>
      <c r="K410" s="42" t="s">
        <v>17</v>
      </c>
      <c r="L410" s="23" t="s">
        <v>3240</v>
      </c>
    </row>
    <row r="411" spans="1:12" x14ac:dyDescent="0.2">
      <c r="A411" s="6">
        <f t="shared" si="6"/>
        <v>405</v>
      </c>
      <c r="B411" s="25" t="s">
        <v>143</v>
      </c>
      <c r="C411" s="40" t="s">
        <v>123</v>
      </c>
      <c r="D411" s="19" t="s">
        <v>4</v>
      </c>
      <c r="E411" s="54">
        <v>2020.05</v>
      </c>
      <c r="F411" s="22" t="s">
        <v>2644</v>
      </c>
      <c r="G411" s="150" t="s">
        <v>3487</v>
      </c>
      <c r="H411" s="26">
        <v>2415</v>
      </c>
      <c r="I411" s="26">
        <v>4783</v>
      </c>
      <c r="J411" s="42" t="s">
        <v>15</v>
      </c>
      <c r="K411" s="42" t="s">
        <v>17</v>
      </c>
      <c r="L411" s="23"/>
    </row>
    <row r="412" spans="1:12" x14ac:dyDescent="0.2">
      <c r="A412" s="6">
        <f t="shared" si="6"/>
        <v>406</v>
      </c>
      <c r="B412" s="25" t="s">
        <v>3734</v>
      </c>
      <c r="C412" s="19" t="s">
        <v>123</v>
      </c>
      <c r="D412" s="19" t="s">
        <v>4</v>
      </c>
      <c r="E412" s="53">
        <v>2020.06</v>
      </c>
      <c r="F412" s="22" t="s">
        <v>2148</v>
      </c>
      <c r="G412" s="22" t="s">
        <v>3437</v>
      </c>
      <c r="H412" s="21">
        <v>1368</v>
      </c>
      <c r="I412" s="21">
        <v>1814</v>
      </c>
      <c r="J412" s="28" t="s">
        <v>15</v>
      </c>
      <c r="K412" s="22" t="s">
        <v>17</v>
      </c>
      <c r="L412" s="23"/>
    </row>
    <row r="413" spans="1:12" x14ac:dyDescent="0.2">
      <c r="A413" s="6">
        <f t="shared" si="6"/>
        <v>407</v>
      </c>
      <c r="B413" s="25" t="s">
        <v>145</v>
      </c>
      <c r="C413" s="19" t="s">
        <v>123</v>
      </c>
      <c r="D413" s="19" t="s">
        <v>4</v>
      </c>
      <c r="E413" s="53">
        <v>2020.06</v>
      </c>
      <c r="F413" s="22" t="s">
        <v>2126</v>
      </c>
      <c r="G413" s="22" t="s">
        <v>3686</v>
      </c>
      <c r="H413" s="21">
        <v>1470</v>
      </c>
      <c r="I413" s="21">
        <v>3227</v>
      </c>
      <c r="J413" s="28" t="s">
        <v>15</v>
      </c>
      <c r="K413" s="22" t="s">
        <v>17</v>
      </c>
      <c r="L413" s="23" t="s">
        <v>3619</v>
      </c>
    </row>
    <row r="414" spans="1:12" x14ac:dyDescent="0.2">
      <c r="A414" s="6">
        <f t="shared" si="6"/>
        <v>408</v>
      </c>
      <c r="B414" s="25" t="s">
        <v>511</v>
      </c>
      <c r="C414" s="19" t="s">
        <v>123</v>
      </c>
      <c r="D414" s="19" t="s">
        <v>4</v>
      </c>
      <c r="E414" s="53">
        <v>2020.06</v>
      </c>
      <c r="F414" s="22" t="s">
        <v>2199</v>
      </c>
      <c r="G414" s="22" t="s">
        <v>3278</v>
      </c>
      <c r="H414" s="21">
        <v>1636</v>
      </c>
      <c r="I414" s="21">
        <v>2613</v>
      </c>
      <c r="J414" s="28" t="s">
        <v>15</v>
      </c>
      <c r="K414" s="22" t="s">
        <v>17</v>
      </c>
      <c r="L414" s="23"/>
    </row>
    <row r="415" spans="1:12" x14ac:dyDescent="0.2">
      <c r="A415" s="6">
        <f t="shared" si="6"/>
        <v>409</v>
      </c>
      <c r="B415" s="25" t="s">
        <v>3735</v>
      </c>
      <c r="C415" s="19" t="s">
        <v>123</v>
      </c>
      <c r="D415" s="19" t="s">
        <v>4</v>
      </c>
      <c r="E415" s="53">
        <v>2020.06</v>
      </c>
      <c r="F415" s="22" t="s">
        <v>2255</v>
      </c>
      <c r="G415" s="22" t="s">
        <v>3339</v>
      </c>
      <c r="H415" s="21">
        <v>976</v>
      </c>
      <c r="I415" s="21">
        <v>1528</v>
      </c>
      <c r="J415" s="28" t="s">
        <v>15</v>
      </c>
      <c r="K415" s="22" t="s">
        <v>17</v>
      </c>
      <c r="L415" s="23" t="s">
        <v>3240</v>
      </c>
    </row>
    <row r="416" spans="1:12" x14ac:dyDescent="0.2">
      <c r="A416" s="6">
        <f t="shared" si="6"/>
        <v>410</v>
      </c>
      <c r="B416" s="25" t="s">
        <v>512</v>
      </c>
      <c r="C416" s="19" t="s">
        <v>123</v>
      </c>
      <c r="D416" s="19" t="s">
        <v>4</v>
      </c>
      <c r="E416" s="53">
        <v>2020.06</v>
      </c>
      <c r="F416" s="22" t="s">
        <v>2497</v>
      </c>
      <c r="G416" s="22" t="s">
        <v>3736</v>
      </c>
      <c r="H416" s="21">
        <v>1211</v>
      </c>
      <c r="I416" s="21">
        <v>2617</v>
      </c>
      <c r="J416" s="28" t="s">
        <v>15</v>
      </c>
      <c r="K416" s="22" t="s">
        <v>17</v>
      </c>
      <c r="L416" s="23"/>
    </row>
    <row r="417" spans="1:12" x14ac:dyDescent="0.2">
      <c r="A417" s="6">
        <f t="shared" si="6"/>
        <v>411</v>
      </c>
      <c r="B417" s="25" t="s">
        <v>513</v>
      </c>
      <c r="C417" s="19" t="s">
        <v>4</v>
      </c>
      <c r="D417" s="19" t="s">
        <v>4</v>
      </c>
      <c r="E417" s="53">
        <v>2020.07</v>
      </c>
      <c r="F417" s="22" t="s">
        <v>2273</v>
      </c>
      <c r="G417" s="22" t="s">
        <v>3739</v>
      </c>
      <c r="H417" s="21">
        <v>6298</v>
      </c>
      <c r="I417" s="21">
        <v>3060</v>
      </c>
      <c r="J417" s="28" t="s">
        <v>15</v>
      </c>
      <c r="K417" s="22" t="s">
        <v>17</v>
      </c>
      <c r="L417" s="23"/>
    </row>
    <row r="418" spans="1:12" x14ac:dyDescent="0.2">
      <c r="A418" s="6">
        <f t="shared" si="6"/>
        <v>412</v>
      </c>
      <c r="B418" s="25" t="s">
        <v>514</v>
      </c>
      <c r="C418" s="19" t="s">
        <v>123</v>
      </c>
      <c r="D418" s="19" t="s">
        <v>4</v>
      </c>
      <c r="E418" s="53">
        <v>2020.07</v>
      </c>
      <c r="F418" s="22" t="s">
        <v>2442</v>
      </c>
      <c r="G418" s="22" t="s">
        <v>3753</v>
      </c>
      <c r="H418" s="21">
        <v>552</v>
      </c>
      <c r="I418" s="21">
        <v>1092</v>
      </c>
      <c r="J418" s="42" t="s">
        <v>18</v>
      </c>
      <c r="K418" s="22" t="s">
        <v>17</v>
      </c>
      <c r="L418" s="23"/>
    </row>
    <row r="419" spans="1:12" x14ac:dyDescent="0.2">
      <c r="A419" s="6">
        <f t="shared" si="6"/>
        <v>413</v>
      </c>
      <c r="B419" s="25" t="s">
        <v>3761</v>
      </c>
      <c r="C419" s="25" t="s">
        <v>123</v>
      </c>
      <c r="D419" s="19" t="s">
        <v>4</v>
      </c>
      <c r="E419" s="54">
        <v>2020.08</v>
      </c>
      <c r="F419" s="22" t="s">
        <v>2926</v>
      </c>
      <c r="G419" s="30" t="s">
        <v>2968</v>
      </c>
      <c r="H419" s="26">
        <v>1688</v>
      </c>
      <c r="I419" s="26">
        <v>2677</v>
      </c>
      <c r="J419" s="28" t="s">
        <v>15</v>
      </c>
      <c r="K419" s="30" t="s">
        <v>17</v>
      </c>
      <c r="L419" s="29" t="s">
        <v>3240</v>
      </c>
    </row>
    <row r="420" spans="1:12" x14ac:dyDescent="0.2">
      <c r="A420" s="6">
        <f t="shared" si="6"/>
        <v>414</v>
      </c>
      <c r="B420" s="25" t="s">
        <v>3762</v>
      </c>
      <c r="C420" s="25" t="s">
        <v>123</v>
      </c>
      <c r="D420" s="19" t="s">
        <v>4</v>
      </c>
      <c r="E420" s="54">
        <v>2020.08</v>
      </c>
      <c r="F420" s="22" t="s">
        <v>2264</v>
      </c>
      <c r="G420" s="30" t="s">
        <v>3763</v>
      </c>
      <c r="H420" s="26">
        <v>5481</v>
      </c>
      <c r="I420" s="26">
        <v>13317</v>
      </c>
      <c r="J420" s="42" t="s">
        <v>18</v>
      </c>
      <c r="K420" s="30" t="s">
        <v>17</v>
      </c>
      <c r="L420" s="29"/>
    </row>
    <row r="421" spans="1:12" x14ac:dyDescent="0.2">
      <c r="A421" s="6">
        <f t="shared" si="6"/>
        <v>415</v>
      </c>
      <c r="B421" s="25" t="s">
        <v>3764</v>
      </c>
      <c r="C421" s="25" t="s">
        <v>123</v>
      </c>
      <c r="D421" s="19" t="s">
        <v>4</v>
      </c>
      <c r="E421" s="54">
        <v>2020.08</v>
      </c>
      <c r="F421" s="22" t="s">
        <v>2497</v>
      </c>
      <c r="G421" s="30" t="s">
        <v>3103</v>
      </c>
      <c r="H421" s="26">
        <v>782</v>
      </c>
      <c r="I421" s="26">
        <v>1467</v>
      </c>
      <c r="J421" s="42" t="s">
        <v>18</v>
      </c>
      <c r="K421" s="30" t="s">
        <v>17</v>
      </c>
      <c r="L421" s="29"/>
    </row>
    <row r="422" spans="1:12" x14ac:dyDescent="0.2">
      <c r="A422" s="6">
        <f t="shared" si="6"/>
        <v>416</v>
      </c>
      <c r="B422" s="25" t="s">
        <v>173</v>
      </c>
      <c r="C422" s="19" t="s">
        <v>123</v>
      </c>
      <c r="D422" s="19" t="s">
        <v>4</v>
      </c>
      <c r="E422" s="53">
        <v>2020.09</v>
      </c>
      <c r="F422" s="22" t="s">
        <v>2273</v>
      </c>
      <c r="G422" s="22" t="s">
        <v>2566</v>
      </c>
      <c r="H422" s="21">
        <v>816</v>
      </c>
      <c r="I422" s="21">
        <v>1846</v>
      </c>
      <c r="J422" s="42" t="s">
        <v>18</v>
      </c>
      <c r="K422" s="22" t="s">
        <v>17</v>
      </c>
      <c r="L422" s="23" t="s">
        <v>171</v>
      </c>
    </row>
    <row r="423" spans="1:12" x14ac:dyDescent="0.2">
      <c r="A423" s="6">
        <f t="shared" si="6"/>
        <v>417</v>
      </c>
      <c r="B423" s="25" t="s">
        <v>515</v>
      </c>
      <c r="C423" s="19" t="s">
        <v>123</v>
      </c>
      <c r="D423" s="19" t="s">
        <v>4</v>
      </c>
      <c r="E423" s="53" t="s">
        <v>179</v>
      </c>
      <c r="F423" s="22" t="s">
        <v>3704</v>
      </c>
      <c r="G423" s="22" t="s">
        <v>3783</v>
      </c>
      <c r="H423" s="21">
        <v>5347</v>
      </c>
      <c r="I423" s="21">
        <v>10858</v>
      </c>
      <c r="J423" s="28" t="s">
        <v>15</v>
      </c>
      <c r="K423" s="22" t="s">
        <v>17</v>
      </c>
      <c r="L423" s="23" t="s">
        <v>171</v>
      </c>
    </row>
    <row r="424" spans="1:12" x14ac:dyDescent="0.2">
      <c r="A424" s="6">
        <f t="shared" si="6"/>
        <v>418</v>
      </c>
      <c r="B424" s="25" t="s">
        <v>516</v>
      </c>
      <c r="C424" s="19" t="s">
        <v>4</v>
      </c>
      <c r="D424" s="19" t="s">
        <v>4</v>
      </c>
      <c r="E424" s="53">
        <v>2020.11</v>
      </c>
      <c r="F424" s="22" t="s">
        <v>2625</v>
      </c>
      <c r="G424" s="22" t="s">
        <v>3785</v>
      </c>
      <c r="H424" s="21">
        <v>2814</v>
      </c>
      <c r="I424" s="21">
        <v>5468</v>
      </c>
      <c r="J424" s="42" t="s">
        <v>3767</v>
      </c>
      <c r="K424" s="22" t="s">
        <v>17</v>
      </c>
      <c r="L424" s="23" t="s">
        <v>171</v>
      </c>
    </row>
    <row r="425" spans="1:12" x14ac:dyDescent="0.2">
      <c r="A425" s="6">
        <f t="shared" si="6"/>
        <v>419</v>
      </c>
      <c r="B425" s="25" t="s">
        <v>517</v>
      </c>
      <c r="C425" s="19" t="s">
        <v>123</v>
      </c>
      <c r="D425" s="19" t="s">
        <v>4</v>
      </c>
      <c r="E425" s="53">
        <v>2020.11</v>
      </c>
      <c r="F425" s="22" t="s">
        <v>2652</v>
      </c>
      <c r="G425" s="22" t="s">
        <v>3789</v>
      </c>
      <c r="H425" s="21">
        <v>256</v>
      </c>
      <c r="I425" s="21">
        <v>572</v>
      </c>
      <c r="J425" s="28" t="s">
        <v>15</v>
      </c>
      <c r="K425" s="22" t="s">
        <v>17</v>
      </c>
      <c r="L425" s="23"/>
    </row>
    <row r="426" spans="1:12" x14ac:dyDescent="0.2">
      <c r="A426" s="6">
        <f t="shared" si="6"/>
        <v>420</v>
      </c>
      <c r="B426" s="25" t="s">
        <v>3790</v>
      </c>
      <c r="C426" s="19" t="s">
        <v>123</v>
      </c>
      <c r="D426" s="19" t="s">
        <v>4</v>
      </c>
      <c r="E426" s="53">
        <v>2020.11</v>
      </c>
      <c r="F426" s="22" t="s">
        <v>2252</v>
      </c>
      <c r="G426" s="22" t="s">
        <v>3345</v>
      </c>
      <c r="H426" s="21">
        <v>2066</v>
      </c>
      <c r="I426" s="21">
        <v>4394</v>
      </c>
      <c r="J426" s="42" t="s">
        <v>3767</v>
      </c>
      <c r="K426" s="22" t="s">
        <v>17</v>
      </c>
      <c r="L426" s="23" t="s">
        <v>172</v>
      </c>
    </row>
    <row r="427" spans="1:12" x14ac:dyDescent="0.2">
      <c r="A427" s="6">
        <f t="shared" si="6"/>
        <v>421</v>
      </c>
      <c r="B427" s="25" t="s">
        <v>519</v>
      </c>
      <c r="C427" s="19" t="s">
        <v>123</v>
      </c>
      <c r="D427" s="19" t="s">
        <v>4</v>
      </c>
      <c r="E427" s="53">
        <v>2020.11</v>
      </c>
      <c r="F427" s="22" t="s">
        <v>2926</v>
      </c>
      <c r="G427" s="22" t="s">
        <v>3235</v>
      </c>
      <c r="H427" s="21">
        <v>2061</v>
      </c>
      <c r="I427" s="21">
        <v>5051</v>
      </c>
      <c r="J427" s="42" t="s">
        <v>3767</v>
      </c>
      <c r="K427" s="22" t="s">
        <v>17</v>
      </c>
      <c r="L427" s="23" t="s">
        <v>170</v>
      </c>
    </row>
    <row r="428" spans="1:12" x14ac:dyDescent="0.2">
      <c r="A428" s="6">
        <f t="shared" si="6"/>
        <v>422</v>
      </c>
      <c r="B428" s="25" t="s">
        <v>520</v>
      </c>
      <c r="C428" s="19" t="s">
        <v>123</v>
      </c>
      <c r="D428" s="19" t="s">
        <v>4</v>
      </c>
      <c r="E428" s="53">
        <v>2020.11</v>
      </c>
      <c r="F428" s="22" t="s">
        <v>2644</v>
      </c>
      <c r="G428" s="22" t="s">
        <v>2915</v>
      </c>
      <c r="H428" s="21">
        <v>1412</v>
      </c>
      <c r="I428" s="21">
        <v>2642</v>
      </c>
      <c r="J428" s="28" t="s">
        <v>15</v>
      </c>
      <c r="K428" s="22" t="s">
        <v>17</v>
      </c>
      <c r="L428" s="23"/>
    </row>
    <row r="429" spans="1:12" x14ac:dyDescent="0.2">
      <c r="A429" s="6">
        <f t="shared" si="6"/>
        <v>423</v>
      </c>
      <c r="B429" s="25" t="s">
        <v>635</v>
      </c>
      <c r="C429" s="19" t="s">
        <v>123</v>
      </c>
      <c r="D429" s="19" t="s">
        <v>4</v>
      </c>
      <c r="E429" s="53">
        <v>2020.12</v>
      </c>
      <c r="F429" s="22" t="s">
        <v>2302</v>
      </c>
      <c r="G429" s="22" t="s">
        <v>3795</v>
      </c>
      <c r="H429" s="21">
        <v>1052</v>
      </c>
      <c r="I429" s="21">
        <v>2168</v>
      </c>
      <c r="J429" s="42" t="s">
        <v>3767</v>
      </c>
      <c r="K429" s="22" t="s">
        <v>17</v>
      </c>
      <c r="L429" s="23"/>
    </row>
    <row r="430" spans="1:12" x14ac:dyDescent="0.2">
      <c r="A430" s="6">
        <f t="shared" si="6"/>
        <v>424</v>
      </c>
      <c r="B430" s="25" t="s">
        <v>3796</v>
      </c>
      <c r="C430" s="19" t="s">
        <v>123</v>
      </c>
      <c r="D430" s="19" t="s">
        <v>4</v>
      </c>
      <c r="E430" s="53">
        <v>2020.12</v>
      </c>
      <c r="F430" s="22" t="s">
        <v>2684</v>
      </c>
      <c r="G430" s="22" t="s">
        <v>2685</v>
      </c>
      <c r="H430" s="21">
        <v>7633</v>
      </c>
      <c r="I430" s="21">
        <v>15823</v>
      </c>
      <c r="J430" s="42" t="s">
        <v>3767</v>
      </c>
      <c r="K430" s="22" t="s">
        <v>17</v>
      </c>
      <c r="L430" s="23"/>
    </row>
    <row r="431" spans="1:12" x14ac:dyDescent="0.2">
      <c r="A431" s="6">
        <f t="shared" si="6"/>
        <v>425</v>
      </c>
      <c r="B431" s="25" t="s">
        <v>638</v>
      </c>
      <c r="C431" s="19" t="s">
        <v>123</v>
      </c>
      <c r="D431" s="19" t="s">
        <v>4</v>
      </c>
      <c r="E431" s="53">
        <v>2020.12</v>
      </c>
      <c r="F431" s="22" t="s">
        <v>2152</v>
      </c>
      <c r="G431" s="22" t="s">
        <v>3280</v>
      </c>
      <c r="H431" s="21">
        <v>2368</v>
      </c>
      <c r="I431" s="21">
        <v>5513</v>
      </c>
      <c r="J431" s="28" t="s">
        <v>15</v>
      </c>
      <c r="K431" s="22" t="s">
        <v>17</v>
      </c>
      <c r="L431" s="23" t="s">
        <v>170</v>
      </c>
    </row>
    <row r="432" spans="1:12" x14ac:dyDescent="0.2">
      <c r="A432" s="6">
        <f t="shared" si="6"/>
        <v>426</v>
      </c>
      <c r="B432" s="25" t="s">
        <v>3797</v>
      </c>
      <c r="C432" s="19" t="s">
        <v>123</v>
      </c>
      <c r="D432" s="19" t="s">
        <v>4</v>
      </c>
      <c r="E432" s="53">
        <v>2020.12</v>
      </c>
      <c r="F432" s="22" t="s">
        <v>2926</v>
      </c>
      <c r="G432" s="22" t="s">
        <v>3798</v>
      </c>
      <c r="H432" s="21">
        <v>2195</v>
      </c>
      <c r="I432" s="21">
        <v>4060</v>
      </c>
      <c r="J432" s="28" t="s">
        <v>15</v>
      </c>
      <c r="K432" s="22" t="s">
        <v>17</v>
      </c>
      <c r="L432" s="23"/>
    </row>
    <row r="433" spans="1:12" x14ac:dyDescent="0.2">
      <c r="A433" s="6">
        <f t="shared" si="6"/>
        <v>427</v>
      </c>
      <c r="B433" s="25" t="s">
        <v>641</v>
      </c>
      <c r="C433" s="19" t="s">
        <v>123</v>
      </c>
      <c r="D433" s="19" t="s">
        <v>4</v>
      </c>
      <c r="E433" s="53">
        <v>2020.12</v>
      </c>
      <c r="F433" s="22" t="s">
        <v>2625</v>
      </c>
      <c r="G433" s="22" t="s">
        <v>3701</v>
      </c>
      <c r="H433" s="21">
        <v>684</v>
      </c>
      <c r="I433" s="21">
        <v>1361</v>
      </c>
      <c r="J433" s="28" t="s">
        <v>15</v>
      </c>
      <c r="K433" s="22" t="s">
        <v>17</v>
      </c>
      <c r="L433" s="23"/>
    </row>
    <row r="434" spans="1:12" x14ac:dyDescent="0.2">
      <c r="A434" s="6">
        <f t="shared" si="6"/>
        <v>428</v>
      </c>
      <c r="B434" s="25" t="s">
        <v>3807</v>
      </c>
      <c r="C434" s="19" t="s">
        <v>123</v>
      </c>
      <c r="D434" s="19" t="s">
        <v>4</v>
      </c>
      <c r="E434" s="19">
        <v>2021.01</v>
      </c>
      <c r="F434" s="22" t="s">
        <v>2926</v>
      </c>
      <c r="G434" s="22" t="s">
        <v>3798</v>
      </c>
      <c r="H434" s="21">
        <v>2279</v>
      </c>
      <c r="I434" s="21">
        <v>4311</v>
      </c>
      <c r="J434" s="28" t="s">
        <v>15</v>
      </c>
      <c r="K434" s="22" t="s">
        <v>17</v>
      </c>
      <c r="L434" s="23" t="s">
        <v>171</v>
      </c>
    </row>
    <row r="435" spans="1:12" x14ac:dyDescent="0.2">
      <c r="A435" s="6">
        <f t="shared" si="6"/>
        <v>429</v>
      </c>
      <c r="B435" s="25" t="s">
        <v>653</v>
      </c>
      <c r="C435" s="19" t="s">
        <v>123</v>
      </c>
      <c r="D435" s="19" t="s">
        <v>4</v>
      </c>
      <c r="E435" s="19" t="s">
        <v>2092</v>
      </c>
      <c r="F435" s="22" t="s">
        <v>2126</v>
      </c>
      <c r="G435" s="22" t="s">
        <v>2144</v>
      </c>
      <c r="H435" s="21">
        <v>831</v>
      </c>
      <c r="I435" s="21">
        <v>1566</v>
      </c>
      <c r="J435" s="28" t="s">
        <v>18</v>
      </c>
      <c r="K435" s="22" t="s">
        <v>17</v>
      </c>
      <c r="L435" s="23"/>
    </row>
    <row r="436" spans="1:12" x14ac:dyDescent="0.2">
      <c r="A436" s="6">
        <f t="shared" si="6"/>
        <v>430</v>
      </c>
      <c r="B436" s="25" t="s">
        <v>3814</v>
      </c>
      <c r="C436" s="19" t="s">
        <v>4</v>
      </c>
      <c r="D436" s="19" t="s">
        <v>4</v>
      </c>
      <c r="E436" s="19" t="s">
        <v>2079</v>
      </c>
      <c r="F436" s="22" t="s">
        <v>2396</v>
      </c>
      <c r="G436" s="22" t="s">
        <v>3815</v>
      </c>
      <c r="H436" s="21">
        <v>3046</v>
      </c>
      <c r="I436" s="21">
        <v>7188</v>
      </c>
      <c r="J436" s="28" t="s">
        <v>15</v>
      </c>
      <c r="K436" s="22" t="s">
        <v>17</v>
      </c>
      <c r="L436" s="23"/>
    </row>
    <row r="437" spans="1:12" x14ac:dyDescent="0.2">
      <c r="A437" s="6">
        <f t="shared" si="6"/>
        <v>431</v>
      </c>
      <c r="B437" s="25" t="s">
        <v>3820</v>
      </c>
      <c r="C437" s="19" t="s">
        <v>4</v>
      </c>
      <c r="D437" s="19" t="s">
        <v>4</v>
      </c>
      <c r="E437" s="19" t="s">
        <v>2079</v>
      </c>
      <c r="F437" s="22" t="s">
        <v>2161</v>
      </c>
      <c r="G437" s="22" t="s">
        <v>2162</v>
      </c>
      <c r="H437" s="21">
        <v>1840</v>
      </c>
      <c r="I437" s="21">
        <v>4294</v>
      </c>
      <c r="J437" s="28" t="s">
        <v>3600</v>
      </c>
      <c r="K437" s="22" t="s">
        <v>17</v>
      </c>
      <c r="L437" s="23" t="s">
        <v>171</v>
      </c>
    </row>
    <row r="438" spans="1:12" x14ac:dyDescent="0.2">
      <c r="A438" s="6">
        <f t="shared" si="6"/>
        <v>432</v>
      </c>
      <c r="B438" s="25" t="s">
        <v>3821</v>
      </c>
      <c r="C438" s="19" t="s">
        <v>4</v>
      </c>
      <c r="D438" s="19" t="s">
        <v>4</v>
      </c>
      <c r="E438" s="19" t="s">
        <v>2079</v>
      </c>
      <c r="F438" s="22" t="s">
        <v>2290</v>
      </c>
      <c r="G438" s="22" t="s">
        <v>3822</v>
      </c>
      <c r="H438" s="21">
        <v>1012</v>
      </c>
      <c r="I438" s="21">
        <v>811</v>
      </c>
      <c r="J438" s="28" t="s">
        <v>15</v>
      </c>
      <c r="K438" s="22" t="s">
        <v>17</v>
      </c>
      <c r="L438" s="23" t="s">
        <v>171</v>
      </c>
    </row>
    <row r="439" spans="1:12" x14ac:dyDescent="0.2">
      <c r="A439" s="6">
        <f t="shared" si="6"/>
        <v>433</v>
      </c>
      <c r="B439" s="25" t="s">
        <v>3823</v>
      </c>
      <c r="C439" s="19" t="s">
        <v>4</v>
      </c>
      <c r="D439" s="19" t="s">
        <v>4</v>
      </c>
      <c r="E439" s="19" t="s">
        <v>2079</v>
      </c>
      <c r="F439" s="22" t="s">
        <v>2644</v>
      </c>
      <c r="G439" s="22" t="s">
        <v>2645</v>
      </c>
      <c r="H439" s="21">
        <v>651</v>
      </c>
      <c r="I439" s="21">
        <v>1458</v>
      </c>
      <c r="J439" s="28" t="s">
        <v>15</v>
      </c>
      <c r="K439" s="22" t="s">
        <v>17</v>
      </c>
      <c r="L439" s="23"/>
    </row>
    <row r="440" spans="1:12" x14ac:dyDescent="0.2">
      <c r="A440" s="6">
        <f t="shared" si="6"/>
        <v>434</v>
      </c>
      <c r="B440" s="25" t="s">
        <v>671</v>
      </c>
      <c r="C440" s="19" t="s">
        <v>4</v>
      </c>
      <c r="D440" s="19" t="s">
        <v>4</v>
      </c>
      <c r="E440" s="19" t="s">
        <v>2106</v>
      </c>
      <c r="F440" s="22" t="s">
        <v>2131</v>
      </c>
      <c r="G440" s="22" t="s">
        <v>2175</v>
      </c>
      <c r="H440" s="21">
        <v>638</v>
      </c>
      <c r="I440" s="21">
        <v>1337</v>
      </c>
      <c r="J440" s="28" t="s">
        <v>15</v>
      </c>
      <c r="K440" s="22" t="s">
        <v>17</v>
      </c>
      <c r="L440" s="23"/>
    </row>
    <row r="441" spans="1:12" x14ac:dyDescent="0.2">
      <c r="A441" s="6">
        <f t="shared" si="6"/>
        <v>435</v>
      </c>
      <c r="B441" s="25" t="s">
        <v>674</v>
      </c>
      <c r="C441" s="19" t="s">
        <v>4</v>
      </c>
      <c r="D441" s="19" t="s">
        <v>4</v>
      </c>
      <c r="E441" s="19" t="s">
        <v>2106</v>
      </c>
      <c r="F441" s="22" t="s">
        <v>2178</v>
      </c>
      <c r="G441" s="22" t="s">
        <v>3827</v>
      </c>
      <c r="H441" s="21">
        <v>2503</v>
      </c>
      <c r="I441" s="21">
        <v>3945</v>
      </c>
      <c r="J441" s="28" t="s">
        <v>15</v>
      </c>
      <c r="K441" s="22" t="s">
        <v>17</v>
      </c>
      <c r="L441" s="23" t="s">
        <v>171</v>
      </c>
    </row>
    <row r="442" spans="1:12" x14ac:dyDescent="0.2">
      <c r="A442" s="6">
        <f t="shared" si="6"/>
        <v>436</v>
      </c>
      <c r="B442" s="25" t="s">
        <v>3828</v>
      </c>
      <c r="C442" s="19" t="s">
        <v>4</v>
      </c>
      <c r="D442" s="19" t="s">
        <v>4</v>
      </c>
      <c r="E442" s="19" t="s">
        <v>2106</v>
      </c>
      <c r="F442" s="22" t="s">
        <v>2252</v>
      </c>
      <c r="G442" s="22" t="s">
        <v>2298</v>
      </c>
      <c r="H442" s="21">
        <v>2297</v>
      </c>
      <c r="I442" s="21">
        <v>4888</v>
      </c>
      <c r="J442" s="42" t="s">
        <v>3767</v>
      </c>
      <c r="K442" s="22" t="s">
        <v>17</v>
      </c>
      <c r="L442" s="23" t="s">
        <v>172</v>
      </c>
    </row>
    <row r="443" spans="1:12" x14ac:dyDescent="0.2">
      <c r="A443" s="6">
        <f t="shared" si="6"/>
        <v>437</v>
      </c>
      <c r="B443" s="25" t="s">
        <v>3829</v>
      </c>
      <c r="C443" s="19" t="s">
        <v>4</v>
      </c>
      <c r="D443" s="19" t="s">
        <v>4</v>
      </c>
      <c r="E443" s="19" t="s">
        <v>2080</v>
      </c>
      <c r="F443" s="22" t="s">
        <v>3704</v>
      </c>
      <c r="G443" s="22" t="s">
        <v>3830</v>
      </c>
      <c r="H443" s="21">
        <v>8260</v>
      </c>
      <c r="I443" s="21">
        <v>16054</v>
      </c>
      <c r="J443" s="28" t="s">
        <v>2023</v>
      </c>
      <c r="K443" s="22" t="s">
        <v>17</v>
      </c>
      <c r="L443" s="23" t="s">
        <v>171</v>
      </c>
    </row>
    <row r="444" spans="1:12" x14ac:dyDescent="0.2">
      <c r="A444" s="6">
        <f t="shared" si="6"/>
        <v>438</v>
      </c>
      <c r="B444" s="25" t="s">
        <v>3831</v>
      </c>
      <c r="C444" s="19" t="s">
        <v>4</v>
      </c>
      <c r="D444" s="19" t="s">
        <v>4</v>
      </c>
      <c r="E444" s="19" t="s">
        <v>2080</v>
      </c>
      <c r="F444" s="22" t="s">
        <v>2202</v>
      </c>
      <c r="G444" s="22" t="s">
        <v>2540</v>
      </c>
      <c r="H444" s="21">
        <v>4247</v>
      </c>
      <c r="I444" s="21">
        <v>9558</v>
      </c>
      <c r="J444" s="42" t="s">
        <v>3767</v>
      </c>
      <c r="K444" s="22" t="s">
        <v>17</v>
      </c>
      <c r="L444" s="23" t="s">
        <v>172</v>
      </c>
    </row>
    <row r="445" spans="1:12" x14ac:dyDescent="0.2">
      <c r="A445" s="6">
        <f t="shared" si="6"/>
        <v>439</v>
      </c>
      <c r="B445" s="25" t="s">
        <v>3834</v>
      </c>
      <c r="C445" s="19" t="s">
        <v>4</v>
      </c>
      <c r="D445" s="19" t="s">
        <v>4</v>
      </c>
      <c r="E445" s="19" t="s">
        <v>2080</v>
      </c>
      <c r="F445" s="22" t="s">
        <v>2273</v>
      </c>
      <c r="G445" s="22" t="s">
        <v>3352</v>
      </c>
      <c r="H445" s="21">
        <v>1257</v>
      </c>
      <c r="I445" s="21">
        <v>2749</v>
      </c>
      <c r="J445" s="28" t="s">
        <v>15</v>
      </c>
      <c r="K445" s="22" t="s">
        <v>17</v>
      </c>
      <c r="L445" s="23" t="s">
        <v>170</v>
      </c>
    </row>
    <row r="446" spans="1:12" x14ac:dyDescent="0.2">
      <c r="A446" s="6">
        <f t="shared" si="6"/>
        <v>440</v>
      </c>
      <c r="B446" s="25" t="s">
        <v>687</v>
      </c>
      <c r="C446" s="19" t="s">
        <v>4</v>
      </c>
      <c r="D446" s="19" t="s">
        <v>4</v>
      </c>
      <c r="E446" s="19" t="s">
        <v>2081</v>
      </c>
      <c r="F446" s="22" t="s">
        <v>2202</v>
      </c>
      <c r="G446" s="22" t="s">
        <v>2203</v>
      </c>
      <c r="H446" s="21">
        <v>3250</v>
      </c>
      <c r="I446" s="21">
        <v>5028</v>
      </c>
      <c r="J446" s="28" t="s">
        <v>15</v>
      </c>
      <c r="K446" s="22" t="s">
        <v>17</v>
      </c>
      <c r="L446" s="23" t="s">
        <v>171</v>
      </c>
    </row>
    <row r="447" spans="1:12" x14ac:dyDescent="0.2">
      <c r="A447" s="6">
        <f t="shared" ref="A447:A510" si="7">ROW()-6</f>
        <v>441</v>
      </c>
      <c r="B447" s="25" t="s">
        <v>688</v>
      </c>
      <c r="C447" s="19" t="s">
        <v>4</v>
      </c>
      <c r="D447" s="19" t="s">
        <v>4</v>
      </c>
      <c r="E447" s="19" t="s">
        <v>2081</v>
      </c>
      <c r="F447" s="22" t="s">
        <v>2178</v>
      </c>
      <c r="G447" s="22" t="s">
        <v>3827</v>
      </c>
      <c r="H447" s="21">
        <v>1903</v>
      </c>
      <c r="I447" s="21">
        <v>3966</v>
      </c>
      <c r="J447" s="28" t="s">
        <v>15</v>
      </c>
      <c r="K447" s="22" t="s">
        <v>17</v>
      </c>
      <c r="L447" s="23" t="s">
        <v>171</v>
      </c>
    </row>
    <row r="448" spans="1:12" x14ac:dyDescent="0.2">
      <c r="A448" s="6">
        <f t="shared" si="7"/>
        <v>442</v>
      </c>
      <c r="B448" s="25" t="s">
        <v>3854</v>
      </c>
      <c r="C448" s="19" t="s">
        <v>4</v>
      </c>
      <c r="D448" s="19" t="s">
        <v>4</v>
      </c>
      <c r="E448" s="19" t="s">
        <v>2082</v>
      </c>
      <c r="F448" s="22" t="s">
        <v>2652</v>
      </c>
      <c r="G448" s="22" t="s">
        <v>3855</v>
      </c>
      <c r="H448" s="21">
        <v>4786</v>
      </c>
      <c r="I448" s="21">
        <v>10130</v>
      </c>
      <c r="J448" s="28" t="s">
        <v>15</v>
      </c>
      <c r="K448" s="22" t="s">
        <v>17</v>
      </c>
      <c r="L448" s="23"/>
    </row>
    <row r="449" spans="1:12" x14ac:dyDescent="0.2">
      <c r="A449" s="6">
        <f t="shared" si="7"/>
        <v>443</v>
      </c>
      <c r="B449" s="25" t="s">
        <v>703</v>
      </c>
      <c r="C449" s="19" t="s">
        <v>4</v>
      </c>
      <c r="D449" s="19" t="s">
        <v>4</v>
      </c>
      <c r="E449" s="19" t="s">
        <v>2082</v>
      </c>
      <c r="F449" s="22" t="s">
        <v>2926</v>
      </c>
      <c r="G449" s="22" t="s">
        <v>3856</v>
      </c>
      <c r="H449" s="21">
        <v>606</v>
      </c>
      <c r="I449" s="21">
        <v>1305</v>
      </c>
      <c r="J449" s="28" t="s">
        <v>15</v>
      </c>
      <c r="K449" s="22" t="s">
        <v>17</v>
      </c>
      <c r="L449" s="23"/>
    </row>
    <row r="450" spans="1:12" x14ac:dyDescent="0.2">
      <c r="A450" s="6">
        <f t="shared" si="7"/>
        <v>444</v>
      </c>
      <c r="B450" s="25" t="s">
        <v>704</v>
      </c>
      <c r="C450" s="19" t="s">
        <v>4</v>
      </c>
      <c r="D450" s="19" t="s">
        <v>4</v>
      </c>
      <c r="E450" s="19" t="s">
        <v>2082</v>
      </c>
      <c r="F450" s="22" t="s">
        <v>2477</v>
      </c>
      <c r="G450" s="22" t="s">
        <v>3857</v>
      </c>
      <c r="H450" s="21">
        <v>2290</v>
      </c>
      <c r="I450" s="21">
        <v>5821</v>
      </c>
      <c r="J450" s="42" t="s">
        <v>3767</v>
      </c>
      <c r="K450" s="22" t="s">
        <v>17</v>
      </c>
      <c r="L450" s="23"/>
    </row>
    <row r="451" spans="1:12" x14ac:dyDescent="0.2">
      <c r="A451" s="6">
        <f t="shared" si="7"/>
        <v>445</v>
      </c>
      <c r="B451" s="25" t="s">
        <v>3858</v>
      </c>
      <c r="C451" s="19" t="s">
        <v>4</v>
      </c>
      <c r="D451" s="19" t="s">
        <v>4</v>
      </c>
      <c r="E451" s="19" t="s">
        <v>2082</v>
      </c>
      <c r="F451" s="22" t="s">
        <v>2926</v>
      </c>
      <c r="G451" s="22" t="s">
        <v>3859</v>
      </c>
      <c r="H451" s="21">
        <v>4325</v>
      </c>
      <c r="I451" s="21">
        <v>8254</v>
      </c>
      <c r="J451" s="28" t="s">
        <v>15</v>
      </c>
      <c r="K451" s="22" t="s">
        <v>17</v>
      </c>
      <c r="L451" s="23" t="s">
        <v>171</v>
      </c>
    </row>
    <row r="452" spans="1:12" x14ac:dyDescent="0.2">
      <c r="A452" s="6">
        <f t="shared" si="7"/>
        <v>446</v>
      </c>
      <c r="B452" s="25" t="s">
        <v>706</v>
      </c>
      <c r="C452" s="19" t="s">
        <v>123</v>
      </c>
      <c r="D452" s="19" t="s">
        <v>4</v>
      </c>
      <c r="E452" s="19" t="s">
        <v>2082</v>
      </c>
      <c r="F452" s="22" t="s">
        <v>2255</v>
      </c>
      <c r="G452" s="22" t="s">
        <v>2409</v>
      </c>
      <c r="H452" s="21">
        <v>9305</v>
      </c>
      <c r="I452" s="21">
        <v>20046</v>
      </c>
      <c r="J452" s="28" t="s">
        <v>15</v>
      </c>
      <c r="K452" s="22" t="s">
        <v>17</v>
      </c>
      <c r="L452" s="23"/>
    </row>
    <row r="453" spans="1:12" x14ac:dyDescent="0.2">
      <c r="A453" s="6">
        <f t="shared" si="7"/>
        <v>447</v>
      </c>
      <c r="B453" s="25" t="s">
        <v>3864</v>
      </c>
      <c r="C453" s="19" t="s">
        <v>123</v>
      </c>
      <c r="D453" s="19" t="s">
        <v>4</v>
      </c>
      <c r="E453" s="19" t="s">
        <v>2091</v>
      </c>
      <c r="F453" s="22" t="s">
        <v>2652</v>
      </c>
      <c r="G453" s="22" t="s">
        <v>3789</v>
      </c>
      <c r="H453" s="21">
        <v>1015</v>
      </c>
      <c r="I453" s="21">
        <v>2230</v>
      </c>
      <c r="J453" s="28" t="s">
        <v>15</v>
      </c>
      <c r="K453" s="22" t="s">
        <v>17</v>
      </c>
      <c r="L453" s="23" t="s">
        <v>171</v>
      </c>
    </row>
    <row r="454" spans="1:12" x14ac:dyDescent="0.2">
      <c r="A454" s="6">
        <f t="shared" si="7"/>
        <v>448</v>
      </c>
      <c r="B454" s="25" t="s">
        <v>3865</v>
      </c>
      <c r="C454" s="19" t="s">
        <v>123</v>
      </c>
      <c r="D454" s="19" t="s">
        <v>4</v>
      </c>
      <c r="E454" s="19" t="s">
        <v>2091</v>
      </c>
      <c r="F454" s="22" t="s">
        <v>2264</v>
      </c>
      <c r="G454" s="22" t="s">
        <v>3866</v>
      </c>
      <c r="H454" s="21">
        <v>4610</v>
      </c>
      <c r="I454" s="21">
        <v>8092</v>
      </c>
      <c r="J454" s="28" t="s">
        <v>19</v>
      </c>
      <c r="K454" s="22" t="s">
        <v>17</v>
      </c>
      <c r="L454" s="23"/>
    </row>
    <row r="455" spans="1:12" x14ac:dyDescent="0.2">
      <c r="A455" s="6">
        <f t="shared" si="7"/>
        <v>449</v>
      </c>
      <c r="B455" s="25" t="s">
        <v>715</v>
      </c>
      <c r="C455" s="19" t="s">
        <v>123</v>
      </c>
      <c r="D455" s="19" t="s">
        <v>4</v>
      </c>
      <c r="E455" s="19" t="s">
        <v>2091</v>
      </c>
      <c r="F455" s="22" t="s">
        <v>2926</v>
      </c>
      <c r="G455" s="22" t="s">
        <v>3080</v>
      </c>
      <c r="H455" s="21">
        <v>754</v>
      </c>
      <c r="I455" s="21">
        <v>1539</v>
      </c>
      <c r="J455" s="28" t="s">
        <v>15</v>
      </c>
      <c r="K455" s="22" t="s">
        <v>17</v>
      </c>
      <c r="L455" s="23" t="s">
        <v>171</v>
      </c>
    </row>
    <row r="456" spans="1:12" x14ac:dyDescent="0.2">
      <c r="A456" s="6">
        <f t="shared" si="7"/>
        <v>450</v>
      </c>
      <c r="B456" s="25" t="s">
        <v>3869</v>
      </c>
      <c r="C456" s="19" t="s">
        <v>123</v>
      </c>
      <c r="D456" s="19" t="s">
        <v>4</v>
      </c>
      <c r="E456" s="19" t="s">
        <v>2091</v>
      </c>
      <c r="F456" s="22" t="s">
        <v>2926</v>
      </c>
      <c r="G456" s="22" t="s">
        <v>3243</v>
      </c>
      <c r="H456" s="21">
        <v>8225</v>
      </c>
      <c r="I456" s="21">
        <v>15410</v>
      </c>
      <c r="J456" s="28" t="s">
        <v>15</v>
      </c>
      <c r="K456" s="22" t="s">
        <v>17</v>
      </c>
      <c r="L456" s="23" t="s">
        <v>171</v>
      </c>
    </row>
    <row r="457" spans="1:12" x14ac:dyDescent="0.2">
      <c r="A457" s="6">
        <f t="shared" si="7"/>
        <v>451</v>
      </c>
      <c r="B457" s="25" t="s">
        <v>717</v>
      </c>
      <c r="C457" s="19" t="s">
        <v>123</v>
      </c>
      <c r="D457" s="19" t="s">
        <v>4</v>
      </c>
      <c r="E457" s="19" t="s">
        <v>2091</v>
      </c>
      <c r="F457" s="22" t="s">
        <v>2190</v>
      </c>
      <c r="G457" s="22" t="s">
        <v>3871</v>
      </c>
      <c r="H457" s="21">
        <v>5206</v>
      </c>
      <c r="I457" s="21">
        <v>10927</v>
      </c>
      <c r="J457" s="42" t="s">
        <v>3767</v>
      </c>
      <c r="K457" s="22" t="s">
        <v>17</v>
      </c>
      <c r="L457" s="23"/>
    </row>
    <row r="458" spans="1:12" x14ac:dyDescent="0.2">
      <c r="A458" s="6">
        <f t="shared" si="7"/>
        <v>452</v>
      </c>
      <c r="B458" s="25" t="s">
        <v>3878</v>
      </c>
      <c r="C458" s="19" t="s">
        <v>4</v>
      </c>
      <c r="D458" s="19" t="s">
        <v>4</v>
      </c>
      <c r="E458" s="19" t="s">
        <v>2083</v>
      </c>
      <c r="F458" s="22" t="s">
        <v>2134</v>
      </c>
      <c r="G458" s="22" t="s">
        <v>2145</v>
      </c>
      <c r="H458" s="21">
        <v>888</v>
      </c>
      <c r="I458" s="21">
        <v>1810</v>
      </c>
      <c r="J458" s="28" t="s">
        <v>3767</v>
      </c>
      <c r="K458" s="22" t="s">
        <v>17</v>
      </c>
      <c r="L458" s="23" t="s">
        <v>171</v>
      </c>
    </row>
    <row r="459" spans="1:12" x14ac:dyDescent="0.2">
      <c r="A459" s="6">
        <f t="shared" si="7"/>
        <v>453</v>
      </c>
      <c r="B459" s="25" t="s">
        <v>3883</v>
      </c>
      <c r="C459" s="19" t="s">
        <v>123</v>
      </c>
      <c r="D459" s="19" t="s">
        <v>4</v>
      </c>
      <c r="E459" s="19" t="s">
        <v>2083</v>
      </c>
      <c r="F459" s="22" t="s">
        <v>2273</v>
      </c>
      <c r="G459" s="22" t="s">
        <v>3884</v>
      </c>
      <c r="H459" s="21">
        <v>2422</v>
      </c>
      <c r="I459" s="21">
        <v>4481</v>
      </c>
      <c r="J459" s="28" t="s">
        <v>15</v>
      </c>
      <c r="K459" s="22" t="s">
        <v>17</v>
      </c>
      <c r="L459" s="23" t="s">
        <v>171</v>
      </c>
    </row>
    <row r="460" spans="1:12" x14ac:dyDescent="0.2">
      <c r="A460" s="6">
        <f t="shared" si="7"/>
        <v>454</v>
      </c>
      <c r="B460" s="25" t="s">
        <v>3885</v>
      </c>
      <c r="C460" s="19" t="s">
        <v>123</v>
      </c>
      <c r="D460" s="19" t="s">
        <v>4</v>
      </c>
      <c r="E460" s="19" t="s">
        <v>2083</v>
      </c>
      <c r="F460" s="22" t="s">
        <v>2926</v>
      </c>
      <c r="G460" s="22" t="s">
        <v>3886</v>
      </c>
      <c r="H460" s="21">
        <v>2264</v>
      </c>
      <c r="I460" s="21">
        <v>4552</v>
      </c>
      <c r="J460" s="28" t="s">
        <v>15</v>
      </c>
      <c r="K460" s="22" t="s">
        <v>17</v>
      </c>
      <c r="L460" s="23" t="s">
        <v>171</v>
      </c>
    </row>
    <row r="461" spans="1:12" x14ac:dyDescent="0.2">
      <c r="A461" s="6">
        <f t="shared" si="7"/>
        <v>455</v>
      </c>
      <c r="B461" s="25" t="s">
        <v>3889</v>
      </c>
      <c r="C461" s="19" t="s">
        <v>123</v>
      </c>
      <c r="D461" s="19" t="s">
        <v>4</v>
      </c>
      <c r="E461" s="19" t="s">
        <v>2083</v>
      </c>
      <c r="F461" s="22" t="s">
        <v>2273</v>
      </c>
      <c r="G461" s="22" t="s">
        <v>2566</v>
      </c>
      <c r="H461" s="21">
        <v>2854</v>
      </c>
      <c r="I461" s="21">
        <v>7496</v>
      </c>
      <c r="J461" s="28" t="s">
        <v>3767</v>
      </c>
      <c r="K461" s="22" t="s">
        <v>17</v>
      </c>
      <c r="L461" s="23"/>
    </row>
    <row r="462" spans="1:12" x14ac:dyDescent="0.2">
      <c r="A462" s="6">
        <f t="shared" si="7"/>
        <v>456</v>
      </c>
      <c r="B462" s="25" t="s">
        <v>3890</v>
      </c>
      <c r="C462" s="19" t="s">
        <v>123</v>
      </c>
      <c r="D462" s="19" t="s">
        <v>4</v>
      </c>
      <c r="E462" s="19" t="s">
        <v>2083</v>
      </c>
      <c r="F462" s="22" t="s">
        <v>2341</v>
      </c>
      <c r="G462" s="22" t="s">
        <v>3891</v>
      </c>
      <c r="H462" s="21">
        <v>9077</v>
      </c>
      <c r="I462" s="21">
        <v>16720</v>
      </c>
      <c r="J462" s="28" t="s">
        <v>15</v>
      </c>
      <c r="K462" s="22" t="s">
        <v>17</v>
      </c>
      <c r="L462" s="23"/>
    </row>
    <row r="463" spans="1:12" x14ac:dyDescent="0.2">
      <c r="A463" s="6">
        <f t="shared" si="7"/>
        <v>457</v>
      </c>
      <c r="B463" s="25" t="s">
        <v>741</v>
      </c>
      <c r="C463" s="19" t="s">
        <v>123</v>
      </c>
      <c r="D463" s="19" t="s">
        <v>4</v>
      </c>
      <c r="E463" s="19" t="s">
        <v>2084</v>
      </c>
      <c r="F463" s="22" t="s">
        <v>2223</v>
      </c>
      <c r="G463" s="22" t="s">
        <v>3900</v>
      </c>
      <c r="H463" s="21">
        <v>1773</v>
      </c>
      <c r="I463" s="21">
        <v>3346</v>
      </c>
      <c r="J463" s="28" t="s">
        <v>15</v>
      </c>
      <c r="K463" s="22" t="s">
        <v>17</v>
      </c>
      <c r="L463" s="23" t="s">
        <v>171</v>
      </c>
    </row>
    <row r="464" spans="1:12" x14ac:dyDescent="0.2">
      <c r="A464" s="6">
        <f t="shared" si="7"/>
        <v>458</v>
      </c>
      <c r="B464" s="25" t="s">
        <v>742</v>
      </c>
      <c r="C464" s="19" t="s">
        <v>123</v>
      </c>
      <c r="D464" s="19" t="s">
        <v>4</v>
      </c>
      <c r="E464" s="19" t="s">
        <v>2084</v>
      </c>
      <c r="F464" s="22" t="s">
        <v>2161</v>
      </c>
      <c r="G464" s="22" t="s">
        <v>3791</v>
      </c>
      <c r="H464" s="21">
        <v>990</v>
      </c>
      <c r="I464" s="21">
        <v>2214</v>
      </c>
      <c r="J464" s="28" t="s">
        <v>18</v>
      </c>
      <c r="K464" s="22" t="s">
        <v>17</v>
      </c>
      <c r="L464" s="23"/>
    </row>
    <row r="465" spans="1:12" x14ac:dyDescent="0.2">
      <c r="A465" s="6">
        <f t="shared" si="7"/>
        <v>459</v>
      </c>
      <c r="B465" s="25" t="s">
        <v>743</v>
      </c>
      <c r="C465" s="19" t="s">
        <v>123</v>
      </c>
      <c r="D465" s="19" t="s">
        <v>4</v>
      </c>
      <c r="E465" s="19" t="s">
        <v>2084</v>
      </c>
      <c r="F465" s="22" t="s">
        <v>2134</v>
      </c>
      <c r="G465" s="22" t="s">
        <v>2145</v>
      </c>
      <c r="H465" s="21">
        <v>985</v>
      </c>
      <c r="I465" s="21">
        <v>2011</v>
      </c>
      <c r="J465" s="28" t="s">
        <v>15</v>
      </c>
      <c r="K465" s="22" t="s">
        <v>17</v>
      </c>
      <c r="L465" s="23" t="s">
        <v>170</v>
      </c>
    </row>
    <row r="466" spans="1:12" x14ac:dyDescent="0.2">
      <c r="A466" s="6">
        <f t="shared" si="7"/>
        <v>460</v>
      </c>
      <c r="B466" s="25" t="s">
        <v>3902</v>
      </c>
      <c r="C466" s="19" t="s">
        <v>4</v>
      </c>
      <c r="D466" s="19" t="s">
        <v>4</v>
      </c>
      <c r="E466" s="19" t="s">
        <v>2084</v>
      </c>
      <c r="F466" s="22" t="s">
        <v>2152</v>
      </c>
      <c r="G466" s="22" t="s">
        <v>2703</v>
      </c>
      <c r="H466" s="21">
        <v>1475</v>
      </c>
      <c r="I466" s="21">
        <v>2839</v>
      </c>
      <c r="J466" s="28" t="s">
        <v>15</v>
      </c>
      <c r="K466" s="22" t="s">
        <v>17</v>
      </c>
      <c r="L466" s="23"/>
    </row>
    <row r="467" spans="1:12" x14ac:dyDescent="0.2">
      <c r="A467" s="6">
        <f t="shared" si="7"/>
        <v>461</v>
      </c>
      <c r="B467" s="25" t="s">
        <v>745</v>
      </c>
      <c r="C467" s="19" t="s">
        <v>4</v>
      </c>
      <c r="D467" s="19" t="s">
        <v>4</v>
      </c>
      <c r="E467" s="19" t="s">
        <v>2084</v>
      </c>
      <c r="F467" s="22" t="s">
        <v>2403</v>
      </c>
      <c r="G467" s="22" t="s">
        <v>3904</v>
      </c>
      <c r="H467" s="21">
        <v>1783</v>
      </c>
      <c r="I467" s="21">
        <v>6030</v>
      </c>
      <c r="J467" s="28" t="s">
        <v>18</v>
      </c>
      <c r="K467" s="22" t="s">
        <v>17</v>
      </c>
      <c r="L467" s="23" t="s">
        <v>171</v>
      </c>
    </row>
    <row r="468" spans="1:12" x14ac:dyDescent="0.2">
      <c r="A468" s="6">
        <f t="shared" si="7"/>
        <v>462</v>
      </c>
      <c r="B468" s="25" t="s">
        <v>3908</v>
      </c>
      <c r="C468" s="19" t="s">
        <v>2111</v>
      </c>
      <c r="D468" s="19" t="s">
        <v>4</v>
      </c>
      <c r="E468" s="19" t="s">
        <v>2105</v>
      </c>
      <c r="F468" s="22" t="s">
        <v>2152</v>
      </c>
      <c r="G468" s="22" t="s">
        <v>2170</v>
      </c>
      <c r="H468" s="21">
        <v>3637</v>
      </c>
      <c r="I468" s="21">
        <v>7449</v>
      </c>
      <c r="J468" s="28" t="s">
        <v>15</v>
      </c>
      <c r="K468" s="22" t="s">
        <v>17</v>
      </c>
      <c r="L468" s="23"/>
    </row>
    <row r="469" spans="1:12" x14ac:dyDescent="0.2">
      <c r="A469" s="6">
        <f t="shared" si="7"/>
        <v>463</v>
      </c>
      <c r="B469" s="25" t="s">
        <v>3910</v>
      </c>
      <c r="C469" s="19" t="s">
        <v>123</v>
      </c>
      <c r="D469" s="19" t="s">
        <v>4</v>
      </c>
      <c r="E469" s="19" t="s">
        <v>2105</v>
      </c>
      <c r="F469" s="22" t="s">
        <v>2926</v>
      </c>
      <c r="G469" s="22" t="s">
        <v>3394</v>
      </c>
      <c r="H469" s="21">
        <v>75468</v>
      </c>
      <c r="I469" s="21">
        <v>165312</v>
      </c>
      <c r="J469" s="28" t="s">
        <v>15</v>
      </c>
      <c r="K469" s="22" t="s">
        <v>17</v>
      </c>
      <c r="L469" s="23" t="s">
        <v>171</v>
      </c>
    </row>
    <row r="470" spans="1:12" x14ac:dyDescent="0.2">
      <c r="A470" s="6">
        <f t="shared" si="7"/>
        <v>464</v>
      </c>
      <c r="B470" s="25" t="s">
        <v>753</v>
      </c>
      <c r="C470" s="19" t="s">
        <v>4</v>
      </c>
      <c r="D470" s="19" t="s">
        <v>4</v>
      </c>
      <c r="E470" s="19" t="s">
        <v>2105</v>
      </c>
      <c r="F470" s="22" t="s">
        <v>2926</v>
      </c>
      <c r="G470" s="22" t="s">
        <v>3911</v>
      </c>
      <c r="H470" s="21">
        <v>4665</v>
      </c>
      <c r="I470" s="21">
        <v>9786</v>
      </c>
      <c r="J470" s="28" t="s">
        <v>2023</v>
      </c>
      <c r="K470" s="22" t="s">
        <v>17</v>
      </c>
      <c r="L470" s="23"/>
    </row>
    <row r="471" spans="1:12" x14ac:dyDescent="0.2">
      <c r="A471" s="6">
        <f t="shared" si="7"/>
        <v>465</v>
      </c>
      <c r="B471" s="25" t="s">
        <v>3914</v>
      </c>
      <c r="C471" s="19" t="s">
        <v>4</v>
      </c>
      <c r="D471" s="19" t="s">
        <v>4</v>
      </c>
      <c r="E471" s="19" t="s">
        <v>2105</v>
      </c>
      <c r="F471" s="22" t="s">
        <v>2252</v>
      </c>
      <c r="G471" s="22" t="s">
        <v>2658</v>
      </c>
      <c r="H471" s="21">
        <v>867</v>
      </c>
      <c r="I471" s="21">
        <v>1640</v>
      </c>
      <c r="J471" s="28" t="s">
        <v>2023</v>
      </c>
      <c r="K471" s="22" t="s">
        <v>17</v>
      </c>
      <c r="L471" s="23"/>
    </row>
    <row r="472" spans="1:12" x14ac:dyDescent="0.2">
      <c r="A472" s="6">
        <f t="shared" si="7"/>
        <v>466</v>
      </c>
      <c r="B472" s="25" t="s">
        <v>764</v>
      </c>
      <c r="C472" s="19" t="s">
        <v>123</v>
      </c>
      <c r="D472" s="19" t="s">
        <v>4</v>
      </c>
      <c r="E472" s="19" t="s">
        <v>2085</v>
      </c>
      <c r="F472" s="22" t="s">
        <v>2134</v>
      </c>
      <c r="G472" s="22" t="s">
        <v>2173</v>
      </c>
      <c r="H472" s="21">
        <v>1676</v>
      </c>
      <c r="I472" s="21">
        <v>3431</v>
      </c>
      <c r="J472" s="28" t="s">
        <v>15</v>
      </c>
      <c r="K472" s="22" t="s">
        <v>17</v>
      </c>
      <c r="L472" s="23" t="s">
        <v>171</v>
      </c>
    </row>
    <row r="473" spans="1:12" x14ac:dyDescent="0.2">
      <c r="A473" s="6">
        <f t="shared" si="7"/>
        <v>467</v>
      </c>
      <c r="B473" s="25" t="s">
        <v>3916</v>
      </c>
      <c r="C473" s="19" t="s">
        <v>123</v>
      </c>
      <c r="D473" s="19" t="s">
        <v>4</v>
      </c>
      <c r="E473" s="19" t="s">
        <v>2085</v>
      </c>
      <c r="F473" s="22" t="s">
        <v>2474</v>
      </c>
      <c r="G473" s="22" t="s">
        <v>2972</v>
      </c>
      <c r="H473" s="21">
        <v>2741</v>
      </c>
      <c r="I473" s="21">
        <v>5302</v>
      </c>
      <c r="J473" s="28" t="s">
        <v>15</v>
      </c>
      <c r="K473" s="22" t="s">
        <v>17</v>
      </c>
      <c r="L473" s="23" t="s">
        <v>171</v>
      </c>
    </row>
    <row r="474" spans="1:12" x14ac:dyDescent="0.2">
      <c r="A474" s="6">
        <f t="shared" si="7"/>
        <v>468</v>
      </c>
      <c r="B474" s="25" t="s">
        <v>766</v>
      </c>
      <c r="C474" s="19" t="s">
        <v>123</v>
      </c>
      <c r="D474" s="19" t="s">
        <v>4</v>
      </c>
      <c r="E474" s="19" t="s">
        <v>2085</v>
      </c>
      <c r="F474" s="22" t="s">
        <v>2178</v>
      </c>
      <c r="G474" s="22" t="s">
        <v>3827</v>
      </c>
      <c r="H474" s="21">
        <v>4165</v>
      </c>
      <c r="I474" s="21">
        <v>7982</v>
      </c>
      <c r="J474" s="28" t="s">
        <v>15</v>
      </c>
      <c r="K474" s="22" t="s">
        <v>17</v>
      </c>
      <c r="L474" s="23" t="s">
        <v>172</v>
      </c>
    </row>
    <row r="475" spans="1:12" x14ac:dyDescent="0.2">
      <c r="A475" s="6">
        <f t="shared" si="7"/>
        <v>469</v>
      </c>
      <c r="B475" s="25" t="s">
        <v>3920</v>
      </c>
      <c r="C475" s="19" t="s">
        <v>4</v>
      </c>
      <c r="D475" s="19" t="s">
        <v>4</v>
      </c>
      <c r="E475" s="19" t="s">
        <v>2085</v>
      </c>
      <c r="F475" s="22" t="s">
        <v>2290</v>
      </c>
      <c r="G475" s="22" t="s">
        <v>3921</v>
      </c>
      <c r="H475" s="21">
        <v>1222</v>
      </c>
      <c r="I475" s="21">
        <v>989</v>
      </c>
      <c r="J475" s="28" t="s">
        <v>2023</v>
      </c>
      <c r="K475" s="22" t="s">
        <v>17</v>
      </c>
      <c r="L475" s="23" t="s">
        <v>171</v>
      </c>
    </row>
    <row r="476" spans="1:12" x14ac:dyDescent="0.2">
      <c r="A476" s="6">
        <f t="shared" si="7"/>
        <v>470</v>
      </c>
      <c r="B476" s="25" t="s">
        <v>3925</v>
      </c>
      <c r="C476" s="19" t="s">
        <v>4</v>
      </c>
      <c r="D476" s="19" t="s">
        <v>4</v>
      </c>
      <c r="E476" s="19" t="s">
        <v>2086</v>
      </c>
      <c r="F476" s="22" t="s">
        <v>2152</v>
      </c>
      <c r="G476" s="22" t="s">
        <v>2170</v>
      </c>
      <c r="H476" s="21">
        <v>3550</v>
      </c>
      <c r="I476" s="21">
        <v>7549</v>
      </c>
      <c r="J476" s="28" t="s">
        <v>15</v>
      </c>
      <c r="K476" s="22" t="s">
        <v>17</v>
      </c>
      <c r="L476" s="23"/>
    </row>
    <row r="477" spans="1:12" x14ac:dyDescent="0.2">
      <c r="A477" s="6">
        <f t="shared" si="7"/>
        <v>471</v>
      </c>
      <c r="B477" s="25" t="s">
        <v>769</v>
      </c>
      <c r="C477" s="19" t="s">
        <v>4</v>
      </c>
      <c r="D477" s="19" t="s">
        <v>4</v>
      </c>
      <c r="E477" s="19" t="s">
        <v>2086</v>
      </c>
      <c r="F477" s="22" t="s">
        <v>2152</v>
      </c>
      <c r="G477" s="22" t="s">
        <v>3928</v>
      </c>
      <c r="H477" s="21">
        <v>763</v>
      </c>
      <c r="I477" s="21">
        <v>1396</v>
      </c>
      <c r="J477" s="28" t="s">
        <v>3767</v>
      </c>
      <c r="K477" s="22" t="s">
        <v>17</v>
      </c>
      <c r="L477" s="23"/>
    </row>
    <row r="478" spans="1:12" x14ac:dyDescent="0.2">
      <c r="A478" s="6">
        <f t="shared" si="7"/>
        <v>472</v>
      </c>
      <c r="B478" s="25" t="s">
        <v>3929</v>
      </c>
      <c r="C478" s="19" t="s">
        <v>4</v>
      </c>
      <c r="D478" s="19" t="s">
        <v>4</v>
      </c>
      <c r="E478" s="19" t="s">
        <v>2086</v>
      </c>
      <c r="F478" s="22" t="s">
        <v>2652</v>
      </c>
      <c r="G478" s="22" t="s">
        <v>3930</v>
      </c>
      <c r="H478" s="21">
        <v>3099</v>
      </c>
      <c r="I478" s="21">
        <v>7407</v>
      </c>
      <c r="J478" s="28" t="s">
        <v>15</v>
      </c>
      <c r="K478" s="22" t="s">
        <v>17</v>
      </c>
      <c r="L478" s="23" t="s">
        <v>171</v>
      </c>
    </row>
    <row r="479" spans="1:12" x14ac:dyDescent="0.2">
      <c r="A479" s="6">
        <f t="shared" si="7"/>
        <v>473</v>
      </c>
      <c r="B479" s="25" t="s">
        <v>771</v>
      </c>
      <c r="C479" s="19" t="s">
        <v>4</v>
      </c>
      <c r="D479" s="19" t="s">
        <v>4</v>
      </c>
      <c r="E479" s="19" t="s">
        <v>2086</v>
      </c>
      <c r="F479" s="22" t="s">
        <v>2252</v>
      </c>
      <c r="G479" s="22" t="s">
        <v>2298</v>
      </c>
      <c r="H479" s="21">
        <v>3117</v>
      </c>
      <c r="I479" s="21">
        <v>6179</v>
      </c>
      <c r="J479" s="28" t="s">
        <v>3767</v>
      </c>
      <c r="K479" s="22" t="s">
        <v>17</v>
      </c>
      <c r="L479" s="23" t="s">
        <v>171</v>
      </c>
    </row>
    <row r="480" spans="1:12" x14ac:dyDescent="0.2">
      <c r="A480" s="6">
        <f t="shared" si="7"/>
        <v>474</v>
      </c>
      <c r="B480" s="25" t="s">
        <v>3934</v>
      </c>
      <c r="C480" s="19" t="s">
        <v>4</v>
      </c>
      <c r="D480" s="19" t="s">
        <v>4</v>
      </c>
      <c r="E480" s="19" t="s">
        <v>2086</v>
      </c>
      <c r="F480" s="22" t="s">
        <v>2264</v>
      </c>
      <c r="G480" s="22" t="s">
        <v>3935</v>
      </c>
      <c r="H480" s="21">
        <v>583</v>
      </c>
      <c r="I480" s="21">
        <v>1252.7</v>
      </c>
      <c r="J480" s="28" t="s">
        <v>18</v>
      </c>
      <c r="K480" s="22" t="s">
        <v>17</v>
      </c>
      <c r="L480" s="23"/>
    </row>
    <row r="481" spans="1:12" x14ac:dyDescent="0.2">
      <c r="A481" s="6">
        <f t="shared" si="7"/>
        <v>475</v>
      </c>
      <c r="B481" s="25" t="s">
        <v>782</v>
      </c>
      <c r="C481" s="19" t="s">
        <v>4</v>
      </c>
      <c r="D481" s="19" t="s">
        <v>4</v>
      </c>
      <c r="E481" s="19" t="s">
        <v>2087</v>
      </c>
      <c r="F481" s="22" t="s">
        <v>2202</v>
      </c>
      <c r="G481" s="22" t="s">
        <v>3939</v>
      </c>
      <c r="H481" s="21">
        <v>12436</v>
      </c>
      <c r="I481" s="21">
        <v>28107</v>
      </c>
      <c r="J481" s="28" t="s">
        <v>15</v>
      </c>
      <c r="K481" s="22" t="s">
        <v>17</v>
      </c>
      <c r="L481" s="23" t="s">
        <v>172</v>
      </c>
    </row>
    <row r="482" spans="1:12" x14ac:dyDescent="0.2">
      <c r="A482" s="6">
        <f t="shared" si="7"/>
        <v>476</v>
      </c>
      <c r="B482" s="25" t="s">
        <v>3942</v>
      </c>
      <c r="C482" s="19" t="s">
        <v>4</v>
      </c>
      <c r="D482" s="19" t="s">
        <v>4</v>
      </c>
      <c r="E482" s="19" t="s">
        <v>2088</v>
      </c>
      <c r="F482" s="22" t="s">
        <v>2161</v>
      </c>
      <c r="G482" s="22" t="s">
        <v>2162</v>
      </c>
      <c r="H482" s="21">
        <v>5063</v>
      </c>
      <c r="I482" s="21">
        <v>8519</v>
      </c>
      <c r="J482" s="28" t="s">
        <v>15</v>
      </c>
      <c r="K482" s="22" t="s">
        <v>17</v>
      </c>
      <c r="L482" s="23"/>
    </row>
    <row r="483" spans="1:12" x14ac:dyDescent="0.2">
      <c r="A483" s="6">
        <f t="shared" si="7"/>
        <v>477</v>
      </c>
      <c r="B483" s="25" t="s">
        <v>3947</v>
      </c>
      <c r="C483" s="19" t="s">
        <v>123</v>
      </c>
      <c r="D483" s="19" t="s">
        <v>4</v>
      </c>
      <c r="E483" s="19" t="s">
        <v>2089</v>
      </c>
      <c r="F483" s="22" t="s">
        <v>2148</v>
      </c>
      <c r="G483" s="22" t="s">
        <v>2149</v>
      </c>
      <c r="H483" s="21">
        <v>4153</v>
      </c>
      <c r="I483" s="21">
        <v>7218</v>
      </c>
      <c r="J483" s="28" t="s">
        <v>15</v>
      </c>
      <c r="K483" s="22" t="s">
        <v>17</v>
      </c>
      <c r="L483" s="23" t="s">
        <v>171</v>
      </c>
    </row>
    <row r="484" spans="1:12" x14ac:dyDescent="0.2">
      <c r="A484" s="6">
        <f t="shared" si="7"/>
        <v>478</v>
      </c>
      <c r="B484" s="25" t="s">
        <v>3948</v>
      </c>
      <c r="C484" s="19" t="s">
        <v>4</v>
      </c>
      <c r="D484" s="19" t="s">
        <v>4</v>
      </c>
      <c r="E484" s="19" t="s">
        <v>2089</v>
      </c>
      <c r="F484" s="22" t="s">
        <v>2302</v>
      </c>
      <c r="G484" s="22" t="s">
        <v>3949</v>
      </c>
      <c r="H484" s="21">
        <v>2979</v>
      </c>
      <c r="I484" s="21">
        <v>5730</v>
      </c>
      <c r="J484" s="28" t="s">
        <v>15</v>
      </c>
      <c r="K484" s="22" t="s">
        <v>17</v>
      </c>
      <c r="L484" s="23" t="s">
        <v>171</v>
      </c>
    </row>
    <row r="485" spans="1:12" x14ac:dyDescent="0.2">
      <c r="A485" s="6">
        <f t="shared" si="7"/>
        <v>479</v>
      </c>
      <c r="B485" s="25" t="s">
        <v>793</v>
      </c>
      <c r="C485" s="19" t="s">
        <v>4</v>
      </c>
      <c r="D485" s="19" t="s">
        <v>4</v>
      </c>
      <c r="E485" s="19" t="s">
        <v>2089</v>
      </c>
      <c r="F485" s="22" t="s">
        <v>2273</v>
      </c>
      <c r="G485" s="22" t="s">
        <v>3952</v>
      </c>
      <c r="H485" s="21">
        <v>6200</v>
      </c>
      <c r="I485" s="21">
        <v>12022</v>
      </c>
      <c r="J485" s="28" t="s">
        <v>2023</v>
      </c>
      <c r="K485" s="22" t="s">
        <v>17</v>
      </c>
      <c r="L485" s="23" t="s">
        <v>171</v>
      </c>
    </row>
    <row r="486" spans="1:12" x14ac:dyDescent="0.2">
      <c r="A486" s="6">
        <f t="shared" si="7"/>
        <v>480</v>
      </c>
      <c r="B486" s="25" t="s">
        <v>3955</v>
      </c>
      <c r="C486" s="19" t="s">
        <v>4</v>
      </c>
      <c r="D486" s="19" t="s">
        <v>4</v>
      </c>
      <c r="E486" s="19" t="s">
        <v>2090</v>
      </c>
      <c r="F486" s="22" t="s">
        <v>2252</v>
      </c>
      <c r="G486" s="22" t="s">
        <v>3662</v>
      </c>
      <c r="H486" s="21">
        <v>6626</v>
      </c>
      <c r="I486" s="21">
        <v>12084</v>
      </c>
      <c r="J486" s="28" t="s">
        <v>15</v>
      </c>
      <c r="K486" s="22" t="s">
        <v>17</v>
      </c>
      <c r="L486" s="23"/>
    </row>
    <row r="487" spans="1:12" x14ac:dyDescent="0.2">
      <c r="A487" s="6">
        <f t="shared" si="7"/>
        <v>481</v>
      </c>
      <c r="B487" s="25" t="s">
        <v>3958</v>
      </c>
      <c r="C487" s="19" t="s">
        <v>4</v>
      </c>
      <c r="D487" s="19" t="s">
        <v>4</v>
      </c>
      <c r="E487" s="19" t="s">
        <v>2090</v>
      </c>
      <c r="F487" s="22" t="s">
        <v>2126</v>
      </c>
      <c r="G487" s="22" t="s">
        <v>2144</v>
      </c>
      <c r="H487" s="21">
        <v>192</v>
      </c>
      <c r="I487" s="21">
        <v>385</v>
      </c>
      <c r="J487" s="28" t="s">
        <v>15</v>
      </c>
      <c r="K487" s="22" t="s">
        <v>17</v>
      </c>
      <c r="L487" s="23"/>
    </row>
    <row r="488" spans="1:12" x14ac:dyDescent="0.2">
      <c r="A488" s="6">
        <f t="shared" si="7"/>
        <v>482</v>
      </c>
      <c r="B488" s="25" t="s">
        <v>814</v>
      </c>
      <c r="C488" s="19" t="s">
        <v>4</v>
      </c>
      <c r="D488" s="19" t="s">
        <v>4</v>
      </c>
      <c r="E488" s="19" t="s">
        <v>2090</v>
      </c>
      <c r="F488" s="22" t="s">
        <v>2354</v>
      </c>
      <c r="G488" s="22" t="s">
        <v>3961</v>
      </c>
      <c r="H488" s="21">
        <v>1763</v>
      </c>
      <c r="I488" s="21">
        <v>3963</v>
      </c>
      <c r="J488" s="28" t="s">
        <v>18</v>
      </c>
      <c r="K488" s="22" t="s">
        <v>17</v>
      </c>
      <c r="L488" s="23"/>
    </row>
    <row r="489" spans="1:12" x14ac:dyDescent="0.2">
      <c r="A489" s="6">
        <f t="shared" si="7"/>
        <v>483</v>
      </c>
      <c r="B489" s="25" t="s">
        <v>3962</v>
      </c>
      <c r="C489" s="19" t="s">
        <v>123</v>
      </c>
      <c r="D489" s="19" t="s">
        <v>4</v>
      </c>
      <c r="E489" s="144" t="s">
        <v>2094</v>
      </c>
      <c r="F489" s="22" t="s">
        <v>2148</v>
      </c>
      <c r="G489" s="22" t="s">
        <v>3437</v>
      </c>
      <c r="H489" s="21">
        <v>1939</v>
      </c>
      <c r="I489" s="21">
        <v>4825</v>
      </c>
      <c r="J489" s="28" t="s">
        <v>18</v>
      </c>
      <c r="K489" s="22" t="s">
        <v>17</v>
      </c>
      <c r="L489" s="23" t="s">
        <v>171</v>
      </c>
    </row>
    <row r="490" spans="1:12" x14ac:dyDescent="0.2">
      <c r="A490" s="6">
        <f t="shared" si="7"/>
        <v>484</v>
      </c>
      <c r="B490" s="25" t="s">
        <v>827</v>
      </c>
      <c r="C490" s="19" t="s">
        <v>123</v>
      </c>
      <c r="D490" s="19" t="s">
        <v>4</v>
      </c>
      <c r="E490" s="144" t="s">
        <v>2094</v>
      </c>
      <c r="F490" s="22" t="s">
        <v>2152</v>
      </c>
      <c r="G490" s="22" t="s">
        <v>3411</v>
      </c>
      <c r="H490" s="21">
        <v>1074</v>
      </c>
      <c r="I490" s="21">
        <v>2124</v>
      </c>
      <c r="J490" s="28" t="s">
        <v>15</v>
      </c>
      <c r="K490" s="22" t="s">
        <v>17</v>
      </c>
      <c r="L490" s="23" t="s">
        <v>2095</v>
      </c>
    </row>
    <row r="491" spans="1:12" x14ac:dyDescent="0.2">
      <c r="A491" s="6">
        <f t="shared" si="7"/>
        <v>485</v>
      </c>
      <c r="B491" s="25" t="s">
        <v>828</v>
      </c>
      <c r="C491" s="19" t="s">
        <v>123</v>
      </c>
      <c r="D491" s="19" t="s">
        <v>4</v>
      </c>
      <c r="E491" s="144" t="s">
        <v>2094</v>
      </c>
      <c r="F491" s="22" t="s">
        <v>2264</v>
      </c>
      <c r="G491" s="22" t="s">
        <v>3967</v>
      </c>
      <c r="H491" s="21">
        <v>4883</v>
      </c>
      <c r="I491" s="21">
        <v>14339</v>
      </c>
      <c r="J491" s="28" t="s">
        <v>15</v>
      </c>
      <c r="K491" s="22" t="s">
        <v>17</v>
      </c>
      <c r="L491" s="23" t="s">
        <v>2095</v>
      </c>
    </row>
    <row r="492" spans="1:12" x14ac:dyDescent="0.2">
      <c r="A492" s="6">
        <f t="shared" si="7"/>
        <v>486</v>
      </c>
      <c r="B492" s="25" t="s">
        <v>3977</v>
      </c>
      <c r="C492" s="19" t="s">
        <v>123</v>
      </c>
      <c r="D492" s="19" t="s">
        <v>4</v>
      </c>
      <c r="E492" s="144" t="s">
        <v>2096</v>
      </c>
      <c r="F492" s="22" t="s">
        <v>3704</v>
      </c>
      <c r="G492" s="22" t="s">
        <v>3978</v>
      </c>
      <c r="H492" s="21">
        <v>1978</v>
      </c>
      <c r="I492" s="21">
        <v>4461</v>
      </c>
      <c r="J492" s="28" t="s">
        <v>3767</v>
      </c>
      <c r="K492" s="22" t="s">
        <v>17</v>
      </c>
      <c r="L492" s="23" t="s">
        <v>2095</v>
      </c>
    </row>
    <row r="493" spans="1:12" x14ac:dyDescent="0.2">
      <c r="A493" s="6">
        <f t="shared" si="7"/>
        <v>487</v>
      </c>
      <c r="B493" s="25" t="s">
        <v>839</v>
      </c>
      <c r="C493" s="19" t="s">
        <v>123</v>
      </c>
      <c r="D493" s="19" t="s">
        <v>4</v>
      </c>
      <c r="E493" s="144" t="s">
        <v>2096</v>
      </c>
      <c r="F493" s="22" t="s">
        <v>2926</v>
      </c>
      <c r="G493" s="22" t="s">
        <v>3983</v>
      </c>
      <c r="H493" s="21">
        <v>8730</v>
      </c>
      <c r="I493" s="21">
        <v>20916</v>
      </c>
      <c r="J493" s="28" t="s">
        <v>15</v>
      </c>
      <c r="K493" s="22" t="s">
        <v>17</v>
      </c>
      <c r="L493" s="23" t="s">
        <v>171</v>
      </c>
    </row>
    <row r="494" spans="1:12" x14ac:dyDescent="0.2">
      <c r="A494" s="6">
        <f t="shared" si="7"/>
        <v>488</v>
      </c>
      <c r="B494" s="25" t="s">
        <v>3988</v>
      </c>
      <c r="C494" s="19" t="s">
        <v>123</v>
      </c>
      <c r="D494" s="19" t="s">
        <v>4</v>
      </c>
      <c r="E494" s="144" t="s">
        <v>2096</v>
      </c>
      <c r="F494" s="22" t="s">
        <v>2417</v>
      </c>
      <c r="G494" s="22" t="s">
        <v>3989</v>
      </c>
      <c r="H494" s="21">
        <v>1895</v>
      </c>
      <c r="I494" s="21">
        <v>4733</v>
      </c>
      <c r="J494" s="28" t="s">
        <v>15</v>
      </c>
      <c r="K494" s="22" t="s">
        <v>17</v>
      </c>
      <c r="L494" s="23" t="s">
        <v>2095</v>
      </c>
    </row>
    <row r="495" spans="1:12" x14ac:dyDescent="0.2">
      <c r="A495" s="6">
        <f t="shared" si="7"/>
        <v>489</v>
      </c>
      <c r="B495" s="25" t="s">
        <v>3990</v>
      </c>
      <c r="C495" s="19" t="s">
        <v>123</v>
      </c>
      <c r="D495" s="19" t="s">
        <v>4</v>
      </c>
      <c r="E495" s="144" t="s">
        <v>2096</v>
      </c>
      <c r="F495" s="22" t="s">
        <v>2255</v>
      </c>
      <c r="G495" s="22" t="s">
        <v>3991</v>
      </c>
      <c r="H495" s="21">
        <v>2287</v>
      </c>
      <c r="I495" s="21">
        <v>4306</v>
      </c>
      <c r="J495" s="28" t="s">
        <v>15</v>
      </c>
      <c r="K495" s="22" t="s">
        <v>17</v>
      </c>
      <c r="L495" s="23" t="s">
        <v>2095</v>
      </c>
    </row>
    <row r="496" spans="1:12" x14ac:dyDescent="0.2">
      <c r="A496" s="6">
        <f t="shared" si="7"/>
        <v>490</v>
      </c>
      <c r="B496" s="25" t="s">
        <v>845</v>
      </c>
      <c r="C496" s="19" t="s">
        <v>123</v>
      </c>
      <c r="D496" s="19" t="s">
        <v>4</v>
      </c>
      <c r="E496" s="144" t="s">
        <v>2096</v>
      </c>
      <c r="F496" s="22" t="s">
        <v>2926</v>
      </c>
      <c r="G496" s="22" t="s">
        <v>3450</v>
      </c>
      <c r="H496" s="21">
        <v>1920</v>
      </c>
      <c r="I496" s="21">
        <v>5063</v>
      </c>
      <c r="J496" s="28" t="s">
        <v>15</v>
      </c>
      <c r="K496" s="22" t="s">
        <v>17</v>
      </c>
      <c r="L496" s="23" t="s">
        <v>2095</v>
      </c>
    </row>
    <row r="497" spans="1:12" x14ac:dyDescent="0.2">
      <c r="A497" s="6">
        <f t="shared" si="7"/>
        <v>491</v>
      </c>
      <c r="B497" s="25" t="s">
        <v>3994</v>
      </c>
      <c r="C497" s="19" t="s">
        <v>123</v>
      </c>
      <c r="D497" s="19" t="s">
        <v>4</v>
      </c>
      <c r="E497" s="144" t="s">
        <v>2096</v>
      </c>
      <c r="F497" s="22" t="s">
        <v>2497</v>
      </c>
      <c r="G497" s="22" t="s">
        <v>3526</v>
      </c>
      <c r="H497" s="21">
        <v>746</v>
      </c>
      <c r="I497" s="21">
        <v>2843</v>
      </c>
      <c r="J497" s="28" t="s">
        <v>15</v>
      </c>
      <c r="K497" s="22" t="s">
        <v>17</v>
      </c>
      <c r="L497" s="23" t="s">
        <v>2095</v>
      </c>
    </row>
    <row r="498" spans="1:12" x14ac:dyDescent="0.2">
      <c r="A498" s="6">
        <f t="shared" si="7"/>
        <v>492</v>
      </c>
      <c r="B498" s="25" t="s">
        <v>3995</v>
      </c>
      <c r="C498" s="19" t="s">
        <v>123</v>
      </c>
      <c r="D498" s="19" t="s">
        <v>4</v>
      </c>
      <c r="E498" s="144" t="s">
        <v>2097</v>
      </c>
      <c r="F498" s="22" t="s">
        <v>2126</v>
      </c>
      <c r="G498" s="22" t="s">
        <v>3686</v>
      </c>
      <c r="H498" s="21">
        <v>2726</v>
      </c>
      <c r="I498" s="21">
        <v>7603</v>
      </c>
      <c r="J498" s="28" t="s">
        <v>15</v>
      </c>
      <c r="K498" s="22" t="s">
        <v>17</v>
      </c>
      <c r="L498" s="23" t="s">
        <v>643</v>
      </c>
    </row>
    <row r="499" spans="1:12" x14ac:dyDescent="0.2">
      <c r="A499" s="6">
        <f t="shared" si="7"/>
        <v>493</v>
      </c>
      <c r="B499" s="25" t="s">
        <v>3997</v>
      </c>
      <c r="C499" s="19" t="s">
        <v>123</v>
      </c>
      <c r="D499" s="19" t="s">
        <v>4</v>
      </c>
      <c r="E499" s="144" t="s">
        <v>2097</v>
      </c>
      <c r="F499" s="22" t="s">
        <v>2926</v>
      </c>
      <c r="G499" s="22" t="s">
        <v>3630</v>
      </c>
      <c r="H499" s="21">
        <v>4130</v>
      </c>
      <c r="I499" s="21">
        <v>8289</v>
      </c>
      <c r="J499" s="28" t="s">
        <v>15</v>
      </c>
      <c r="K499" s="22" t="s">
        <v>17</v>
      </c>
      <c r="L499" s="23" t="s">
        <v>2095</v>
      </c>
    </row>
    <row r="500" spans="1:12" x14ac:dyDescent="0.2">
      <c r="A500" s="6">
        <f t="shared" si="7"/>
        <v>494</v>
      </c>
      <c r="B500" s="25" t="s">
        <v>3998</v>
      </c>
      <c r="C500" s="19" t="s">
        <v>123</v>
      </c>
      <c r="D500" s="19" t="s">
        <v>4</v>
      </c>
      <c r="E500" s="144" t="s">
        <v>2097</v>
      </c>
      <c r="F500" s="22" t="s">
        <v>2161</v>
      </c>
      <c r="G500" s="22" t="s">
        <v>3328</v>
      </c>
      <c r="H500" s="21">
        <v>1208</v>
      </c>
      <c r="I500" s="21">
        <v>2723</v>
      </c>
      <c r="J500" s="28" t="s">
        <v>18</v>
      </c>
      <c r="K500" s="22" t="s">
        <v>17</v>
      </c>
      <c r="L500" s="23" t="s">
        <v>2095</v>
      </c>
    </row>
    <row r="501" spans="1:12" x14ac:dyDescent="0.2">
      <c r="A501" s="6">
        <f t="shared" si="7"/>
        <v>495</v>
      </c>
      <c r="B501" s="25" t="s">
        <v>4001</v>
      </c>
      <c r="C501" s="19" t="s">
        <v>123</v>
      </c>
      <c r="D501" s="19" t="s">
        <v>4</v>
      </c>
      <c r="E501" s="144" t="s">
        <v>2098</v>
      </c>
      <c r="F501" s="22" t="s">
        <v>2134</v>
      </c>
      <c r="G501" s="22" t="s">
        <v>3333</v>
      </c>
      <c r="H501" s="21">
        <v>1182</v>
      </c>
      <c r="I501" s="21">
        <v>2262</v>
      </c>
      <c r="J501" s="28" t="s">
        <v>15</v>
      </c>
      <c r="K501" s="22" t="s">
        <v>17</v>
      </c>
      <c r="L501" s="23" t="s">
        <v>172</v>
      </c>
    </row>
    <row r="502" spans="1:12" x14ac:dyDescent="0.2">
      <c r="A502" s="6">
        <f t="shared" si="7"/>
        <v>496</v>
      </c>
      <c r="B502" s="25" t="s">
        <v>871</v>
      </c>
      <c r="C502" s="19" t="s">
        <v>123</v>
      </c>
      <c r="D502" s="19" t="s">
        <v>4</v>
      </c>
      <c r="E502" s="144" t="s">
        <v>2098</v>
      </c>
      <c r="F502" s="22" t="s">
        <v>2593</v>
      </c>
      <c r="G502" s="22" t="s">
        <v>3637</v>
      </c>
      <c r="H502" s="21">
        <v>11366</v>
      </c>
      <c r="I502" s="21">
        <v>23915</v>
      </c>
      <c r="J502" s="28" t="s">
        <v>3767</v>
      </c>
      <c r="K502" s="22" t="s">
        <v>17</v>
      </c>
      <c r="L502" s="23" t="s">
        <v>2095</v>
      </c>
    </row>
    <row r="503" spans="1:12" x14ac:dyDescent="0.2">
      <c r="A503" s="6">
        <f t="shared" si="7"/>
        <v>497</v>
      </c>
      <c r="B503" s="25" t="s">
        <v>4005</v>
      </c>
      <c r="C503" s="19" t="s">
        <v>123</v>
      </c>
      <c r="D503" s="19" t="s">
        <v>4</v>
      </c>
      <c r="E503" s="144" t="s">
        <v>2098</v>
      </c>
      <c r="F503" s="22" t="s">
        <v>2126</v>
      </c>
      <c r="G503" s="22" t="s">
        <v>3686</v>
      </c>
      <c r="H503" s="21">
        <v>1280</v>
      </c>
      <c r="I503" s="21">
        <v>2392</v>
      </c>
      <c r="J503" s="28" t="s">
        <v>15</v>
      </c>
      <c r="K503" s="22" t="s">
        <v>17</v>
      </c>
      <c r="L503" s="23" t="s">
        <v>171</v>
      </c>
    </row>
    <row r="504" spans="1:12" x14ac:dyDescent="0.2">
      <c r="A504" s="6">
        <f t="shared" si="7"/>
        <v>498</v>
      </c>
      <c r="B504" s="25" t="s">
        <v>4006</v>
      </c>
      <c r="C504" s="19" t="s">
        <v>123</v>
      </c>
      <c r="D504" s="19" t="s">
        <v>4</v>
      </c>
      <c r="E504" s="144" t="s">
        <v>2098</v>
      </c>
      <c r="F504" s="22" t="s">
        <v>2134</v>
      </c>
      <c r="G504" s="22" t="s">
        <v>3333</v>
      </c>
      <c r="H504" s="21">
        <v>577</v>
      </c>
      <c r="I504" s="21">
        <v>1134</v>
      </c>
      <c r="J504" s="28" t="s">
        <v>15</v>
      </c>
      <c r="K504" s="22" t="s">
        <v>17</v>
      </c>
      <c r="L504" s="23" t="s">
        <v>2095</v>
      </c>
    </row>
    <row r="505" spans="1:12" x14ac:dyDescent="0.2">
      <c r="A505" s="6">
        <f t="shared" si="7"/>
        <v>499</v>
      </c>
      <c r="B505" s="25" t="s">
        <v>874</v>
      </c>
      <c r="C505" s="19" t="s">
        <v>123</v>
      </c>
      <c r="D505" s="19" t="s">
        <v>4</v>
      </c>
      <c r="E505" s="144" t="s">
        <v>2098</v>
      </c>
      <c r="F505" s="22" t="s">
        <v>2625</v>
      </c>
      <c r="G505" s="22" t="s">
        <v>3502</v>
      </c>
      <c r="H505" s="21">
        <v>1090</v>
      </c>
      <c r="I505" s="21">
        <v>2184</v>
      </c>
      <c r="J505" s="28" t="s">
        <v>15</v>
      </c>
      <c r="K505" s="22" t="s">
        <v>17</v>
      </c>
      <c r="L505" s="23" t="s">
        <v>2095</v>
      </c>
    </row>
    <row r="506" spans="1:12" x14ac:dyDescent="0.2">
      <c r="A506" s="6">
        <f t="shared" si="7"/>
        <v>500</v>
      </c>
      <c r="B506" s="25" t="s">
        <v>4010</v>
      </c>
      <c r="C506" s="19" t="s">
        <v>123</v>
      </c>
      <c r="D506" s="19" t="s">
        <v>4</v>
      </c>
      <c r="E506" s="144" t="s">
        <v>2099</v>
      </c>
      <c r="F506" s="22" t="s">
        <v>2161</v>
      </c>
      <c r="G506" s="22" t="s">
        <v>4011</v>
      </c>
      <c r="H506" s="21">
        <v>4267</v>
      </c>
      <c r="I506" s="21">
        <v>11183</v>
      </c>
      <c r="J506" s="28" t="s">
        <v>18</v>
      </c>
      <c r="K506" s="22" t="s">
        <v>17</v>
      </c>
      <c r="L506" s="23" t="s">
        <v>171</v>
      </c>
    </row>
    <row r="507" spans="1:12" x14ac:dyDescent="0.2">
      <c r="A507" s="6">
        <f t="shared" si="7"/>
        <v>501</v>
      </c>
      <c r="B507" s="25" t="s">
        <v>891</v>
      </c>
      <c r="C507" s="19" t="s">
        <v>123</v>
      </c>
      <c r="D507" s="19" t="s">
        <v>4</v>
      </c>
      <c r="E507" s="144" t="s">
        <v>2099</v>
      </c>
      <c r="F507" s="22" t="s">
        <v>2652</v>
      </c>
      <c r="G507" s="22" t="s">
        <v>3506</v>
      </c>
      <c r="H507" s="21">
        <v>5575</v>
      </c>
      <c r="I507" s="21">
        <v>12059</v>
      </c>
      <c r="J507" s="28" t="s">
        <v>15</v>
      </c>
      <c r="K507" s="22" t="s">
        <v>17</v>
      </c>
      <c r="L507" s="23" t="s">
        <v>170</v>
      </c>
    </row>
    <row r="508" spans="1:12" x14ac:dyDescent="0.2">
      <c r="A508" s="6">
        <f t="shared" si="7"/>
        <v>502</v>
      </c>
      <c r="B508" s="25" t="s">
        <v>4014</v>
      </c>
      <c r="C508" s="19" t="s">
        <v>123</v>
      </c>
      <c r="D508" s="19" t="s">
        <v>4</v>
      </c>
      <c r="E508" s="144" t="s">
        <v>2099</v>
      </c>
      <c r="F508" s="22" t="s">
        <v>2252</v>
      </c>
      <c r="G508" s="22" t="s">
        <v>3737</v>
      </c>
      <c r="H508" s="21">
        <v>9084</v>
      </c>
      <c r="I508" s="21">
        <v>19684</v>
      </c>
      <c r="J508" s="28" t="s">
        <v>15</v>
      </c>
      <c r="K508" s="22" t="s">
        <v>17</v>
      </c>
      <c r="L508" s="23" t="s">
        <v>172</v>
      </c>
    </row>
    <row r="509" spans="1:12" x14ac:dyDescent="0.2">
      <c r="A509" s="6">
        <f t="shared" si="7"/>
        <v>503</v>
      </c>
      <c r="B509" s="25" t="s">
        <v>4017</v>
      </c>
      <c r="C509" s="19" t="s">
        <v>123</v>
      </c>
      <c r="D509" s="19" t="s">
        <v>4</v>
      </c>
      <c r="E509" s="144" t="s">
        <v>2099</v>
      </c>
      <c r="F509" s="22" t="s">
        <v>2264</v>
      </c>
      <c r="G509" s="22" t="s">
        <v>3530</v>
      </c>
      <c r="H509" s="21">
        <v>1185</v>
      </c>
      <c r="I509" s="21">
        <v>2242</v>
      </c>
      <c r="J509" s="28" t="s">
        <v>15</v>
      </c>
      <c r="K509" s="22" t="s">
        <v>17</v>
      </c>
      <c r="L509" s="23" t="s">
        <v>2095</v>
      </c>
    </row>
    <row r="510" spans="1:12" x14ac:dyDescent="0.2">
      <c r="A510" s="6">
        <f t="shared" si="7"/>
        <v>504</v>
      </c>
      <c r="B510" s="25" t="s">
        <v>894</v>
      </c>
      <c r="C510" s="19" t="s">
        <v>123</v>
      </c>
      <c r="D510" s="19" t="s">
        <v>4</v>
      </c>
      <c r="E510" s="144" t="s">
        <v>2099</v>
      </c>
      <c r="F510" s="22" t="s">
        <v>2926</v>
      </c>
      <c r="G510" s="22" t="s">
        <v>3626</v>
      </c>
      <c r="H510" s="21">
        <v>460</v>
      </c>
      <c r="I510" s="21">
        <v>1014</v>
      </c>
      <c r="J510" s="28" t="s">
        <v>18</v>
      </c>
      <c r="K510" s="22" t="s">
        <v>17</v>
      </c>
      <c r="L510" s="23" t="s">
        <v>2095</v>
      </c>
    </row>
    <row r="511" spans="1:12" x14ac:dyDescent="0.2">
      <c r="A511" s="6">
        <f t="shared" ref="A511:A552" si="8">ROW()-6</f>
        <v>505</v>
      </c>
      <c r="B511" s="25" t="s">
        <v>895</v>
      </c>
      <c r="C511" s="19" t="s">
        <v>123</v>
      </c>
      <c r="D511" s="19" t="s">
        <v>4</v>
      </c>
      <c r="E511" s="144" t="s">
        <v>2099</v>
      </c>
      <c r="F511" s="22" t="s">
        <v>2202</v>
      </c>
      <c r="G511" s="22" t="s">
        <v>3537</v>
      </c>
      <c r="H511" s="21">
        <v>649</v>
      </c>
      <c r="I511" s="21">
        <v>1427</v>
      </c>
      <c r="J511" s="28" t="s">
        <v>15</v>
      </c>
      <c r="K511" s="22" t="s">
        <v>17</v>
      </c>
      <c r="L511" s="23" t="s">
        <v>2095</v>
      </c>
    </row>
    <row r="512" spans="1:12" x14ac:dyDescent="0.2">
      <c r="A512" s="6">
        <f t="shared" si="8"/>
        <v>506</v>
      </c>
      <c r="B512" s="25" t="s">
        <v>4019</v>
      </c>
      <c r="C512" s="19" t="s">
        <v>123</v>
      </c>
      <c r="D512" s="19" t="s">
        <v>4</v>
      </c>
      <c r="E512" s="144" t="s">
        <v>2100</v>
      </c>
      <c r="F512" s="22" t="s">
        <v>2684</v>
      </c>
      <c r="G512" s="22" t="s">
        <v>3428</v>
      </c>
      <c r="H512" s="21">
        <v>1897</v>
      </c>
      <c r="I512" s="21">
        <v>3486</v>
      </c>
      <c r="J512" s="28" t="s">
        <v>15</v>
      </c>
      <c r="K512" s="22" t="s">
        <v>17</v>
      </c>
      <c r="L512" s="23" t="s">
        <v>2095</v>
      </c>
    </row>
    <row r="513" spans="1:12" x14ac:dyDescent="0.2">
      <c r="A513" s="6">
        <f t="shared" si="8"/>
        <v>507</v>
      </c>
      <c r="B513" s="25" t="s">
        <v>4024</v>
      </c>
      <c r="C513" s="19" t="s">
        <v>123</v>
      </c>
      <c r="D513" s="19" t="s">
        <v>4</v>
      </c>
      <c r="E513" s="144" t="s">
        <v>2100</v>
      </c>
      <c r="F513" s="22" t="s">
        <v>2625</v>
      </c>
      <c r="G513" s="22" t="s">
        <v>4025</v>
      </c>
      <c r="H513" s="21">
        <v>2878</v>
      </c>
      <c r="I513" s="21">
        <v>4686</v>
      </c>
      <c r="J513" s="28" t="s">
        <v>15</v>
      </c>
      <c r="K513" s="22" t="s">
        <v>17</v>
      </c>
      <c r="L513" s="23" t="s">
        <v>171</v>
      </c>
    </row>
    <row r="514" spans="1:12" x14ac:dyDescent="0.2">
      <c r="A514" s="6">
        <f t="shared" si="8"/>
        <v>508</v>
      </c>
      <c r="B514" s="25" t="s">
        <v>4027</v>
      </c>
      <c r="C514" s="19" t="s">
        <v>123</v>
      </c>
      <c r="D514" s="19" t="s">
        <v>4</v>
      </c>
      <c r="E514" s="144" t="s">
        <v>2100</v>
      </c>
      <c r="F514" s="22" t="s">
        <v>2919</v>
      </c>
      <c r="G514" s="22" t="s">
        <v>4028</v>
      </c>
      <c r="H514" s="21">
        <v>1644</v>
      </c>
      <c r="I514" s="21">
        <v>3036</v>
      </c>
      <c r="J514" s="28" t="s">
        <v>15</v>
      </c>
      <c r="K514" s="22" t="s">
        <v>17</v>
      </c>
      <c r="L514" s="23" t="s">
        <v>2095</v>
      </c>
    </row>
    <row r="515" spans="1:12" x14ac:dyDescent="0.2">
      <c r="A515" s="6">
        <f t="shared" si="8"/>
        <v>509</v>
      </c>
      <c r="B515" s="25" t="s">
        <v>922</v>
      </c>
      <c r="C515" s="19" t="s">
        <v>123</v>
      </c>
      <c r="D515" s="19" t="s">
        <v>4</v>
      </c>
      <c r="E515" s="144" t="s">
        <v>2101</v>
      </c>
      <c r="F515" s="22" t="s">
        <v>2383</v>
      </c>
      <c r="G515" s="22" t="s">
        <v>4031</v>
      </c>
      <c r="H515" s="21">
        <v>3429</v>
      </c>
      <c r="I515" s="21">
        <v>6919</v>
      </c>
      <c r="J515" s="28" t="s">
        <v>15</v>
      </c>
      <c r="K515" s="22" t="s">
        <v>17</v>
      </c>
      <c r="L515" s="23" t="s">
        <v>171</v>
      </c>
    </row>
    <row r="516" spans="1:12" x14ac:dyDescent="0.2">
      <c r="A516" s="6">
        <f t="shared" si="8"/>
        <v>510</v>
      </c>
      <c r="B516" s="25" t="s">
        <v>4038</v>
      </c>
      <c r="C516" s="19" t="s">
        <v>123</v>
      </c>
      <c r="D516" s="19" t="s">
        <v>4</v>
      </c>
      <c r="E516" s="144" t="s">
        <v>2101</v>
      </c>
      <c r="F516" s="22" t="s">
        <v>2267</v>
      </c>
      <c r="G516" s="22" t="s">
        <v>4039</v>
      </c>
      <c r="H516" s="21">
        <v>109</v>
      </c>
      <c r="I516" s="21">
        <v>221</v>
      </c>
      <c r="J516" s="28" t="s">
        <v>15</v>
      </c>
      <c r="K516" s="22" t="s">
        <v>17</v>
      </c>
      <c r="L516" s="23" t="s">
        <v>2095</v>
      </c>
    </row>
    <row r="517" spans="1:12" x14ac:dyDescent="0.2">
      <c r="A517" s="6">
        <f t="shared" si="8"/>
        <v>511</v>
      </c>
      <c r="B517" s="25" t="s">
        <v>4050</v>
      </c>
      <c r="C517" s="19" t="s">
        <v>123</v>
      </c>
      <c r="D517" s="19" t="s">
        <v>4</v>
      </c>
      <c r="E517" s="144" t="s">
        <v>2103</v>
      </c>
      <c r="F517" s="22" t="s">
        <v>2684</v>
      </c>
      <c r="G517" s="22" t="s">
        <v>3428</v>
      </c>
      <c r="H517" s="21">
        <v>1767</v>
      </c>
      <c r="I517" s="21">
        <v>2792</v>
      </c>
      <c r="J517" s="28" t="s">
        <v>15</v>
      </c>
      <c r="K517" s="22" t="s">
        <v>17</v>
      </c>
      <c r="L517" s="23" t="s">
        <v>171</v>
      </c>
    </row>
    <row r="518" spans="1:12" x14ac:dyDescent="0.2">
      <c r="A518" s="6">
        <f t="shared" si="8"/>
        <v>512</v>
      </c>
      <c r="B518" s="25" t="s">
        <v>4055</v>
      </c>
      <c r="C518" s="19" t="s">
        <v>123</v>
      </c>
      <c r="D518" s="25" t="s">
        <v>4</v>
      </c>
      <c r="E518" s="144" t="s">
        <v>2103</v>
      </c>
      <c r="F518" s="22" t="s">
        <v>2290</v>
      </c>
      <c r="G518" s="22" t="s">
        <v>4056</v>
      </c>
      <c r="H518" s="21">
        <v>3447</v>
      </c>
      <c r="I518" s="21">
        <v>6307</v>
      </c>
      <c r="J518" s="28" t="s">
        <v>15</v>
      </c>
      <c r="K518" s="22" t="s">
        <v>17</v>
      </c>
      <c r="L518" s="23" t="s">
        <v>2095</v>
      </c>
    </row>
    <row r="519" spans="1:12" x14ac:dyDescent="0.2">
      <c r="A519" s="6">
        <f t="shared" si="8"/>
        <v>513</v>
      </c>
      <c r="B519" s="25" t="s">
        <v>4058</v>
      </c>
      <c r="C519" s="19" t="s">
        <v>123</v>
      </c>
      <c r="D519" s="25" t="s">
        <v>4</v>
      </c>
      <c r="E519" s="144" t="s">
        <v>2104</v>
      </c>
      <c r="F519" s="22" t="s">
        <v>2533</v>
      </c>
      <c r="G519" s="22" t="s">
        <v>3284</v>
      </c>
      <c r="H519" s="21">
        <v>5512</v>
      </c>
      <c r="I519" s="21">
        <v>20370</v>
      </c>
      <c r="J519" s="28" t="s">
        <v>15</v>
      </c>
      <c r="K519" s="22" t="s">
        <v>17</v>
      </c>
      <c r="L519" s="23" t="s">
        <v>171</v>
      </c>
    </row>
    <row r="520" spans="1:12" x14ac:dyDescent="0.2">
      <c r="A520" s="6">
        <f t="shared" si="8"/>
        <v>514</v>
      </c>
      <c r="B520" s="25" t="s">
        <v>1079</v>
      </c>
      <c r="C520" s="19" t="s">
        <v>123</v>
      </c>
      <c r="D520" s="25" t="s">
        <v>4</v>
      </c>
      <c r="E520" s="144" t="s">
        <v>2104</v>
      </c>
      <c r="F520" s="22" t="s">
        <v>2290</v>
      </c>
      <c r="G520" s="22" t="s">
        <v>4061</v>
      </c>
      <c r="H520" s="21">
        <v>5831</v>
      </c>
      <c r="I520" s="21">
        <v>11033</v>
      </c>
      <c r="J520" s="28" t="s">
        <v>18</v>
      </c>
      <c r="K520" s="22" t="s">
        <v>17</v>
      </c>
      <c r="L520" s="23" t="s">
        <v>171</v>
      </c>
    </row>
    <row r="521" spans="1:12" x14ac:dyDescent="0.2">
      <c r="A521" s="6">
        <f t="shared" si="8"/>
        <v>515</v>
      </c>
      <c r="B521" s="25" t="s">
        <v>4063</v>
      </c>
      <c r="C521" s="19" t="s">
        <v>4</v>
      </c>
      <c r="D521" s="25" t="s">
        <v>4</v>
      </c>
      <c r="E521" s="144" t="s">
        <v>2013</v>
      </c>
      <c r="F521" s="22" t="s">
        <v>2267</v>
      </c>
      <c r="G521" s="22" t="s">
        <v>2530</v>
      </c>
      <c r="H521" s="21">
        <v>16421</v>
      </c>
      <c r="I521" s="21">
        <v>52582</v>
      </c>
      <c r="J521" s="28" t="s">
        <v>18</v>
      </c>
      <c r="K521" s="22" t="s">
        <v>17</v>
      </c>
      <c r="L521" s="23" t="s">
        <v>643</v>
      </c>
    </row>
    <row r="522" spans="1:12" x14ac:dyDescent="0.2">
      <c r="A522" s="6">
        <f t="shared" si="8"/>
        <v>516</v>
      </c>
      <c r="B522" s="25" t="s">
        <v>4064</v>
      </c>
      <c r="C522" s="19" t="s">
        <v>4</v>
      </c>
      <c r="D522" s="25" t="s">
        <v>4</v>
      </c>
      <c r="E522" s="144" t="s">
        <v>2013</v>
      </c>
      <c r="F522" s="22" t="s">
        <v>3704</v>
      </c>
      <c r="G522" s="22" t="s">
        <v>3773</v>
      </c>
      <c r="H522" s="21">
        <v>1795</v>
      </c>
      <c r="I522" s="21">
        <v>3338</v>
      </c>
      <c r="J522" s="28" t="s">
        <v>15</v>
      </c>
      <c r="K522" s="22" t="s">
        <v>17</v>
      </c>
      <c r="L522" s="23"/>
    </row>
    <row r="523" spans="1:12" x14ac:dyDescent="0.2">
      <c r="A523" s="6">
        <f t="shared" si="8"/>
        <v>517</v>
      </c>
      <c r="B523" s="25" t="s">
        <v>2017</v>
      </c>
      <c r="C523" s="19" t="s">
        <v>4</v>
      </c>
      <c r="D523" s="25" t="s">
        <v>4</v>
      </c>
      <c r="E523" s="144" t="s">
        <v>2013</v>
      </c>
      <c r="F523" s="22" t="s">
        <v>2403</v>
      </c>
      <c r="G523" s="22" t="s">
        <v>3663</v>
      </c>
      <c r="H523" s="21">
        <v>1731</v>
      </c>
      <c r="I523" s="21">
        <v>3671</v>
      </c>
      <c r="J523" s="28" t="s">
        <v>18</v>
      </c>
      <c r="K523" s="22" t="s">
        <v>17</v>
      </c>
      <c r="L523" s="23" t="s">
        <v>4199</v>
      </c>
    </row>
    <row r="524" spans="1:12" x14ac:dyDescent="0.2">
      <c r="A524" s="6">
        <f t="shared" si="8"/>
        <v>518</v>
      </c>
      <c r="B524" s="25" t="s">
        <v>4069</v>
      </c>
      <c r="C524" s="19" t="s">
        <v>4</v>
      </c>
      <c r="D524" s="25" t="s">
        <v>4</v>
      </c>
      <c r="E524" s="144" t="s">
        <v>2013</v>
      </c>
      <c r="F524" s="22" t="s">
        <v>2403</v>
      </c>
      <c r="G524" s="22" t="s">
        <v>3904</v>
      </c>
      <c r="H524" s="21">
        <v>1359</v>
      </c>
      <c r="I524" s="21">
        <v>2675</v>
      </c>
      <c r="J524" s="28" t="s">
        <v>15</v>
      </c>
      <c r="K524" s="22" t="s">
        <v>17</v>
      </c>
      <c r="L524" s="23"/>
    </row>
    <row r="525" spans="1:12" x14ac:dyDescent="0.2">
      <c r="A525" s="6">
        <f t="shared" si="8"/>
        <v>519</v>
      </c>
      <c r="B525" s="25" t="s">
        <v>4070</v>
      </c>
      <c r="C525" s="19" t="s">
        <v>4</v>
      </c>
      <c r="D525" s="19" t="s">
        <v>4</v>
      </c>
      <c r="E525" s="144" t="s">
        <v>2039</v>
      </c>
      <c r="F525" s="22" t="s">
        <v>2593</v>
      </c>
      <c r="G525" s="22" t="s">
        <v>2594</v>
      </c>
      <c r="H525" s="21">
        <v>1260</v>
      </c>
      <c r="I525" s="21">
        <v>3116</v>
      </c>
      <c r="J525" s="28" t="s">
        <v>15</v>
      </c>
      <c r="K525" s="22" t="s">
        <v>17</v>
      </c>
      <c r="L525" s="23"/>
    </row>
    <row r="526" spans="1:12" x14ac:dyDescent="0.2">
      <c r="A526" s="6">
        <f t="shared" si="8"/>
        <v>520</v>
      </c>
      <c r="B526" s="25" t="s">
        <v>4071</v>
      </c>
      <c r="C526" s="19" t="s">
        <v>4</v>
      </c>
      <c r="D526" s="19" t="s">
        <v>4</v>
      </c>
      <c r="E526" s="144" t="s">
        <v>2039</v>
      </c>
      <c r="F526" s="22" t="s">
        <v>2687</v>
      </c>
      <c r="G526" s="22" t="s">
        <v>2688</v>
      </c>
      <c r="H526" s="21">
        <v>1349</v>
      </c>
      <c r="I526" s="21">
        <v>2780</v>
      </c>
      <c r="J526" s="28" t="s">
        <v>15</v>
      </c>
      <c r="K526" s="22" t="s">
        <v>17</v>
      </c>
      <c r="L526" s="23"/>
    </row>
    <row r="527" spans="1:12" x14ac:dyDescent="0.2">
      <c r="A527" s="6">
        <f t="shared" si="8"/>
        <v>521</v>
      </c>
      <c r="B527" s="25" t="s">
        <v>2049</v>
      </c>
      <c r="C527" s="19" t="s">
        <v>4</v>
      </c>
      <c r="D527" s="19" t="s">
        <v>4</v>
      </c>
      <c r="E527" s="144" t="s">
        <v>2039</v>
      </c>
      <c r="F527" s="22" t="s">
        <v>2926</v>
      </c>
      <c r="G527" s="22" t="s">
        <v>4073</v>
      </c>
      <c r="H527" s="21">
        <v>866</v>
      </c>
      <c r="I527" s="21">
        <v>1830</v>
      </c>
      <c r="J527" s="28" t="s">
        <v>15</v>
      </c>
      <c r="K527" s="22" t="s">
        <v>17</v>
      </c>
      <c r="L527" s="23" t="s">
        <v>170</v>
      </c>
    </row>
    <row r="528" spans="1:12" x14ac:dyDescent="0.2">
      <c r="A528" s="6">
        <f t="shared" si="8"/>
        <v>522</v>
      </c>
      <c r="B528" s="25" t="s">
        <v>2043</v>
      </c>
      <c r="C528" s="19" t="s">
        <v>4</v>
      </c>
      <c r="D528" s="19" t="s">
        <v>4</v>
      </c>
      <c r="E528" s="144" t="s">
        <v>2039</v>
      </c>
      <c r="F528" s="22" t="s">
        <v>2926</v>
      </c>
      <c r="G528" s="22" t="s">
        <v>4074</v>
      </c>
      <c r="H528" s="21">
        <v>1244</v>
      </c>
      <c r="I528" s="21">
        <v>2478</v>
      </c>
      <c r="J528" s="28" t="s">
        <v>15</v>
      </c>
      <c r="K528" s="22" t="s">
        <v>17</v>
      </c>
      <c r="L528" s="23"/>
    </row>
    <row r="529" spans="1:12" x14ac:dyDescent="0.2">
      <c r="A529" s="6">
        <f t="shared" si="8"/>
        <v>523</v>
      </c>
      <c r="B529" s="25" t="s">
        <v>4076</v>
      </c>
      <c r="C529" s="19" t="s">
        <v>4</v>
      </c>
      <c r="D529" s="19" t="s">
        <v>4</v>
      </c>
      <c r="E529" s="144" t="s">
        <v>2055</v>
      </c>
      <c r="F529" s="22" t="s">
        <v>2126</v>
      </c>
      <c r="G529" s="22" t="s">
        <v>2127</v>
      </c>
      <c r="H529" s="21">
        <v>3784</v>
      </c>
      <c r="I529" s="21">
        <v>6270</v>
      </c>
      <c r="J529" s="28" t="s">
        <v>15</v>
      </c>
      <c r="K529" s="22" t="s">
        <v>17</v>
      </c>
      <c r="L529" s="23" t="s">
        <v>170</v>
      </c>
    </row>
    <row r="530" spans="1:12" x14ac:dyDescent="0.2">
      <c r="A530" s="6">
        <f t="shared" si="8"/>
        <v>524</v>
      </c>
      <c r="B530" s="25" t="s">
        <v>2056</v>
      </c>
      <c r="C530" s="19" t="s">
        <v>4</v>
      </c>
      <c r="D530" s="19" t="s">
        <v>4</v>
      </c>
      <c r="E530" s="144" t="s">
        <v>2055</v>
      </c>
      <c r="F530" s="22" t="s">
        <v>2644</v>
      </c>
      <c r="G530" s="22" t="s">
        <v>4077</v>
      </c>
      <c r="H530" s="21">
        <v>1186</v>
      </c>
      <c r="I530" s="21">
        <v>2394</v>
      </c>
      <c r="J530" s="28" t="s">
        <v>15</v>
      </c>
      <c r="K530" s="22" t="s">
        <v>17</v>
      </c>
      <c r="L530" s="23" t="s">
        <v>4148</v>
      </c>
    </row>
    <row r="531" spans="1:12" x14ac:dyDescent="0.2">
      <c r="A531" s="6">
        <f t="shared" si="8"/>
        <v>525</v>
      </c>
      <c r="B531" s="25" t="s">
        <v>4078</v>
      </c>
      <c r="C531" s="19" t="s">
        <v>4</v>
      </c>
      <c r="D531" s="19" t="s">
        <v>4</v>
      </c>
      <c r="E531" s="144" t="s">
        <v>2055</v>
      </c>
      <c r="F531" s="22" t="s">
        <v>2687</v>
      </c>
      <c r="G531" s="22" t="s">
        <v>3648</v>
      </c>
      <c r="H531" s="21">
        <v>1817</v>
      </c>
      <c r="I531" s="21">
        <v>3112</v>
      </c>
      <c r="J531" s="28" t="s">
        <v>3767</v>
      </c>
      <c r="K531" s="22" t="s">
        <v>17</v>
      </c>
      <c r="L531" s="23"/>
    </row>
    <row r="532" spans="1:12" x14ac:dyDescent="0.2">
      <c r="A532" s="6">
        <f t="shared" si="8"/>
        <v>526</v>
      </c>
      <c r="B532" s="25" t="s">
        <v>2058</v>
      </c>
      <c r="C532" s="19" t="s">
        <v>4</v>
      </c>
      <c r="D532" s="19" t="s">
        <v>4</v>
      </c>
      <c r="E532" s="144" t="s">
        <v>2055</v>
      </c>
      <c r="F532" s="22" t="s">
        <v>2926</v>
      </c>
      <c r="G532" s="22" t="s">
        <v>4079</v>
      </c>
      <c r="H532" s="21">
        <v>1647</v>
      </c>
      <c r="I532" s="21">
        <v>3022</v>
      </c>
      <c r="J532" s="28" t="s">
        <v>2023</v>
      </c>
      <c r="K532" s="22" t="s">
        <v>17</v>
      </c>
      <c r="L532" s="23" t="s">
        <v>4148</v>
      </c>
    </row>
    <row r="533" spans="1:12" x14ac:dyDescent="0.2">
      <c r="A533" s="6">
        <f t="shared" si="8"/>
        <v>527</v>
      </c>
      <c r="B533" s="25" t="s">
        <v>4082</v>
      </c>
      <c r="C533" s="19" t="s">
        <v>4</v>
      </c>
      <c r="D533" s="19" t="s">
        <v>123</v>
      </c>
      <c r="E533" s="144" t="s">
        <v>2071</v>
      </c>
      <c r="F533" s="22" t="s">
        <v>2126</v>
      </c>
      <c r="G533" s="22" t="s">
        <v>2127</v>
      </c>
      <c r="H533" s="21">
        <v>3144</v>
      </c>
      <c r="I533" s="21">
        <v>6287</v>
      </c>
      <c r="J533" s="28" t="s">
        <v>2235</v>
      </c>
      <c r="K533" s="22" t="s">
        <v>17</v>
      </c>
      <c r="L533" s="23" t="s">
        <v>170</v>
      </c>
    </row>
    <row r="534" spans="1:12" x14ac:dyDescent="0.2">
      <c r="A534" s="6">
        <f t="shared" si="8"/>
        <v>528</v>
      </c>
      <c r="B534" s="25" t="s">
        <v>4084</v>
      </c>
      <c r="C534" s="19" t="s">
        <v>4</v>
      </c>
      <c r="D534" s="19" t="s">
        <v>4</v>
      </c>
      <c r="E534" s="144" t="s">
        <v>2071</v>
      </c>
      <c r="F534" s="22" t="s">
        <v>2161</v>
      </c>
      <c r="G534" s="22" t="s">
        <v>3791</v>
      </c>
      <c r="H534" s="21">
        <v>794</v>
      </c>
      <c r="I534" s="21">
        <v>2139</v>
      </c>
      <c r="J534" s="28" t="s">
        <v>15</v>
      </c>
      <c r="K534" s="22" t="s">
        <v>17</v>
      </c>
      <c r="L534" s="23"/>
    </row>
    <row r="535" spans="1:12" x14ac:dyDescent="0.2">
      <c r="A535" s="6">
        <f t="shared" si="8"/>
        <v>529</v>
      </c>
      <c r="B535" s="25" t="s">
        <v>4085</v>
      </c>
      <c r="C535" s="25" t="s">
        <v>4151</v>
      </c>
      <c r="D535" s="25" t="s">
        <v>4151</v>
      </c>
      <c r="E535" s="155" t="s">
        <v>2071</v>
      </c>
      <c r="F535" s="22" t="s">
        <v>2625</v>
      </c>
      <c r="G535" s="30" t="s">
        <v>4086</v>
      </c>
      <c r="H535" s="26">
        <v>1393</v>
      </c>
      <c r="I535" s="26">
        <v>3373</v>
      </c>
      <c r="J535" s="28" t="s">
        <v>15</v>
      </c>
      <c r="K535" s="30" t="s">
        <v>17</v>
      </c>
      <c r="L535" s="29" t="s">
        <v>4148</v>
      </c>
    </row>
    <row r="536" spans="1:12" x14ac:dyDescent="0.2">
      <c r="A536" s="6">
        <f t="shared" si="8"/>
        <v>530</v>
      </c>
      <c r="B536" s="25" t="s">
        <v>2072</v>
      </c>
      <c r="C536" s="25" t="s">
        <v>4</v>
      </c>
      <c r="D536" s="25" t="s">
        <v>4</v>
      </c>
      <c r="E536" s="155" t="s">
        <v>2071</v>
      </c>
      <c r="F536" s="22" t="s">
        <v>2290</v>
      </c>
      <c r="G536" s="30" t="s">
        <v>4087</v>
      </c>
      <c r="H536" s="26">
        <v>1222</v>
      </c>
      <c r="I536" s="26">
        <v>2494</v>
      </c>
      <c r="J536" s="28" t="s">
        <v>2057</v>
      </c>
      <c r="K536" s="30" t="s">
        <v>17</v>
      </c>
      <c r="L536" s="29"/>
    </row>
    <row r="537" spans="1:12" x14ac:dyDescent="0.2">
      <c r="A537" s="6">
        <f t="shared" si="8"/>
        <v>531</v>
      </c>
      <c r="B537" s="25" t="s">
        <v>4088</v>
      </c>
      <c r="C537" s="25" t="s">
        <v>4</v>
      </c>
      <c r="D537" s="25" t="s">
        <v>4</v>
      </c>
      <c r="E537" s="155" t="s">
        <v>2108</v>
      </c>
      <c r="F537" s="22" t="s">
        <v>2134</v>
      </c>
      <c r="G537" s="30" t="s">
        <v>2173</v>
      </c>
      <c r="H537" s="26">
        <v>6452</v>
      </c>
      <c r="I537" s="26">
        <v>15725</v>
      </c>
      <c r="J537" s="28" t="s">
        <v>18</v>
      </c>
      <c r="K537" s="30" t="s">
        <v>17</v>
      </c>
      <c r="L537" s="29" t="s">
        <v>172</v>
      </c>
    </row>
    <row r="538" spans="1:12" x14ac:dyDescent="0.2">
      <c r="A538" s="6">
        <f t="shared" si="8"/>
        <v>532</v>
      </c>
      <c r="B538" s="25" t="s">
        <v>2110</v>
      </c>
      <c r="C538" s="25" t="s">
        <v>2111</v>
      </c>
      <c r="D538" s="25" t="s">
        <v>2111</v>
      </c>
      <c r="E538" s="155" t="s">
        <v>2108</v>
      </c>
      <c r="F538" s="22" t="s">
        <v>2442</v>
      </c>
      <c r="G538" s="30" t="s">
        <v>2443</v>
      </c>
      <c r="H538" s="26">
        <v>1267</v>
      </c>
      <c r="I538" s="26">
        <v>2639</v>
      </c>
      <c r="J538" s="28" t="s">
        <v>15</v>
      </c>
      <c r="K538" s="30" t="s">
        <v>17</v>
      </c>
      <c r="L538" s="29" t="s">
        <v>4148</v>
      </c>
    </row>
    <row r="539" spans="1:12" x14ac:dyDescent="0.2">
      <c r="A539" s="6">
        <f t="shared" si="8"/>
        <v>533</v>
      </c>
      <c r="B539" s="25" t="s">
        <v>4091</v>
      </c>
      <c r="C539" s="25" t="s">
        <v>2111</v>
      </c>
      <c r="D539" s="25" t="s">
        <v>2111</v>
      </c>
      <c r="E539" s="155" t="s">
        <v>2108</v>
      </c>
      <c r="F539" s="22" t="s">
        <v>2161</v>
      </c>
      <c r="G539" s="30" t="s">
        <v>3791</v>
      </c>
      <c r="H539" s="26">
        <v>1151</v>
      </c>
      <c r="I539" s="26">
        <v>2541</v>
      </c>
      <c r="J539" s="28" t="s">
        <v>15</v>
      </c>
      <c r="K539" s="30" t="s">
        <v>17</v>
      </c>
      <c r="L539" s="29"/>
    </row>
    <row r="540" spans="1:12" x14ac:dyDescent="0.2">
      <c r="A540" s="6">
        <f t="shared" si="8"/>
        <v>534</v>
      </c>
      <c r="B540" s="25" t="s">
        <v>2112</v>
      </c>
      <c r="C540" s="25" t="s">
        <v>2111</v>
      </c>
      <c r="D540" s="25" t="s">
        <v>2111</v>
      </c>
      <c r="E540" s="155" t="s">
        <v>2108</v>
      </c>
      <c r="F540" s="22" t="s">
        <v>2926</v>
      </c>
      <c r="G540" s="30" t="s">
        <v>3243</v>
      </c>
      <c r="H540" s="26">
        <v>420</v>
      </c>
      <c r="I540" s="26">
        <v>656</v>
      </c>
      <c r="J540" s="28" t="s">
        <v>15</v>
      </c>
      <c r="K540" s="30" t="s">
        <v>17</v>
      </c>
      <c r="L540" s="29"/>
    </row>
    <row r="541" spans="1:12" x14ac:dyDescent="0.2">
      <c r="A541" s="6">
        <f t="shared" si="8"/>
        <v>535</v>
      </c>
      <c r="B541" s="19" t="s">
        <v>4103</v>
      </c>
      <c r="C541" s="19" t="s">
        <v>4</v>
      </c>
      <c r="D541" s="19" t="s">
        <v>4</v>
      </c>
      <c r="E541" s="144" t="s">
        <v>4098</v>
      </c>
      <c r="F541" s="22" t="s">
        <v>2252</v>
      </c>
      <c r="G541" s="22" t="s">
        <v>3645</v>
      </c>
      <c r="H541" s="21">
        <v>796</v>
      </c>
      <c r="I541" s="21">
        <v>1707</v>
      </c>
      <c r="J541" s="28" t="s">
        <v>15</v>
      </c>
      <c r="K541" s="22" t="s">
        <v>17</v>
      </c>
      <c r="L541" s="23" t="s">
        <v>171</v>
      </c>
    </row>
    <row r="542" spans="1:12" x14ac:dyDescent="0.2">
      <c r="A542" s="6">
        <f t="shared" si="8"/>
        <v>536</v>
      </c>
      <c r="B542" s="19" t="s">
        <v>4106</v>
      </c>
      <c r="C542" s="19" t="s">
        <v>4</v>
      </c>
      <c r="D542" s="19" t="s">
        <v>4</v>
      </c>
      <c r="E542" s="144" t="s">
        <v>4098</v>
      </c>
      <c r="F542" s="22" t="s">
        <v>2926</v>
      </c>
      <c r="G542" s="22" t="s">
        <v>3687</v>
      </c>
      <c r="H542" s="21">
        <v>2154</v>
      </c>
      <c r="I542" s="21">
        <v>5395</v>
      </c>
      <c r="J542" s="28" t="s">
        <v>18</v>
      </c>
      <c r="K542" s="22" t="s">
        <v>17</v>
      </c>
      <c r="L542" s="23" t="s">
        <v>4148</v>
      </c>
    </row>
    <row r="543" spans="1:12" x14ac:dyDescent="0.2">
      <c r="A543" s="6">
        <f t="shared" si="8"/>
        <v>537</v>
      </c>
      <c r="B543" s="19" t="s">
        <v>4108</v>
      </c>
      <c r="C543" s="19" t="s">
        <v>4</v>
      </c>
      <c r="D543" s="19" t="s">
        <v>4</v>
      </c>
      <c r="E543" s="144" t="s">
        <v>4098</v>
      </c>
      <c r="F543" s="22" t="s">
        <v>2202</v>
      </c>
      <c r="G543" s="22" t="s">
        <v>4109</v>
      </c>
      <c r="H543" s="21">
        <v>4682</v>
      </c>
      <c r="I543" s="21">
        <v>18277</v>
      </c>
      <c r="J543" s="28" t="s">
        <v>15</v>
      </c>
      <c r="K543" s="22" t="s">
        <v>17</v>
      </c>
      <c r="L543" s="23" t="s">
        <v>4200</v>
      </c>
    </row>
    <row r="544" spans="1:12" x14ac:dyDescent="0.2">
      <c r="A544" s="6">
        <f t="shared" si="8"/>
        <v>538</v>
      </c>
      <c r="B544" s="19" t="s">
        <v>4112</v>
      </c>
      <c r="C544" s="19" t="s">
        <v>4</v>
      </c>
      <c r="D544" s="19" t="s">
        <v>4</v>
      </c>
      <c r="E544" s="144" t="s">
        <v>4098</v>
      </c>
      <c r="F544" s="22" t="s">
        <v>2652</v>
      </c>
      <c r="G544" s="22" t="s">
        <v>3729</v>
      </c>
      <c r="H544" s="21">
        <v>4991.18</v>
      </c>
      <c r="I544" s="21">
        <v>10653</v>
      </c>
      <c r="J544" s="28" t="s">
        <v>15</v>
      </c>
      <c r="K544" s="22" t="s">
        <v>17</v>
      </c>
      <c r="L544" s="23" t="s">
        <v>4148</v>
      </c>
    </row>
    <row r="545" spans="1:12" x14ac:dyDescent="0.2">
      <c r="A545" s="6">
        <f t="shared" si="8"/>
        <v>539</v>
      </c>
      <c r="B545" s="19" t="s">
        <v>4113</v>
      </c>
      <c r="C545" s="19" t="s">
        <v>4</v>
      </c>
      <c r="D545" s="19" t="s">
        <v>4</v>
      </c>
      <c r="E545" s="144" t="s">
        <v>4098</v>
      </c>
      <c r="F545" s="22" t="s">
        <v>2252</v>
      </c>
      <c r="G545" s="22" t="s">
        <v>3493</v>
      </c>
      <c r="H545" s="21">
        <v>3496</v>
      </c>
      <c r="I545" s="21">
        <v>5606</v>
      </c>
      <c r="J545" s="28" t="s">
        <v>18</v>
      </c>
      <c r="K545" s="22" t="s">
        <v>17</v>
      </c>
      <c r="L545" s="23" t="s">
        <v>171</v>
      </c>
    </row>
    <row r="546" spans="1:12" x14ac:dyDescent="0.2">
      <c r="A546" s="6">
        <f t="shared" si="8"/>
        <v>540</v>
      </c>
      <c r="B546" s="19" t="s">
        <v>4157</v>
      </c>
      <c r="C546" s="19" t="s">
        <v>4</v>
      </c>
      <c r="D546" s="19" t="s">
        <v>4</v>
      </c>
      <c r="E546" s="144" t="s">
        <v>4153</v>
      </c>
      <c r="F546" s="22" t="s">
        <v>2252</v>
      </c>
      <c r="G546" s="22" t="s">
        <v>3629</v>
      </c>
      <c r="H546" s="21">
        <v>1136</v>
      </c>
      <c r="I546" s="21">
        <v>2721</v>
      </c>
      <c r="J546" s="28" t="s">
        <v>18</v>
      </c>
      <c r="K546" s="22" t="s">
        <v>17</v>
      </c>
      <c r="L546" s="23" t="s">
        <v>171</v>
      </c>
    </row>
    <row r="547" spans="1:12" x14ac:dyDescent="0.2">
      <c r="A547" s="6">
        <f t="shared" si="8"/>
        <v>541</v>
      </c>
      <c r="B547" s="19" t="s">
        <v>4158</v>
      </c>
      <c r="C547" s="19" t="s">
        <v>4</v>
      </c>
      <c r="D547" s="19" t="s">
        <v>4</v>
      </c>
      <c r="E547" s="144" t="s">
        <v>4153</v>
      </c>
      <c r="F547" s="22" t="s">
        <v>2435</v>
      </c>
      <c r="G547" s="22" t="s">
        <v>4159</v>
      </c>
      <c r="H547" s="21">
        <v>5003</v>
      </c>
      <c r="I547" s="21">
        <v>11112</v>
      </c>
      <c r="J547" s="28" t="s">
        <v>2057</v>
      </c>
      <c r="K547" s="22" t="s">
        <v>17</v>
      </c>
      <c r="L547" s="23"/>
    </row>
    <row r="548" spans="1:12" x14ac:dyDescent="0.2">
      <c r="A548" s="6">
        <f t="shared" si="8"/>
        <v>542</v>
      </c>
      <c r="B548" s="19" t="s">
        <v>4160</v>
      </c>
      <c r="C548" s="19" t="s">
        <v>4</v>
      </c>
      <c r="D548" s="19" t="s">
        <v>4</v>
      </c>
      <c r="E548" s="144" t="s">
        <v>4153</v>
      </c>
      <c r="F548" s="22" t="s">
        <v>2687</v>
      </c>
      <c r="G548" s="22" t="s">
        <v>3648</v>
      </c>
      <c r="H548" s="21">
        <v>1382</v>
      </c>
      <c r="I548" s="21">
        <v>2526</v>
      </c>
      <c r="J548" s="28" t="s">
        <v>4196</v>
      </c>
      <c r="K548" s="22" t="s">
        <v>17</v>
      </c>
      <c r="L548" s="23"/>
    </row>
    <row r="549" spans="1:12" x14ac:dyDescent="0.2">
      <c r="A549" s="6">
        <f t="shared" si="8"/>
        <v>543</v>
      </c>
      <c r="B549" s="161" t="s">
        <v>4213</v>
      </c>
      <c r="C549" s="161" t="s">
        <v>4</v>
      </c>
      <c r="D549" s="161" t="s">
        <v>4</v>
      </c>
      <c r="E549" s="162" t="s">
        <v>4202</v>
      </c>
      <c r="F549" s="163" t="s">
        <v>2926</v>
      </c>
      <c r="G549" s="163" t="s">
        <v>3443</v>
      </c>
      <c r="H549" s="164">
        <v>1315</v>
      </c>
      <c r="I549" s="164">
        <v>3970</v>
      </c>
      <c r="J549" s="165" t="s">
        <v>15</v>
      </c>
      <c r="K549" s="163" t="s">
        <v>17</v>
      </c>
      <c r="L549" s="166" t="s">
        <v>4148</v>
      </c>
    </row>
    <row r="550" spans="1:12" x14ac:dyDescent="0.2">
      <c r="A550" s="6">
        <f t="shared" si="8"/>
        <v>544</v>
      </c>
      <c r="B550" s="161" t="s">
        <v>4214</v>
      </c>
      <c r="C550" s="161" t="s">
        <v>4</v>
      </c>
      <c r="D550" s="161" t="s">
        <v>4</v>
      </c>
      <c r="E550" s="162" t="s">
        <v>4202</v>
      </c>
      <c r="F550" s="163" t="s">
        <v>4215</v>
      </c>
      <c r="G550" s="163" t="s">
        <v>4216</v>
      </c>
      <c r="H550" s="164">
        <v>7290.28</v>
      </c>
      <c r="I550" s="164">
        <v>12455</v>
      </c>
      <c r="J550" s="165" t="s">
        <v>4212</v>
      </c>
      <c r="K550" s="163" t="s">
        <v>17</v>
      </c>
      <c r="L550" s="166"/>
    </row>
    <row r="551" spans="1:12" x14ac:dyDescent="0.2">
      <c r="A551" s="6">
        <f t="shared" si="8"/>
        <v>545</v>
      </c>
      <c r="B551" s="161" t="s">
        <v>4240</v>
      </c>
      <c r="C551" s="161" t="s">
        <v>4</v>
      </c>
      <c r="D551" s="161" t="s">
        <v>4</v>
      </c>
      <c r="E551" s="162" t="s">
        <v>4229</v>
      </c>
      <c r="F551" s="163" t="s">
        <v>2152</v>
      </c>
      <c r="G551" s="163" t="s">
        <v>3411</v>
      </c>
      <c r="H551" s="164">
        <v>1594.81</v>
      </c>
      <c r="I551" s="164">
        <v>3198</v>
      </c>
      <c r="J551" s="165" t="s">
        <v>15</v>
      </c>
      <c r="K551" s="163" t="s">
        <v>17</v>
      </c>
      <c r="L551" s="166"/>
    </row>
    <row r="552" spans="1:12" x14ac:dyDescent="0.2">
      <c r="A552" s="6">
        <f t="shared" si="8"/>
        <v>546</v>
      </c>
      <c r="B552" s="161" t="s">
        <v>4241</v>
      </c>
      <c r="C552" s="161" t="s">
        <v>4242</v>
      </c>
      <c r="D552" s="161" t="s">
        <v>4242</v>
      </c>
      <c r="E552" s="162" t="s">
        <v>4229</v>
      </c>
      <c r="F552" s="163" t="s">
        <v>2652</v>
      </c>
      <c r="G552" s="163" t="s">
        <v>4243</v>
      </c>
      <c r="H552" s="164">
        <v>2135</v>
      </c>
      <c r="I552" s="164">
        <v>4941</v>
      </c>
      <c r="J552" s="165" t="s">
        <v>15</v>
      </c>
      <c r="K552" s="163" t="s">
        <v>17</v>
      </c>
      <c r="L552" s="166"/>
    </row>
    <row r="553" spans="1:12" x14ac:dyDescent="0.2">
      <c r="A553" s="206" t="s">
        <v>4126</v>
      </c>
      <c r="B553" s="207"/>
      <c r="C553" s="207"/>
      <c r="D553" s="207"/>
      <c r="E553" s="207"/>
      <c r="F553" s="207"/>
      <c r="G553" s="207"/>
      <c r="H553" s="207"/>
      <c r="I553" s="207"/>
      <c r="J553" s="207"/>
      <c r="K553" s="207"/>
      <c r="L553" s="208"/>
    </row>
    <row r="554" spans="1:12" x14ac:dyDescent="0.2">
      <c r="A554" s="6">
        <f>ROW()-7</f>
        <v>547</v>
      </c>
      <c r="B554" s="25" t="s">
        <v>2218</v>
      </c>
      <c r="C554" s="19" t="s">
        <v>2219</v>
      </c>
      <c r="D554" s="25" t="s">
        <v>5</v>
      </c>
      <c r="E554" s="54">
        <v>2008.04</v>
      </c>
      <c r="F554" s="22" t="s">
        <v>2152</v>
      </c>
      <c r="G554" s="30" t="s">
        <v>2170</v>
      </c>
      <c r="H554" s="26">
        <v>537</v>
      </c>
      <c r="I554" s="26">
        <v>1280</v>
      </c>
      <c r="J554" s="28" t="s">
        <v>18</v>
      </c>
      <c r="K554" s="30" t="s">
        <v>17</v>
      </c>
      <c r="L554" s="29"/>
    </row>
    <row r="555" spans="1:12" x14ac:dyDescent="0.2">
      <c r="A555" s="6">
        <f t="shared" ref="A555:A618" si="9">ROW()-7</f>
        <v>548</v>
      </c>
      <c r="B555" s="25" t="s">
        <v>2246</v>
      </c>
      <c r="C555" s="19" t="s">
        <v>2219</v>
      </c>
      <c r="D555" s="25" t="s">
        <v>5</v>
      </c>
      <c r="E555" s="53">
        <v>2009.02</v>
      </c>
      <c r="F555" s="22" t="s">
        <v>2131</v>
      </c>
      <c r="G555" s="22" t="s">
        <v>2247</v>
      </c>
      <c r="H555" s="21">
        <v>84</v>
      </c>
      <c r="I555" s="21">
        <v>102</v>
      </c>
      <c r="J555" s="30" t="s">
        <v>2023</v>
      </c>
      <c r="K555" s="22" t="s">
        <v>17</v>
      </c>
      <c r="L555" s="23"/>
    </row>
    <row r="556" spans="1:12" x14ac:dyDescent="0.2">
      <c r="A556" s="6">
        <f t="shared" si="9"/>
        <v>549</v>
      </c>
      <c r="B556" s="25" t="s">
        <v>2248</v>
      </c>
      <c r="C556" s="19" t="s">
        <v>2219</v>
      </c>
      <c r="D556" s="25" t="s">
        <v>5</v>
      </c>
      <c r="E556" s="53">
        <v>2009.02</v>
      </c>
      <c r="F556" s="22" t="s">
        <v>2131</v>
      </c>
      <c r="G556" s="22" t="s">
        <v>2247</v>
      </c>
      <c r="H556" s="21">
        <v>339</v>
      </c>
      <c r="I556" s="21">
        <v>431</v>
      </c>
      <c r="J556" s="30" t="s">
        <v>2023</v>
      </c>
      <c r="K556" s="22" t="s">
        <v>17</v>
      </c>
      <c r="L556" s="23"/>
    </row>
    <row r="557" spans="1:12" x14ac:dyDescent="0.2">
      <c r="A557" s="6">
        <f t="shared" si="9"/>
        <v>550</v>
      </c>
      <c r="B557" s="25" t="s">
        <v>2406</v>
      </c>
      <c r="C557" s="19" t="s">
        <v>2219</v>
      </c>
      <c r="D557" s="25" t="s">
        <v>5</v>
      </c>
      <c r="E557" s="54">
        <v>2011.01</v>
      </c>
      <c r="F557" s="22" t="s">
        <v>2241</v>
      </c>
      <c r="G557" s="22" t="s">
        <v>2407</v>
      </c>
      <c r="H557" s="21">
        <v>530</v>
      </c>
      <c r="I557" s="21">
        <v>579</v>
      </c>
      <c r="J557" s="30" t="s">
        <v>18</v>
      </c>
      <c r="K557" s="22" t="s">
        <v>17</v>
      </c>
      <c r="L557" s="23"/>
    </row>
    <row r="558" spans="1:12" x14ac:dyDescent="0.2">
      <c r="A558" s="6">
        <f t="shared" si="9"/>
        <v>551</v>
      </c>
      <c r="B558" s="25" t="s">
        <v>2414</v>
      </c>
      <c r="C558" s="19" t="s">
        <v>2219</v>
      </c>
      <c r="D558" s="25" t="s">
        <v>5</v>
      </c>
      <c r="E558" s="54">
        <v>2011.03</v>
      </c>
      <c r="F558" s="22" t="s">
        <v>2252</v>
      </c>
      <c r="G558" s="22" t="s">
        <v>2415</v>
      </c>
      <c r="H558" s="21">
        <v>727</v>
      </c>
      <c r="I558" s="21">
        <v>1406</v>
      </c>
      <c r="J558" s="30" t="s">
        <v>18</v>
      </c>
      <c r="K558" s="22" t="s">
        <v>17</v>
      </c>
      <c r="L558" s="23"/>
    </row>
    <row r="559" spans="1:12" x14ac:dyDescent="0.2">
      <c r="A559" s="6">
        <f t="shared" si="9"/>
        <v>552</v>
      </c>
      <c r="B559" s="25" t="s">
        <v>2485</v>
      </c>
      <c r="C559" s="19" t="s">
        <v>2219</v>
      </c>
      <c r="D559" s="25" t="s">
        <v>5</v>
      </c>
      <c r="E559" s="54">
        <v>2011.11</v>
      </c>
      <c r="F559" s="22" t="s">
        <v>2152</v>
      </c>
      <c r="G559" s="22" t="s">
        <v>2170</v>
      </c>
      <c r="H559" s="21">
        <v>293</v>
      </c>
      <c r="I559" s="21">
        <v>651</v>
      </c>
      <c r="J559" s="30" t="s">
        <v>18</v>
      </c>
      <c r="K559" s="22" t="s">
        <v>17</v>
      </c>
      <c r="L559" s="23"/>
    </row>
    <row r="560" spans="1:12" x14ac:dyDescent="0.2">
      <c r="A560" s="6">
        <f t="shared" si="9"/>
        <v>553</v>
      </c>
      <c r="B560" s="25" t="s">
        <v>2516</v>
      </c>
      <c r="C560" s="19" t="s">
        <v>2219</v>
      </c>
      <c r="D560" s="25" t="s">
        <v>5</v>
      </c>
      <c r="E560" s="54">
        <v>2012.02</v>
      </c>
      <c r="F560" s="22" t="s">
        <v>2241</v>
      </c>
      <c r="G560" s="22" t="s">
        <v>2517</v>
      </c>
      <c r="H560" s="21">
        <v>395</v>
      </c>
      <c r="I560" s="21">
        <v>423</v>
      </c>
      <c r="J560" s="28" t="s">
        <v>2235</v>
      </c>
      <c r="K560" s="22" t="s">
        <v>17</v>
      </c>
      <c r="L560" s="23"/>
    </row>
    <row r="561" spans="1:12" x14ac:dyDescent="0.2">
      <c r="A561" s="6">
        <f t="shared" si="9"/>
        <v>554</v>
      </c>
      <c r="B561" s="25" t="s">
        <v>2535</v>
      </c>
      <c r="C561" s="19" t="s">
        <v>2219</v>
      </c>
      <c r="D561" s="25" t="s">
        <v>5</v>
      </c>
      <c r="E561" s="54">
        <v>2012.04</v>
      </c>
      <c r="F561" s="22" t="s">
        <v>2252</v>
      </c>
      <c r="G561" s="30" t="s">
        <v>2438</v>
      </c>
      <c r="H561" s="26">
        <v>823</v>
      </c>
      <c r="I561" s="26">
        <v>1292</v>
      </c>
      <c r="J561" s="28" t="s">
        <v>2023</v>
      </c>
      <c r="K561" s="30" t="s">
        <v>17</v>
      </c>
      <c r="L561" s="23"/>
    </row>
    <row r="562" spans="1:12" x14ac:dyDescent="0.2">
      <c r="A562" s="6">
        <f t="shared" si="9"/>
        <v>555</v>
      </c>
      <c r="B562" s="25" t="s">
        <v>2547</v>
      </c>
      <c r="C562" s="19" t="s">
        <v>2219</v>
      </c>
      <c r="D562" s="25" t="s">
        <v>5</v>
      </c>
      <c r="E562" s="53">
        <v>2012.06</v>
      </c>
      <c r="F562" s="22" t="s">
        <v>2148</v>
      </c>
      <c r="G562" s="22" t="s">
        <v>2548</v>
      </c>
      <c r="H562" s="21">
        <v>230</v>
      </c>
      <c r="I562" s="21">
        <v>374</v>
      </c>
      <c r="J562" s="28" t="s">
        <v>18</v>
      </c>
      <c r="K562" s="22" t="s">
        <v>17</v>
      </c>
      <c r="L562" s="23" t="s">
        <v>2541</v>
      </c>
    </row>
    <row r="563" spans="1:12" x14ac:dyDescent="0.2">
      <c r="A563" s="6">
        <f t="shared" si="9"/>
        <v>556</v>
      </c>
      <c r="B563" s="25" t="s">
        <v>2606</v>
      </c>
      <c r="C563" s="19" t="s">
        <v>2219</v>
      </c>
      <c r="D563" s="25" t="s">
        <v>5</v>
      </c>
      <c r="E563" s="54">
        <v>2012.11</v>
      </c>
      <c r="F563" s="22" t="s">
        <v>2131</v>
      </c>
      <c r="G563" s="22" t="s">
        <v>2607</v>
      </c>
      <c r="H563" s="21">
        <v>379</v>
      </c>
      <c r="I563" s="21">
        <v>664</v>
      </c>
      <c r="J563" s="28" t="s">
        <v>2023</v>
      </c>
      <c r="K563" s="22" t="s">
        <v>17</v>
      </c>
      <c r="L563" s="23"/>
    </row>
    <row r="564" spans="1:12" x14ac:dyDescent="0.2">
      <c r="A564" s="6">
        <f t="shared" si="9"/>
        <v>557</v>
      </c>
      <c r="B564" s="25" t="s">
        <v>2624</v>
      </c>
      <c r="C564" s="19" t="s">
        <v>2219</v>
      </c>
      <c r="D564" s="25" t="s">
        <v>5</v>
      </c>
      <c r="E564" s="53">
        <v>2013.02</v>
      </c>
      <c r="F564" s="22" t="s">
        <v>2625</v>
      </c>
      <c r="G564" s="22" t="s">
        <v>2626</v>
      </c>
      <c r="H564" s="21">
        <v>1237</v>
      </c>
      <c r="I564" s="21">
        <v>2786</v>
      </c>
      <c r="J564" s="28" t="s">
        <v>2235</v>
      </c>
      <c r="K564" s="22" t="s">
        <v>17</v>
      </c>
      <c r="L564" s="23"/>
    </row>
    <row r="565" spans="1:12" x14ac:dyDescent="0.2">
      <c r="A565" s="6">
        <f t="shared" si="9"/>
        <v>558</v>
      </c>
      <c r="B565" s="25" t="s">
        <v>2657</v>
      </c>
      <c r="C565" s="25" t="s">
        <v>2219</v>
      </c>
      <c r="D565" s="25" t="s">
        <v>5</v>
      </c>
      <c r="E565" s="53">
        <v>2013.04</v>
      </c>
      <c r="F565" s="22" t="s">
        <v>2252</v>
      </c>
      <c r="G565" s="22" t="s">
        <v>2658</v>
      </c>
      <c r="H565" s="21">
        <v>287</v>
      </c>
      <c r="I565" s="21">
        <v>709</v>
      </c>
      <c r="J565" s="28" t="s">
        <v>19</v>
      </c>
      <c r="K565" s="22" t="s">
        <v>17</v>
      </c>
      <c r="L565" s="23" t="s">
        <v>2659</v>
      </c>
    </row>
    <row r="566" spans="1:12" x14ac:dyDescent="0.2">
      <c r="A566" s="6">
        <f t="shared" si="9"/>
        <v>559</v>
      </c>
      <c r="B566" s="25" t="s">
        <v>2668</v>
      </c>
      <c r="C566" s="25" t="s">
        <v>2219</v>
      </c>
      <c r="D566" s="25" t="s">
        <v>5</v>
      </c>
      <c r="E566" s="53">
        <v>2013.06</v>
      </c>
      <c r="F566" s="22" t="s">
        <v>2131</v>
      </c>
      <c r="G566" s="22" t="s">
        <v>2669</v>
      </c>
      <c r="H566" s="21">
        <v>729</v>
      </c>
      <c r="I566" s="21">
        <v>1139</v>
      </c>
      <c r="J566" s="28" t="s">
        <v>2235</v>
      </c>
      <c r="K566" s="22" t="s">
        <v>17</v>
      </c>
      <c r="L566" s="23"/>
    </row>
    <row r="567" spans="1:12" x14ac:dyDescent="0.2">
      <c r="A567" s="6">
        <f t="shared" si="9"/>
        <v>560</v>
      </c>
      <c r="B567" s="25" t="s">
        <v>2739</v>
      </c>
      <c r="C567" s="19" t="s">
        <v>2219</v>
      </c>
      <c r="D567" s="25" t="s">
        <v>5</v>
      </c>
      <c r="E567" s="54">
        <v>2013.12</v>
      </c>
      <c r="F567" s="22" t="s">
        <v>2497</v>
      </c>
      <c r="G567" s="147" t="s">
        <v>2578</v>
      </c>
      <c r="H567" s="26">
        <v>391</v>
      </c>
      <c r="I567" s="21">
        <v>111</v>
      </c>
      <c r="J567" s="28" t="s">
        <v>2740</v>
      </c>
      <c r="K567" s="22" t="s">
        <v>665</v>
      </c>
      <c r="L567" s="23" t="s">
        <v>2659</v>
      </c>
    </row>
    <row r="568" spans="1:12" x14ac:dyDescent="0.2">
      <c r="A568" s="6">
        <f t="shared" si="9"/>
        <v>561</v>
      </c>
      <c r="B568" s="25" t="s">
        <v>2749</v>
      </c>
      <c r="C568" s="19" t="s">
        <v>2219</v>
      </c>
      <c r="D568" s="25" t="s">
        <v>5</v>
      </c>
      <c r="E568" s="53">
        <v>2013.12</v>
      </c>
      <c r="F568" s="22" t="s">
        <v>2264</v>
      </c>
      <c r="G568" s="22" t="s">
        <v>2305</v>
      </c>
      <c r="H568" s="21">
        <v>602</v>
      </c>
      <c r="I568" s="21">
        <v>840</v>
      </c>
      <c r="J568" s="28" t="s">
        <v>18</v>
      </c>
      <c r="K568" s="22" t="s">
        <v>17</v>
      </c>
      <c r="L568" s="23"/>
    </row>
    <row r="569" spans="1:12" x14ac:dyDescent="0.2">
      <c r="A569" s="6">
        <f t="shared" si="9"/>
        <v>562</v>
      </c>
      <c r="B569" s="25" t="s">
        <v>2761</v>
      </c>
      <c r="C569" s="19" t="s">
        <v>2219</v>
      </c>
      <c r="D569" s="25" t="s">
        <v>5</v>
      </c>
      <c r="E569" s="54">
        <v>2014.02</v>
      </c>
      <c r="F569" s="22" t="s">
        <v>2652</v>
      </c>
      <c r="G569" s="147" t="s">
        <v>2653</v>
      </c>
      <c r="H569" s="66">
        <v>1234</v>
      </c>
      <c r="I569" s="21">
        <v>2058</v>
      </c>
      <c r="J569" s="28" t="s">
        <v>18</v>
      </c>
      <c r="K569" s="22" t="s">
        <v>17</v>
      </c>
      <c r="L569" s="32"/>
    </row>
    <row r="570" spans="1:12" x14ac:dyDescent="0.2">
      <c r="A570" s="6">
        <f t="shared" si="9"/>
        <v>563</v>
      </c>
      <c r="B570" s="25" t="s">
        <v>2764</v>
      </c>
      <c r="C570" s="19" t="s">
        <v>2219</v>
      </c>
      <c r="D570" s="25" t="s">
        <v>5</v>
      </c>
      <c r="E570" s="54">
        <v>2014.02</v>
      </c>
      <c r="F570" s="22" t="s">
        <v>2255</v>
      </c>
      <c r="G570" s="147" t="s">
        <v>2765</v>
      </c>
      <c r="H570" s="66">
        <v>314</v>
      </c>
      <c r="I570" s="21">
        <v>535</v>
      </c>
      <c r="J570" s="28" t="s">
        <v>18</v>
      </c>
      <c r="K570" s="22" t="s">
        <v>17</v>
      </c>
      <c r="L570" s="23" t="s">
        <v>2541</v>
      </c>
    </row>
    <row r="571" spans="1:12" x14ac:dyDescent="0.2">
      <c r="A571" s="6">
        <f t="shared" si="9"/>
        <v>564</v>
      </c>
      <c r="B571" s="25" t="s">
        <v>2782</v>
      </c>
      <c r="C571" s="19" t="s">
        <v>2219</v>
      </c>
      <c r="D571" s="25" t="s">
        <v>5</v>
      </c>
      <c r="E571" s="54">
        <v>2014.04</v>
      </c>
      <c r="F571" s="22" t="s">
        <v>2183</v>
      </c>
      <c r="G571" s="147" t="s">
        <v>2454</v>
      </c>
      <c r="H571" s="66">
        <v>94</v>
      </c>
      <c r="I571" s="21">
        <v>214</v>
      </c>
      <c r="J571" s="28" t="s">
        <v>2138</v>
      </c>
      <c r="K571" s="22" t="s">
        <v>17</v>
      </c>
      <c r="L571" s="23" t="s">
        <v>2659</v>
      </c>
    </row>
    <row r="572" spans="1:12" x14ac:dyDescent="0.2">
      <c r="A572" s="6">
        <f t="shared" si="9"/>
        <v>565</v>
      </c>
      <c r="B572" s="25" t="s">
        <v>2783</v>
      </c>
      <c r="C572" s="19" t="s">
        <v>2219</v>
      </c>
      <c r="D572" s="25" t="s">
        <v>5</v>
      </c>
      <c r="E572" s="54">
        <v>2014.04</v>
      </c>
      <c r="F572" s="22" t="s">
        <v>2252</v>
      </c>
      <c r="G572" s="147" t="s">
        <v>2784</v>
      </c>
      <c r="H572" s="26">
        <v>416</v>
      </c>
      <c r="I572" s="26">
        <v>623</v>
      </c>
      <c r="J572" s="28" t="s">
        <v>2156</v>
      </c>
      <c r="K572" s="30" t="s">
        <v>2139</v>
      </c>
      <c r="L572" s="29" t="s">
        <v>2659</v>
      </c>
    </row>
    <row r="573" spans="1:12" x14ac:dyDescent="0.2">
      <c r="A573" s="6">
        <f t="shared" si="9"/>
        <v>566</v>
      </c>
      <c r="B573" s="25" t="s">
        <v>2787</v>
      </c>
      <c r="C573" s="19" t="s">
        <v>2219</v>
      </c>
      <c r="D573" s="25" t="s">
        <v>5</v>
      </c>
      <c r="E573" s="54">
        <v>2014.04</v>
      </c>
      <c r="F573" s="22" t="s">
        <v>2161</v>
      </c>
      <c r="G573" s="147" t="s">
        <v>2788</v>
      </c>
      <c r="H573" s="66">
        <v>1652</v>
      </c>
      <c r="I573" s="21">
        <v>3221</v>
      </c>
      <c r="J573" s="28" t="s">
        <v>18</v>
      </c>
      <c r="K573" s="22" t="s">
        <v>17</v>
      </c>
      <c r="L573" s="23" t="s">
        <v>2541</v>
      </c>
    </row>
    <row r="574" spans="1:12" x14ac:dyDescent="0.2">
      <c r="A574" s="6">
        <f t="shared" si="9"/>
        <v>567</v>
      </c>
      <c r="B574" s="25" t="s">
        <v>2810</v>
      </c>
      <c r="C574" s="25" t="s">
        <v>2219</v>
      </c>
      <c r="D574" s="25" t="s">
        <v>5</v>
      </c>
      <c r="E574" s="54">
        <v>2014.06</v>
      </c>
      <c r="F574" s="22" t="s">
        <v>2161</v>
      </c>
      <c r="G574" s="147" t="s">
        <v>2770</v>
      </c>
      <c r="H574" s="66">
        <v>142</v>
      </c>
      <c r="I574" s="21">
        <v>135</v>
      </c>
      <c r="J574" s="28" t="s">
        <v>18</v>
      </c>
      <c r="K574" s="22" t="s">
        <v>17</v>
      </c>
      <c r="L574" s="23" t="s">
        <v>2541</v>
      </c>
    </row>
    <row r="575" spans="1:12" x14ac:dyDescent="0.2">
      <c r="A575" s="6">
        <f t="shared" si="9"/>
        <v>568</v>
      </c>
      <c r="B575" s="25" t="s">
        <v>337</v>
      </c>
      <c r="C575" s="19" t="s">
        <v>2219</v>
      </c>
      <c r="D575" s="25" t="s">
        <v>5</v>
      </c>
      <c r="E575" s="54">
        <v>2014.08</v>
      </c>
      <c r="F575" s="22" t="s">
        <v>2252</v>
      </c>
      <c r="G575" s="22" t="s">
        <v>2717</v>
      </c>
      <c r="H575" s="21">
        <v>523</v>
      </c>
      <c r="I575" s="21">
        <v>1231</v>
      </c>
      <c r="J575" s="28" t="s">
        <v>2235</v>
      </c>
      <c r="K575" s="22" t="s">
        <v>17</v>
      </c>
      <c r="L575" s="32" t="s">
        <v>2659</v>
      </c>
    </row>
    <row r="576" spans="1:12" x14ac:dyDescent="0.2">
      <c r="A576" s="6">
        <f t="shared" si="9"/>
        <v>569</v>
      </c>
      <c r="B576" s="25" t="s">
        <v>2869</v>
      </c>
      <c r="C576" s="19" t="s">
        <v>2219</v>
      </c>
      <c r="D576" s="25" t="s">
        <v>5</v>
      </c>
      <c r="E576" s="54" t="s">
        <v>2870</v>
      </c>
      <c r="F576" s="22" t="s">
        <v>2190</v>
      </c>
      <c r="G576" s="22" t="s">
        <v>2871</v>
      </c>
      <c r="H576" s="21">
        <v>1630</v>
      </c>
      <c r="I576" s="21">
        <v>3657</v>
      </c>
      <c r="J576" s="28" t="s">
        <v>18</v>
      </c>
      <c r="K576" s="22" t="s">
        <v>17</v>
      </c>
      <c r="L576" s="23"/>
    </row>
    <row r="577" spans="1:12" x14ac:dyDescent="0.2">
      <c r="A577" s="6">
        <f t="shared" si="9"/>
        <v>570</v>
      </c>
      <c r="B577" s="25" t="s">
        <v>338</v>
      </c>
      <c r="C577" s="19" t="s">
        <v>2219</v>
      </c>
      <c r="D577" s="25" t="s">
        <v>5</v>
      </c>
      <c r="E577" s="54">
        <v>2015.03</v>
      </c>
      <c r="F577" s="22" t="s">
        <v>2919</v>
      </c>
      <c r="G577" s="30" t="s">
        <v>2920</v>
      </c>
      <c r="H577" s="26">
        <v>1305</v>
      </c>
      <c r="I577" s="26">
        <v>2550</v>
      </c>
      <c r="J577" s="28" t="s">
        <v>18</v>
      </c>
      <c r="K577" s="30" t="s">
        <v>17</v>
      </c>
      <c r="L577" s="29"/>
    </row>
    <row r="578" spans="1:12" x14ac:dyDescent="0.2">
      <c r="A578" s="6">
        <f t="shared" si="9"/>
        <v>571</v>
      </c>
      <c r="B578" s="25" t="s">
        <v>339</v>
      </c>
      <c r="C578" s="25" t="s">
        <v>2219</v>
      </c>
      <c r="D578" s="25" t="s">
        <v>5</v>
      </c>
      <c r="E578" s="54">
        <v>2015.05</v>
      </c>
      <c r="F578" s="22" t="s">
        <v>2652</v>
      </c>
      <c r="G578" s="30" t="s">
        <v>2653</v>
      </c>
      <c r="H578" s="26">
        <v>616</v>
      </c>
      <c r="I578" s="26">
        <v>1226</v>
      </c>
      <c r="J578" s="28" t="s">
        <v>2235</v>
      </c>
      <c r="K578" s="30" t="s">
        <v>17</v>
      </c>
      <c r="L578" s="32"/>
    </row>
    <row r="579" spans="1:12" x14ac:dyDescent="0.2">
      <c r="A579" s="6">
        <f t="shared" si="9"/>
        <v>572</v>
      </c>
      <c r="B579" s="25" t="s">
        <v>340</v>
      </c>
      <c r="C579" s="25" t="s">
        <v>2219</v>
      </c>
      <c r="D579" s="25" t="s">
        <v>5</v>
      </c>
      <c r="E579" s="54">
        <v>2015.05</v>
      </c>
      <c r="F579" s="22" t="s">
        <v>2255</v>
      </c>
      <c r="G579" s="30" t="s">
        <v>2933</v>
      </c>
      <c r="H579" s="26">
        <v>877</v>
      </c>
      <c r="I579" s="26">
        <v>1547</v>
      </c>
      <c r="J579" s="28" t="s">
        <v>2235</v>
      </c>
      <c r="K579" s="30" t="s">
        <v>17</v>
      </c>
      <c r="L579" s="32"/>
    </row>
    <row r="580" spans="1:12" x14ac:dyDescent="0.2">
      <c r="A580" s="6">
        <f t="shared" si="9"/>
        <v>573</v>
      </c>
      <c r="B580" s="25" t="s">
        <v>2934</v>
      </c>
      <c r="C580" s="25" t="s">
        <v>2219</v>
      </c>
      <c r="D580" s="25" t="s">
        <v>5</v>
      </c>
      <c r="E580" s="54">
        <v>2015.05</v>
      </c>
      <c r="F580" s="22" t="s">
        <v>2161</v>
      </c>
      <c r="G580" s="30" t="s">
        <v>2162</v>
      </c>
      <c r="H580" s="26">
        <v>561</v>
      </c>
      <c r="I580" s="26">
        <v>1075</v>
      </c>
      <c r="J580" s="28" t="s">
        <v>18</v>
      </c>
      <c r="K580" s="30" t="s">
        <v>17</v>
      </c>
      <c r="L580" s="29"/>
    </row>
    <row r="581" spans="1:12" x14ac:dyDescent="0.2">
      <c r="A581" s="6">
        <f t="shared" si="9"/>
        <v>574</v>
      </c>
      <c r="B581" s="25" t="s">
        <v>273</v>
      </c>
      <c r="C581" s="25" t="s">
        <v>2219</v>
      </c>
      <c r="D581" s="25" t="s">
        <v>5</v>
      </c>
      <c r="E581" s="54">
        <v>2015.07</v>
      </c>
      <c r="F581" s="22" t="s">
        <v>2152</v>
      </c>
      <c r="G581" s="30" t="s">
        <v>2703</v>
      </c>
      <c r="H581" s="26">
        <v>488</v>
      </c>
      <c r="I581" s="26">
        <v>974</v>
      </c>
      <c r="J581" s="28" t="s">
        <v>2235</v>
      </c>
      <c r="K581" s="30" t="s">
        <v>17</v>
      </c>
      <c r="L581" s="29"/>
    </row>
    <row r="582" spans="1:12" x14ac:dyDescent="0.2">
      <c r="A582" s="6">
        <f t="shared" si="9"/>
        <v>575</v>
      </c>
      <c r="B582" s="25" t="s">
        <v>341</v>
      </c>
      <c r="C582" s="25" t="s">
        <v>2219</v>
      </c>
      <c r="D582" s="25" t="s">
        <v>5</v>
      </c>
      <c r="E582" s="54">
        <v>2015.07</v>
      </c>
      <c r="F582" s="22" t="s">
        <v>2926</v>
      </c>
      <c r="G582" s="30" t="s">
        <v>2968</v>
      </c>
      <c r="H582" s="26">
        <v>1124</v>
      </c>
      <c r="I582" s="26">
        <v>2891</v>
      </c>
      <c r="J582" s="28" t="s">
        <v>19</v>
      </c>
      <c r="K582" s="30" t="s">
        <v>17</v>
      </c>
      <c r="L582" s="29"/>
    </row>
    <row r="583" spans="1:12" x14ac:dyDescent="0.2">
      <c r="A583" s="6">
        <f t="shared" si="9"/>
        <v>576</v>
      </c>
      <c r="B583" s="25" t="s">
        <v>2984</v>
      </c>
      <c r="C583" s="25" t="s">
        <v>2985</v>
      </c>
      <c r="D583" s="25" t="s">
        <v>5</v>
      </c>
      <c r="E583" s="54">
        <v>2015.08</v>
      </c>
      <c r="F583" s="22" t="s">
        <v>2926</v>
      </c>
      <c r="G583" s="30" t="s">
        <v>2968</v>
      </c>
      <c r="H583" s="26">
        <v>1205</v>
      </c>
      <c r="I583" s="26">
        <v>2187</v>
      </c>
      <c r="J583" s="28" t="s">
        <v>18</v>
      </c>
      <c r="K583" s="30" t="s">
        <v>17</v>
      </c>
      <c r="L583" s="29"/>
    </row>
    <row r="584" spans="1:12" x14ac:dyDescent="0.2">
      <c r="A584" s="6">
        <f t="shared" si="9"/>
        <v>577</v>
      </c>
      <c r="B584" s="25" t="s">
        <v>342</v>
      </c>
      <c r="C584" s="25" t="s">
        <v>5</v>
      </c>
      <c r="D584" s="25" t="s">
        <v>5</v>
      </c>
      <c r="E584" s="54">
        <v>2015.09</v>
      </c>
      <c r="F584" s="22" t="s">
        <v>2625</v>
      </c>
      <c r="G584" s="30" t="s">
        <v>2993</v>
      </c>
      <c r="H584" s="26">
        <v>1014</v>
      </c>
      <c r="I584" s="26">
        <v>1502</v>
      </c>
      <c r="J584" s="28" t="s">
        <v>2235</v>
      </c>
      <c r="K584" s="30" t="s">
        <v>17</v>
      </c>
      <c r="L584" s="29"/>
    </row>
    <row r="585" spans="1:12" x14ac:dyDescent="0.2">
      <c r="A585" s="6">
        <f t="shared" si="9"/>
        <v>578</v>
      </c>
      <c r="B585" s="25" t="s">
        <v>343</v>
      </c>
      <c r="C585" s="25" t="s">
        <v>2219</v>
      </c>
      <c r="D585" s="25" t="s">
        <v>5</v>
      </c>
      <c r="E585" s="54">
        <v>2015.09</v>
      </c>
      <c r="F585" s="22" t="s">
        <v>2273</v>
      </c>
      <c r="G585" s="30" t="s">
        <v>2566</v>
      </c>
      <c r="H585" s="26">
        <v>655</v>
      </c>
      <c r="I585" s="26">
        <v>850</v>
      </c>
      <c r="J585" s="28" t="s">
        <v>18</v>
      </c>
      <c r="K585" s="30" t="s">
        <v>17</v>
      </c>
      <c r="L585" s="29" t="s">
        <v>2541</v>
      </c>
    </row>
    <row r="586" spans="1:12" x14ac:dyDescent="0.2">
      <c r="A586" s="6">
        <f t="shared" si="9"/>
        <v>579</v>
      </c>
      <c r="B586" s="25" t="s">
        <v>3003</v>
      </c>
      <c r="C586" s="25" t="s">
        <v>2219</v>
      </c>
      <c r="D586" s="25" t="s">
        <v>5</v>
      </c>
      <c r="E586" s="54" t="s">
        <v>255</v>
      </c>
      <c r="F586" s="22" t="s">
        <v>2183</v>
      </c>
      <c r="G586" s="30" t="s">
        <v>2500</v>
      </c>
      <c r="H586" s="26">
        <v>238</v>
      </c>
      <c r="I586" s="26">
        <v>421</v>
      </c>
      <c r="J586" s="28" t="s">
        <v>19</v>
      </c>
      <c r="K586" s="30" t="s">
        <v>17</v>
      </c>
      <c r="L586" s="32"/>
    </row>
    <row r="587" spans="1:12" x14ac:dyDescent="0.2">
      <c r="A587" s="6">
        <f t="shared" si="9"/>
        <v>580</v>
      </c>
      <c r="B587" s="25" t="s">
        <v>345</v>
      </c>
      <c r="C587" s="25" t="s">
        <v>2219</v>
      </c>
      <c r="D587" s="25" t="s">
        <v>5</v>
      </c>
      <c r="E587" s="54">
        <v>2016.03</v>
      </c>
      <c r="F587" s="22" t="s">
        <v>2652</v>
      </c>
      <c r="G587" s="30" t="s">
        <v>3041</v>
      </c>
      <c r="H587" s="26">
        <v>656</v>
      </c>
      <c r="I587" s="26">
        <v>1194</v>
      </c>
      <c r="J587" s="28" t="s">
        <v>2235</v>
      </c>
      <c r="K587" s="30" t="s">
        <v>17</v>
      </c>
      <c r="L587" s="29"/>
    </row>
    <row r="588" spans="1:12" x14ac:dyDescent="0.2">
      <c r="A588" s="6">
        <f t="shared" si="9"/>
        <v>581</v>
      </c>
      <c r="B588" s="25" t="s">
        <v>346</v>
      </c>
      <c r="C588" s="25" t="s">
        <v>2219</v>
      </c>
      <c r="D588" s="25" t="s">
        <v>5</v>
      </c>
      <c r="E588" s="54">
        <v>2016.04</v>
      </c>
      <c r="F588" s="22" t="s">
        <v>2152</v>
      </c>
      <c r="G588" s="30" t="s">
        <v>2170</v>
      </c>
      <c r="H588" s="26">
        <v>1267</v>
      </c>
      <c r="I588" s="26">
        <v>2693</v>
      </c>
      <c r="J588" s="28" t="s">
        <v>18</v>
      </c>
      <c r="K588" s="30" t="s">
        <v>17</v>
      </c>
      <c r="L588" s="29"/>
    </row>
    <row r="589" spans="1:12" x14ac:dyDescent="0.2">
      <c r="A589" s="6">
        <f t="shared" si="9"/>
        <v>582</v>
      </c>
      <c r="B589" s="25" t="s">
        <v>3058</v>
      </c>
      <c r="C589" s="25" t="s">
        <v>2219</v>
      </c>
      <c r="D589" s="25" t="s">
        <v>2219</v>
      </c>
      <c r="E589" s="54">
        <v>2016.05</v>
      </c>
      <c r="F589" s="22" t="s">
        <v>2290</v>
      </c>
      <c r="G589" s="30" t="s">
        <v>3052</v>
      </c>
      <c r="H589" s="26">
        <v>311</v>
      </c>
      <c r="I589" s="26">
        <v>598</v>
      </c>
      <c r="J589" s="28" t="s">
        <v>2235</v>
      </c>
      <c r="K589" s="30" t="s">
        <v>17</v>
      </c>
      <c r="L589" s="29"/>
    </row>
    <row r="590" spans="1:12" x14ac:dyDescent="0.2">
      <c r="A590" s="6">
        <f t="shared" si="9"/>
        <v>583</v>
      </c>
      <c r="B590" s="25" t="s">
        <v>3069</v>
      </c>
      <c r="C590" s="25" t="s">
        <v>2219</v>
      </c>
      <c r="D590" s="25" t="s">
        <v>5</v>
      </c>
      <c r="E590" s="54">
        <v>2016.06</v>
      </c>
      <c r="F590" s="22" t="s">
        <v>2183</v>
      </c>
      <c r="G590" s="30" t="s">
        <v>2913</v>
      </c>
      <c r="H590" s="26">
        <v>123</v>
      </c>
      <c r="I590" s="26">
        <v>283</v>
      </c>
      <c r="J590" s="28" t="s">
        <v>18</v>
      </c>
      <c r="K590" s="30" t="s">
        <v>17</v>
      </c>
      <c r="L590" s="29"/>
    </row>
    <row r="591" spans="1:12" x14ac:dyDescent="0.2">
      <c r="A591" s="6">
        <f t="shared" si="9"/>
        <v>584</v>
      </c>
      <c r="B591" s="25" t="s">
        <v>3070</v>
      </c>
      <c r="C591" s="25" t="s">
        <v>2219</v>
      </c>
      <c r="D591" s="25" t="s">
        <v>5</v>
      </c>
      <c r="E591" s="54">
        <v>2016.06</v>
      </c>
      <c r="F591" s="22" t="s">
        <v>2216</v>
      </c>
      <c r="G591" s="30" t="s">
        <v>2217</v>
      </c>
      <c r="H591" s="26">
        <v>1207</v>
      </c>
      <c r="I591" s="26">
        <v>1630</v>
      </c>
      <c r="J591" s="28" t="s">
        <v>18</v>
      </c>
      <c r="K591" s="30" t="s">
        <v>17</v>
      </c>
      <c r="L591" s="29" t="s">
        <v>2541</v>
      </c>
    </row>
    <row r="592" spans="1:12" x14ac:dyDescent="0.2">
      <c r="A592" s="6">
        <f t="shared" si="9"/>
        <v>585</v>
      </c>
      <c r="B592" s="25" t="s">
        <v>3109</v>
      </c>
      <c r="C592" s="25" t="s">
        <v>2985</v>
      </c>
      <c r="D592" s="25" t="s">
        <v>5</v>
      </c>
      <c r="E592" s="54">
        <v>2016.08</v>
      </c>
      <c r="F592" s="22" t="s">
        <v>2312</v>
      </c>
      <c r="G592" s="30" t="s">
        <v>3051</v>
      </c>
      <c r="H592" s="26">
        <v>457</v>
      </c>
      <c r="I592" s="26">
        <v>914</v>
      </c>
      <c r="J592" s="28" t="s">
        <v>18</v>
      </c>
      <c r="K592" s="30" t="s">
        <v>17</v>
      </c>
      <c r="L592" s="32"/>
    </row>
    <row r="593" spans="1:12" x14ac:dyDescent="0.2">
      <c r="A593" s="6">
        <f t="shared" si="9"/>
        <v>586</v>
      </c>
      <c r="B593" s="25" t="s">
        <v>3110</v>
      </c>
      <c r="C593" s="25" t="s">
        <v>2985</v>
      </c>
      <c r="D593" s="25" t="s">
        <v>5</v>
      </c>
      <c r="E593" s="54">
        <v>2016.08</v>
      </c>
      <c r="F593" s="22" t="s">
        <v>2183</v>
      </c>
      <c r="G593" s="30" t="s">
        <v>3111</v>
      </c>
      <c r="H593" s="26">
        <v>392</v>
      </c>
      <c r="I593" s="26">
        <v>861</v>
      </c>
      <c r="J593" s="28" t="s">
        <v>2138</v>
      </c>
      <c r="K593" s="30" t="s">
        <v>17</v>
      </c>
      <c r="L593" s="32"/>
    </row>
    <row r="594" spans="1:12" x14ac:dyDescent="0.2">
      <c r="A594" s="6">
        <f t="shared" si="9"/>
        <v>587</v>
      </c>
      <c r="B594" s="25" t="s">
        <v>3143</v>
      </c>
      <c r="C594" s="25" t="s">
        <v>2219</v>
      </c>
      <c r="D594" s="25" t="s">
        <v>5</v>
      </c>
      <c r="E594" s="54">
        <v>2016.09</v>
      </c>
      <c r="F594" s="22" t="s">
        <v>2161</v>
      </c>
      <c r="G594" s="30" t="s">
        <v>2162</v>
      </c>
      <c r="H594" s="26">
        <v>173</v>
      </c>
      <c r="I594" s="26">
        <v>390</v>
      </c>
      <c r="J594" s="28" t="s">
        <v>18</v>
      </c>
      <c r="K594" s="30" t="s">
        <v>17</v>
      </c>
      <c r="L594" s="29" t="s">
        <v>2671</v>
      </c>
    </row>
    <row r="595" spans="1:12" x14ac:dyDescent="0.2">
      <c r="A595" s="6">
        <f t="shared" si="9"/>
        <v>588</v>
      </c>
      <c r="B595" s="25" t="s">
        <v>348</v>
      </c>
      <c r="C595" s="25" t="s">
        <v>2219</v>
      </c>
      <c r="D595" s="25" t="s">
        <v>5</v>
      </c>
      <c r="E595" s="54" t="s">
        <v>213</v>
      </c>
      <c r="F595" s="22" t="s">
        <v>2161</v>
      </c>
      <c r="G595" s="30" t="s">
        <v>2162</v>
      </c>
      <c r="H595" s="26">
        <v>505</v>
      </c>
      <c r="I595" s="26">
        <v>915</v>
      </c>
      <c r="J595" s="28" t="s">
        <v>18</v>
      </c>
      <c r="K595" s="30" t="s">
        <v>17</v>
      </c>
      <c r="L595" s="29"/>
    </row>
    <row r="596" spans="1:12" x14ac:dyDescent="0.2">
      <c r="A596" s="6">
        <f t="shared" si="9"/>
        <v>589</v>
      </c>
      <c r="B596" s="25" t="s">
        <v>3148</v>
      </c>
      <c r="C596" s="25" t="s">
        <v>2219</v>
      </c>
      <c r="D596" s="25" t="s">
        <v>5</v>
      </c>
      <c r="E596" s="54" t="s">
        <v>213</v>
      </c>
      <c r="F596" s="22" t="s">
        <v>2190</v>
      </c>
      <c r="G596" s="30" t="s">
        <v>2871</v>
      </c>
      <c r="H596" s="26">
        <v>1236</v>
      </c>
      <c r="I596" s="26">
        <v>2552</v>
      </c>
      <c r="J596" s="28" t="s">
        <v>18</v>
      </c>
      <c r="K596" s="30" t="s">
        <v>17</v>
      </c>
      <c r="L596" s="29"/>
    </row>
    <row r="597" spans="1:12" x14ac:dyDescent="0.2">
      <c r="A597" s="6">
        <f t="shared" si="9"/>
        <v>590</v>
      </c>
      <c r="B597" s="25" t="s">
        <v>349</v>
      </c>
      <c r="C597" s="25" t="s">
        <v>2219</v>
      </c>
      <c r="D597" s="25" t="s">
        <v>5</v>
      </c>
      <c r="E597" s="54" t="s">
        <v>213</v>
      </c>
      <c r="F597" s="22" t="s">
        <v>2687</v>
      </c>
      <c r="G597" s="30" t="s">
        <v>2688</v>
      </c>
      <c r="H597" s="26">
        <v>191</v>
      </c>
      <c r="I597" s="26">
        <v>446</v>
      </c>
      <c r="J597" s="28" t="s">
        <v>2422</v>
      </c>
      <c r="K597" s="30" t="s">
        <v>17</v>
      </c>
      <c r="L597" s="29"/>
    </row>
    <row r="598" spans="1:12" x14ac:dyDescent="0.2">
      <c r="A598" s="6">
        <f t="shared" si="9"/>
        <v>591</v>
      </c>
      <c r="B598" s="25" t="s">
        <v>3156</v>
      </c>
      <c r="C598" s="25" t="s">
        <v>2219</v>
      </c>
      <c r="D598" s="25" t="s">
        <v>5</v>
      </c>
      <c r="E598" s="54" t="s">
        <v>213</v>
      </c>
      <c r="F598" s="22" t="s">
        <v>2241</v>
      </c>
      <c r="G598" s="30" t="s">
        <v>3157</v>
      </c>
      <c r="H598" s="26">
        <v>618</v>
      </c>
      <c r="I598" s="26">
        <v>1141</v>
      </c>
      <c r="J598" s="28" t="s">
        <v>18</v>
      </c>
      <c r="K598" s="30" t="s">
        <v>17</v>
      </c>
      <c r="L598" s="29"/>
    </row>
    <row r="599" spans="1:12" x14ac:dyDescent="0.2">
      <c r="A599" s="6">
        <f t="shared" si="9"/>
        <v>592</v>
      </c>
      <c r="B599" s="25" t="s">
        <v>3180</v>
      </c>
      <c r="C599" s="25" t="s">
        <v>2985</v>
      </c>
      <c r="D599" s="25" t="s">
        <v>5</v>
      </c>
      <c r="E599" s="54">
        <v>2016.12</v>
      </c>
      <c r="F599" s="22" t="s">
        <v>2152</v>
      </c>
      <c r="G599" s="30" t="s">
        <v>2170</v>
      </c>
      <c r="H599" s="26">
        <v>686</v>
      </c>
      <c r="I599" s="26">
        <v>1551</v>
      </c>
      <c r="J599" s="68" t="s">
        <v>19</v>
      </c>
      <c r="K599" s="68" t="s">
        <v>17</v>
      </c>
      <c r="L599" s="29"/>
    </row>
    <row r="600" spans="1:12" x14ac:dyDescent="0.2">
      <c r="A600" s="6">
        <f t="shared" si="9"/>
        <v>593</v>
      </c>
      <c r="B600" s="25" t="s">
        <v>3181</v>
      </c>
      <c r="C600" s="25" t="s">
        <v>2985</v>
      </c>
      <c r="D600" s="25" t="s">
        <v>5</v>
      </c>
      <c r="E600" s="54">
        <v>2016.12</v>
      </c>
      <c r="F600" s="22" t="s">
        <v>2152</v>
      </c>
      <c r="G600" s="30" t="s">
        <v>2170</v>
      </c>
      <c r="H600" s="26">
        <v>1229</v>
      </c>
      <c r="I600" s="26">
        <v>1954</v>
      </c>
      <c r="J600" s="28" t="s">
        <v>18</v>
      </c>
      <c r="K600" s="68" t="s">
        <v>17</v>
      </c>
      <c r="L600" s="29"/>
    </row>
    <row r="601" spans="1:12" x14ac:dyDescent="0.2">
      <c r="A601" s="6">
        <f t="shared" si="9"/>
        <v>594</v>
      </c>
      <c r="B601" s="25" t="s">
        <v>350</v>
      </c>
      <c r="C601" s="25" t="s">
        <v>2985</v>
      </c>
      <c r="D601" s="25" t="s">
        <v>5</v>
      </c>
      <c r="E601" s="54">
        <v>2017.01</v>
      </c>
      <c r="F601" s="22" t="s">
        <v>2126</v>
      </c>
      <c r="G601" s="30" t="s">
        <v>2819</v>
      </c>
      <c r="H601" s="67">
        <v>448</v>
      </c>
      <c r="I601" s="26">
        <v>850</v>
      </c>
      <c r="J601" s="28" t="s">
        <v>18</v>
      </c>
      <c r="K601" s="68" t="s">
        <v>17</v>
      </c>
      <c r="L601" s="29"/>
    </row>
    <row r="602" spans="1:12" x14ac:dyDescent="0.2">
      <c r="A602" s="6">
        <f t="shared" si="9"/>
        <v>595</v>
      </c>
      <c r="B602" s="25" t="s">
        <v>3189</v>
      </c>
      <c r="C602" s="25" t="s">
        <v>2985</v>
      </c>
      <c r="D602" s="25" t="s">
        <v>5</v>
      </c>
      <c r="E602" s="54">
        <v>2017.01</v>
      </c>
      <c r="F602" s="22" t="s">
        <v>2134</v>
      </c>
      <c r="G602" s="30" t="s">
        <v>3046</v>
      </c>
      <c r="H602" s="67">
        <v>266</v>
      </c>
      <c r="I602" s="26">
        <v>596</v>
      </c>
      <c r="J602" s="28" t="s">
        <v>18</v>
      </c>
      <c r="K602" s="68" t="s">
        <v>17</v>
      </c>
      <c r="L602" s="29"/>
    </row>
    <row r="603" spans="1:12" x14ac:dyDescent="0.2">
      <c r="A603" s="6">
        <f t="shared" si="9"/>
        <v>596</v>
      </c>
      <c r="B603" s="25" t="s">
        <v>351</v>
      </c>
      <c r="C603" s="25" t="s">
        <v>5</v>
      </c>
      <c r="D603" s="25" t="s">
        <v>5</v>
      </c>
      <c r="E603" s="54">
        <v>2017.02</v>
      </c>
      <c r="F603" s="22" t="s">
        <v>2183</v>
      </c>
      <c r="G603" s="30" t="s">
        <v>2500</v>
      </c>
      <c r="H603" s="67">
        <v>211</v>
      </c>
      <c r="I603" s="26">
        <v>459</v>
      </c>
      <c r="J603" s="28" t="s">
        <v>18</v>
      </c>
      <c r="K603" s="68" t="s">
        <v>17</v>
      </c>
      <c r="L603" s="29"/>
    </row>
    <row r="604" spans="1:12" x14ac:dyDescent="0.2">
      <c r="A604" s="6">
        <f t="shared" si="9"/>
        <v>597</v>
      </c>
      <c r="B604" s="25" t="s">
        <v>352</v>
      </c>
      <c r="C604" s="25" t="s">
        <v>2985</v>
      </c>
      <c r="D604" s="25" t="s">
        <v>5</v>
      </c>
      <c r="E604" s="54">
        <v>2017.02</v>
      </c>
      <c r="F604" s="22" t="s">
        <v>2267</v>
      </c>
      <c r="G604" s="30" t="s">
        <v>2554</v>
      </c>
      <c r="H604" s="67">
        <v>309</v>
      </c>
      <c r="I604" s="26">
        <v>627</v>
      </c>
      <c r="J604" s="28" t="s">
        <v>18</v>
      </c>
      <c r="K604" s="68" t="s">
        <v>17</v>
      </c>
      <c r="L604" s="29"/>
    </row>
    <row r="605" spans="1:12" x14ac:dyDescent="0.2">
      <c r="A605" s="6">
        <f t="shared" si="9"/>
        <v>598</v>
      </c>
      <c r="B605" s="25" t="s">
        <v>3196</v>
      </c>
      <c r="C605" s="25" t="s">
        <v>2985</v>
      </c>
      <c r="D605" s="25" t="s">
        <v>5</v>
      </c>
      <c r="E605" s="54">
        <v>2017.02</v>
      </c>
      <c r="F605" s="22" t="s">
        <v>2273</v>
      </c>
      <c r="G605" s="30" t="s">
        <v>2888</v>
      </c>
      <c r="H605" s="69">
        <v>774</v>
      </c>
      <c r="I605" s="26">
        <v>1116</v>
      </c>
      <c r="J605" s="28" t="s">
        <v>18</v>
      </c>
      <c r="K605" s="68" t="s">
        <v>2510</v>
      </c>
      <c r="L605" s="29" t="s">
        <v>2541</v>
      </c>
    </row>
    <row r="606" spans="1:12" x14ac:dyDescent="0.2">
      <c r="A606" s="6">
        <f t="shared" si="9"/>
        <v>599</v>
      </c>
      <c r="B606" s="25" t="s">
        <v>3197</v>
      </c>
      <c r="C606" s="25" t="s">
        <v>2985</v>
      </c>
      <c r="D606" s="25" t="s">
        <v>5</v>
      </c>
      <c r="E606" s="54">
        <v>2017.02</v>
      </c>
      <c r="F606" s="22" t="s">
        <v>2241</v>
      </c>
      <c r="G606" s="30" t="s">
        <v>3198</v>
      </c>
      <c r="H606" s="67">
        <v>326</v>
      </c>
      <c r="I606" s="26">
        <v>674</v>
      </c>
      <c r="J606" s="28" t="s">
        <v>18</v>
      </c>
      <c r="K606" s="68" t="s">
        <v>17</v>
      </c>
      <c r="L606" s="29"/>
    </row>
    <row r="607" spans="1:12" x14ac:dyDescent="0.2">
      <c r="A607" s="6">
        <f t="shared" si="9"/>
        <v>600</v>
      </c>
      <c r="B607" s="25" t="s">
        <v>353</v>
      </c>
      <c r="C607" s="25" t="s">
        <v>5</v>
      </c>
      <c r="D607" s="25" t="s">
        <v>5</v>
      </c>
      <c r="E607" s="54">
        <v>2017.03</v>
      </c>
      <c r="F607" s="22" t="s">
        <v>2264</v>
      </c>
      <c r="G607" s="30" t="s">
        <v>2964</v>
      </c>
      <c r="H607" s="26">
        <v>348</v>
      </c>
      <c r="I607" s="26">
        <v>843</v>
      </c>
      <c r="J607" s="28" t="s">
        <v>18</v>
      </c>
      <c r="K607" s="68" t="s">
        <v>17</v>
      </c>
      <c r="L607" s="29"/>
    </row>
    <row r="608" spans="1:12" x14ac:dyDescent="0.2">
      <c r="A608" s="6">
        <f t="shared" si="9"/>
        <v>601</v>
      </c>
      <c r="B608" s="25" t="s">
        <v>468</v>
      </c>
      <c r="C608" s="25" t="s">
        <v>5</v>
      </c>
      <c r="D608" s="25" t="s">
        <v>5</v>
      </c>
      <c r="E608" s="54">
        <v>2017.03</v>
      </c>
      <c r="F608" s="22" t="s">
        <v>2126</v>
      </c>
      <c r="G608" s="30" t="s">
        <v>2144</v>
      </c>
      <c r="H608" s="26">
        <v>1981</v>
      </c>
      <c r="I608" s="26">
        <v>3861</v>
      </c>
      <c r="J608" s="68" t="s">
        <v>2235</v>
      </c>
      <c r="K608" s="68" t="s">
        <v>17</v>
      </c>
      <c r="L608" s="29"/>
    </row>
    <row r="609" spans="1:12" x14ac:dyDescent="0.2">
      <c r="A609" s="6">
        <f t="shared" si="9"/>
        <v>602</v>
      </c>
      <c r="B609" s="33" t="s">
        <v>3254</v>
      </c>
      <c r="C609" s="33" t="s">
        <v>5</v>
      </c>
      <c r="D609" s="25" t="s">
        <v>5</v>
      </c>
      <c r="E609" s="54">
        <v>2017.07</v>
      </c>
      <c r="F609" s="22" t="s">
        <v>2202</v>
      </c>
      <c r="G609" s="30" t="s">
        <v>2203</v>
      </c>
      <c r="H609" s="26">
        <v>160</v>
      </c>
      <c r="I609" s="26">
        <v>788</v>
      </c>
      <c r="J609" s="28" t="s">
        <v>2235</v>
      </c>
      <c r="K609" s="30" t="s">
        <v>17</v>
      </c>
      <c r="L609" s="29" t="s">
        <v>2671</v>
      </c>
    </row>
    <row r="610" spans="1:12" x14ac:dyDescent="0.2">
      <c r="A610" s="6">
        <f t="shared" si="9"/>
        <v>603</v>
      </c>
      <c r="B610" s="33" t="s">
        <v>354</v>
      </c>
      <c r="C610" s="25" t="s">
        <v>5</v>
      </c>
      <c r="D610" s="25" t="s">
        <v>5</v>
      </c>
      <c r="E610" s="54">
        <v>2017.07</v>
      </c>
      <c r="F610" s="22" t="s">
        <v>2497</v>
      </c>
      <c r="G610" s="30" t="s">
        <v>2570</v>
      </c>
      <c r="H610" s="26">
        <v>989</v>
      </c>
      <c r="I610" s="26">
        <v>2213</v>
      </c>
      <c r="J610" s="28" t="s">
        <v>18</v>
      </c>
      <c r="K610" s="30" t="s">
        <v>17</v>
      </c>
      <c r="L610" s="29"/>
    </row>
    <row r="611" spans="1:12" x14ac:dyDescent="0.2">
      <c r="A611" s="6">
        <f t="shared" si="9"/>
        <v>604</v>
      </c>
      <c r="B611" s="25" t="s">
        <v>355</v>
      </c>
      <c r="C611" s="25" t="s">
        <v>5</v>
      </c>
      <c r="D611" s="25" t="s">
        <v>5</v>
      </c>
      <c r="E611" s="54">
        <v>2017.07</v>
      </c>
      <c r="F611" s="22" t="s">
        <v>2926</v>
      </c>
      <c r="G611" s="30" t="s">
        <v>3256</v>
      </c>
      <c r="H611" s="26">
        <v>387</v>
      </c>
      <c r="I611" s="26">
        <v>814</v>
      </c>
      <c r="J611" s="28" t="s">
        <v>2023</v>
      </c>
      <c r="K611" s="30" t="s">
        <v>17</v>
      </c>
      <c r="L611" s="29"/>
    </row>
    <row r="612" spans="1:12" x14ac:dyDescent="0.2">
      <c r="A612" s="6">
        <f t="shared" si="9"/>
        <v>605</v>
      </c>
      <c r="B612" s="33" t="s">
        <v>472</v>
      </c>
      <c r="C612" s="19" t="s">
        <v>5</v>
      </c>
      <c r="D612" s="25" t="s">
        <v>5</v>
      </c>
      <c r="E612" s="54">
        <v>2017.07</v>
      </c>
      <c r="F612" s="22" t="s">
        <v>2273</v>
      </c>
      <c r="G612" s="30" t="s">
        <v>2720</v>
      </c>
      <c r="H612" s="26">
        <v>1254</v>
      </c>
      <c r="I612" s="26">
        <v>1784</v>
      </c>
      <c r="J612" s="28" t="s">
        <v>2235</v>
      </c>
      <c r="K612" s="30" t="s">
        <v>17</v>
      </c>
      <c r="L612" s="29"/>
    </row>
    <row r="613" spans="1:12" x14ac:dyDescent="0.2">
      <c r="A613" s="6">
        <f t="shared" si="9"/>
        <v>606</v>
      </c>
      <c r="B613" s="33" t="s">
        <v>357</v>
      </c>
      <c r="C613" s="25" t="s">
        <v>5</v>
      </c>
      <c r="D613" s="25" t="s">
        <v>5</v>
      </c>
      <c r="E613" s="54">
        <v>2017.08</v>
      </c>
      <c r="F613" s="22" t="s">
        <v>2126</v>
      </c>
      <c r="G613" s="30" t="s">
        <v>2127</v>
      </c>
      <c r="H613" s="26">
        <v>910</v>
      </c>
      <c r="I613" s="26">
        <v>2237</v>
      </c>
      <c r="J613" s="28" t="s">
        <v>2023</v>
      </c>
      <c r="K613" s="30" t="s">
        <v>17</v>
      </c>
      <c r="L613" s="29" t="s">
        <v>2541</v>
      </c>
    </row>
    <row r="614" spans="1:12" x14ac:dyDescent="0.2">
      <c r="A614" s="6">
        <f t="shared" si="9"/>
        <v>607</v>
      </c>
      <c r="B614" s="33" t="s">
        <v>3267</v>
      </c>
      <c r="C614" s="25" t="s">
        <v>5</v>
      </c>
      <c r="D614" s="25" t="s">
        <v>5</v>
      </c>
      <c r="E614" s="54">
        <v>2017.08</v>
      </c>
      <c r="F614" s="22" t="s">
        <v>2126</v>
      </c>
      <c r="G614" s="30" t="s">
        <v>2144</v>
      </c>
      <c r="H614" s="26">
        <v>897</v>
      </c>
      <c r="I614" s="26">
        <v>2263</v>
      </c>
      <c r="J614" s="28" t="s">
        <v>18</v>
      </c>
      <c r="K614" s="30" t="s">
        <v>17</v>
      </c>
      <c r="L614" s="29"/>
    </row>
    <row r="615" spans="1:12" x14ac:dyDescent="0.2">
      <c r="A615" s="6">
        <f t="shared" si="9"/>
        <v>608</v>
      </c>
      <c r="B615" s="33" t="s">
        <v>358</v>
      </c>
      <c r="C615" s="33" t="s">
        <v>5</v>
      </c>
      <c r="D615" s="25" t="s">
        <v>5</v>
      </c>
      <c r="E615" s="54">
        <v>2017.08</v>
      </c>
      <c r="F615" s="22" t="s">
        <v>2264</v>
      </c>
      <c r="G615" s="30" t="s">
        <v>2964</v>
      </c>
      <c r="H615" s="26">
        <v>325</v>
      </c>
      <c r="I615" s="26">
        <v>671</v>
      </c>
      <c r="J615" s="28" t="s">
        <v>18</v>
      </c>
      <c r="K615" s="30" t="s">
        <v>2748</v>
      </c>
      <c r="L615" s="29"/>
    </row>
    <row r="616" spans="1:12" x14ac:dyDescent="0.2">
      <c r="A616" s="6">
        <f t="shared" si="9"/>
        <v>609</v>
      </c>
      <c r="B616" s="33" t="s">
        <v>3272</v>
      </c>
      <c r="C616" s="33" t="s">
        <v>5</v>
      </c>
      <c r="D616" s="25" t="s">
        <v>5</v>
      </c>
      <c r="E616" s="54">
        <v>2017.08</v>
      </c>
      <c r="F616" s="22" t="s">
        <v>2126</v>
      </c>
      <c r="G616" s="30" t="s">
        <v>2144</v>
      </c>
      <c r="H616" s="26">
        <v>897</v>
      </c>
      <c r="I616" s="26">
        <v>2263</v>
      </c>
      <c r="J616" s="28" t="s">
        <v>18</v>
      </c>
      <c r="K616" s="30" t="s">
        <v>17</v>
      </c>
      <c r="L616" s="29"/>
    </row>
    <row r="617" spans="1:12" x14ac:dyDescent="0.2">
      <c r="A617" s="6">
        <f t="shared" si="9"/>
        <v>610</v>
      </c>
      <c r="B617" s="33" t="s">
        <v>3273</v>
      </c>
      <c r="C617" s="33" t="s">
        <v>5</v>
      </c>
      <c r="D617" s="25" t="s">
        <v>5</v>
      </c>
      <c r="E617" s="54">
        <v>2017.08</v>
      </c>
      <c r="F617" s="22" t="s">
        <v>2290</v>
      </c>
      <c r="G617" s="30" t="s">
        <v>2291</v>
      </c>
      <c r="H617" s="26">
        <v>189</v>
      </c>
      <c r="I617" s="26">
        <v>427</v>
      </c>
      <c r="J617" s="28" t="s">
        <v>18</v>
      </c>
      <c r="K617" s="30" t="s">
        <v>17</v>
      </c>
      <c r="L617" s="29"/>
    </row>
    <row r="618" spans="1:12" x14ac:dyDescent="0.2">
      <c r="A618" s="6">
        <f t="shared" si="9"/>
        <v>611</v>
      </c>
      <c r="B618" s="33" t="s">
        <v>3283</v>
      </c>
      <c r="C618" s="25" t="s">
        <v>5</v>
      </c>
      <c r="D618" s="25" t="s">
        <v>5</v>
      </c>
      <c r="E618" s="54">
        <v>2017.09</v>
      </c>
      <c r="F618" s="22" t="s">
        <v>2533</v>
      </c>
      <c r="G618" s="30" t="s">
        <v>3284</v>
      </c>
      <c r="H618" s="26">
        <v>429</v>
      </c>
      <c r="I618" s="26">
        <v>947</v>
      </c>
      <c r="J618" s="28" t="s">
        <v>3285</v>
      </c>
      <c r="K618" s="30" t="s">
        <v>17</v>
      </c>
      <c r="L618" s="29" t="s">
        <v>3240</v>
      </c>
    </row>
    <row r="619" spans="1:12" x14ac:dyDescent="0.2">
      <c r="A619" s="6">
        <f t="shared" ref="A619:A682" si="10">ROW()-7</f>
        <v>612</v>
      </c>
      <c r="B619" s="33" t="s">
        <v>3286</v>
      </c>
      <c r="C619" s="25" t="s">
        <v>5</v>
      </c>
      <c r="D619" s="25" t="s">
        <v>5</v>
      </c>
      <c r="E619" s="54">
        <v>2017.09</v>
      </c>
      <c r="F619" s="22" t="s">
        <v>2190</v>
      </c>
      <c r="G619" s="30" t="s">
        <v>3287</v>
      </c>
      <c r="H619" s="26">
        <v>1606</v>
      </c>
      <c r="I619" s="26">
        <v>4036</v>
      </c>
      <c r="J619" s="28" t="s">
        <v>15</v>
      </c>
      <c r="K619" s="30" t="s">
        <v>17</v>
      </c>
      <c r="L619" s="29"/>
    </row>
    <row r="620" spans="1:12" x14ac:dyDescent="0.2">
      <c r="A620" s="6">
        <f t="shared" si="10"/>
        <v>613</v>
      </c>
      <c r="B620" s="33" t="s">
        <v>3300</v>
      </c>
      <c r="C620" s="25" t="s">
        <v>5</v>
      </c>
      <c r="D620" s="25" t="s">
        <v>5</v>
      </c>
      <c r="E620" s="54" t="s">
        <v>669</v>
      </c>
      <c r="F620" s="22" t="s">
        <v>2497</v>
      </c>
      <c r="G620" s="30" t="s">
        <v>2579</v>
      </c>
      <c r="H620" s="26">
        <v>949</v>
      </c>
      <c r="I620" s="26">
        <v>1069</v>
      </c>
      <c r="J620" s="28" t="s">
        <v>2023</v>
      </c>
      <c r="K620" s="30" t="s">
        <v>17</v>
      </c>
      <c r="L620" s="29"/>
    </row>
    <row r="621" spans="1:12" x14ac:dyDescent="0.2">
      <c r="A621" s="6">
        <f t="shared" si="10"/>
        <v>614</v>
      </c>
      <c r="B621" s="33" t="s">
        <v>3301</v>
      </c>
      <c r="C621" s="25" t="s">
        <v>5</v>
      </c>
      <c r="D621" s="25" t="s">
        <v>5</v>
      </c>
      <c r="E621" s="54" t="s">
        <v>669</v>
      </c>
      <c r="F621" s="22" t="s">
        <v>2241</v>
      </c>
      <c r="G621" s="30" t="s">
        <v>2440</v>
      </c>
      <c r="H621" s="26">
        <v>708</v>
      </c>
      <c r="I621" s="26">
        <v>1412</v>
      </c>
      <c r="J621" s="28" t="s">
        <v>18</v>
      </c>
      <c r="K621" s="30" t="s">
        <v>17</v>
      </c>
      <c r="L621" s="29"/>
    </row>
    <row r="622" spans="1:12" x14ac:dyDescent="0.2">
      <c r="A622" s="6">
        <f t="shared" si="10"/>
        <v>615</v>
      </c>
      <c r="B622" s="33" t="s">
        <v>359</v>
      </c>
      <c r="C622" s="25" t="s">
        <v>5</v>
      </c>
      <c r="D622" s="25" t="s">
        <v>5</v>
      </c>
      <c r="E622" s="54">
        <v>2017.11</v>
      </c>
      <c r="F622" s="22" t="s">
        <v>2687</v>
      </c>
      <c r="G622" s="30" t="s">
        <v>2688</v>
      </c>
      <c r="H622" s="26">
        <v>556</v>
      </c>
      <c r="I622" s="26">
        <v>1257</v>
      </c>
      <c r="J622" s="28" t="s">
        <v>2422</v>
      </c>
      <c r="K622" s="30" t="s">
        <v>17</v>
      </c>
      <c r="L622" s="29"/>
    </row>
    <row r="623" spans="1:12" x14ac:dyDescent="0.2">
      <c r="A623" s="6">
        <f t="shared" si="10"/>
        <v>616</v>
      </c>
      <c r="B623" s="33" t="s">
        <v>3305</v>
      </c>
      <c r="C623" s="25" t="s">
        <v>5</v>
      </c>
      <c r="D623" s="25" t="s">
        <v>5</v>
      </c>
      <c r="E623" s="54">
        <v>2017.11</v>
      </c>
      <c r="F623" s="22" t="s">
        <v>2161</v>
      </c>
      <c r="G623" s="30" t="s">
        <v>2162</v>
      </c>
      <c r="H623" s="26">
        <v>212</v>
      </c>
      <c r="I623" s="26">
        <v>519</v>
      </c>
      <c r="J623" s="28" t="s">
        <v>2138</v>
      </c>
      <c r="K623" s="30" t="s">
        <v>17</v>
      </c>
      <c r="L623" s="29"/>
    </row>
    <row r="624" spans="1:12" x14ac:dyDescent="0.2">
      <c r="A624" s="6">
        <f t="shared" si="10"/>
        <v>617</v>
      </c>
      <c r="B624" s="33" t="s">
        <v>360</v>
      </c>
      <c r="C624" s="25" t="s">
        <v>5</v>
      </c>
      <c r="D624" s="25" t="s">
        <v>5</v>
      </c>
      <c r="E624" s="54">
        <v>2017.12</v>
      </c>
      <c r="F624" s="22" t="s">
        <v>2161</v>
      </c>
      <c r="G624" s="149" t="s">
        <v>3328</v>
      </c>
      <c r="H624" s="26">
        <v>516</v>
      </c>
      <c r="I624" s="26">
        <v>1104</v>
      </c>
      <c r="J624" s="28" t="s">
        <v>968</v>
      </c>
      <c r="K624" s="30" t="s">
        <v>17</v>
      </c>
      <c r="L624" s="29"/>
    </row>
    <row r="625" spans="1:12" x14ac:dyDescent="0.2">
      <c r="A625" s="6">
        <f t="shared" si="10"/>
        <v>618</v>
      </c>
      <c r="B625" s="33" t="s">
        <v>3329</v>
      </c>
      <c r="C625" s="25" t="s">
        <v>5</v>
      </c>
      <c r="D625" s="25" t="s">
        <v>5</v>
      </c>
      <c r="E625" s="54">
        <v>2017.12</v>
      </c>
      <c r="F625" s="22" t="s">
        <v>2202</v>
      </c>
      <c r="G625" s="149" t="s">
        <v>2203</v>
      </c>
      <c r="H625" s="26">
        <v>1898</v>
      </c>
      <c r="I625" s="26">
        <v>4066</v>
      </c>
      <c r="J625" s="28" t="s">
        <v>2235</v>
      </c>
      <c r="K625" s="30" t="s">
        <v>17</v>
      </c>
      <c r="L625" s="29" t="s">
        <v>2659</v>
      </c>
    </row>
    <row r="626" spans="1:12" x14ac:dyDescent="0.2">
      <c r="A626" s="6">
        <f t="shared" si="10"/>
        <v>619</v>
      </c>
      <c r="B626" s="33" t="s">
        <v>3342</v>
      </c>
      <c r="C626" s="25" t="s">
        <v>5</v>
      </c>
      <c r="D626" s="25" t="s">
        <v>5</v>
      </c>
      <c r="E626" s="54">
        <v>2018.01</v>
      </c>
      <c r="F626" s="22" t="s">
        <v>2126</v>
      </c>
      <c r="G626" s="30" t="s">
        <v>3343</v>
      </c>
      <c r="H626" s="26">
        <v>200</v>
      </c>
      <c r="I626" s="26">
        <v>289</v>
      </c>
      <c r="J626" s="28" t="s">
        <v>18</v>
      </c>
      <c r="K626" s="30" t="s">
        <v>17</v>
      </c>
      <c r="L626" s="29"/>
    </row>
    <row r="627" spans="1:12" x14ac:dyDescent="0.2">
      <c r="A627" s="6">
        <f t="shared" si="10"/>
        <v>620</v>
      </c>
      <c r="B627" s="25" t="s">
        <v>3344</v>
      </c>
      <c r="C627" s="25" t="s">
        <v>5</v>
      </c>
      <c r="D627" s="25" t="s">
        <v>5</v>
      </c>
      <c r="E627" s="54">
        <v>2018.01</v>
      </c>
      <c r="F627" s="22" t="s">
        <v>2252</v>
      </c>
      <c r="G627" s="30" t="s">
        <v>3345</v>
      </c>
      <c r="H627" s="26">
        <v>201</v>
      </c>
      <c r="I627" s="26">
        <v>427</v>
      </c>
      <c r="J627" s="28" t="s">
        <v>18</v>
      </c>
      <c r="K627" s="30" t="s">
        <v>17</v>
      </c>
      <c r="L627" s="29"/>
    </row>
    <row r="628" spans="1:12" x14ac:dyDescent="0.2">
      <c r="A628" s="6">
        <f t="shared" si="10"/>
        <v>621</v>
      </c>
      <c r="B628" s="25" t="s">
        <v>3374</v>
      </c>
      <c r="C628" s="25" t="s">
        <v>5</v>
      </c>
      <c r="D628" s="25" t="s">
        <v>5</v>
      </c>
      <c r="E628" s="54">
        <v>2018.03</v>
      </c>
      <c r="F628" s="22" t="s">
        <v>2126</v>
      </c>
      <c r="G628" s="30" t="s">
        <v>2127</v>
      </c>
      <c r="H628" s="26">
        <v>893</v>
      </c>
      <c r="I628" s="26">
        <v>1559</v>
      </c>
      <c r="J628" s="28" t="s">
        <v>2023</v>
      </c>
      <c r="K628" s="30" t="s">
        <v>2128</v>
      </c>
      <c r="L628" s="29"/>
    </row>
    <row r="629" spans="1:12" x14ac:dyDescent="0.2">
      <c r="A629" s="6">
        <f t="shared" si="10"/>
        <v>622</v>
      </c>
      <c r="B629" s="33" t="s">
        <v>3406</v>
      </c>
      <c r="C629" s="25" t="s">
        <v>5</v>
      </c>
      <c r="D629" s="25" t="s">
        <v>5</v>
      </c>
      <c r="E629" s="54">
        <v>2018.04</v>
      </c>
      <c r="F629" s="22" t="s">
        <v>2497</v>
      </c>
      <c r="G629" s="149" t="s">
        <v>2579</v>
      </c>
      <c r="H629" s="26">
        <v>669</v>
      </c>
      <c r="I629" s="26">
        <v>1549</v>
      </c>
      <c r="J629" s="28" t="s">
        <v>18</v>
      </c>
      <c r="K629" s="30" t="s">
        <v>2128</v>
      </c>
      <c r="L629" s="29"/>
    </row>
    <row r="630" spans="1:12" x14ac:dyDescent="0.2">
      <c r="A630" s="6">
        <f t="shared" si="10"/>
        <v>623</v>
      </c>
      <c r="B630" s="25" t="s">
        <v>3424</v>
      </c>
      <c r="C630" s="25" t="s">
        <v>5</v>
      </c>
      <c r="D630" s="25" t="s">
        <v>5</v>
      </c>
      <c r="E630" s="54">
        <v>2018.06</v>
      </c>
      <c r="F630" s="22" t="s">
        <v>2341</v>
      </c>
      <c r="G630" s="30" t="s">
        <v>3425</v>
      </c>
      <c r="H630" s="26">
        <v>960</v>
      </c>
      <c r="I630" s="26">
        <v>1725</v>
      </c>
      <c r="J630" s="28" t="s">
        <v>18</v>
      </c>
      <c r="K630" s="30" t="s">
        <v>2128</v>
      </c>
      <c r="L630" s="29"/>
    </row>
    <row r="631" spans="1:12" x14ac:dyDescent="0.2">
      <c r="A631" s="6">
        <f t="shared" si="10"/>
        <v>624</v>
      </c>
      <c r="B631" s="25" t="s">
        <v>4138</v>
      </c>
      <c r="C631" s="34" t="s">
        <v>5</v>
      </c>
      <c r="D631" s="25" t="s">
        <v>5</v>
      </c>
      <c r="E631" s="55">
        <v>2018.07</v>
      </c>
      <c r="F631" s="22" t="s">
        <v>2926</v>
      </c>
      <c r="G631" s="70" t="s">
        <v>3450</v>
      </c>
      <c r="H631" s="36">
        <v>1584</v>
      </c>
      <c r="I631" s="36">
        <v>3562</v>
      </c>
      <c r="J631" s="28" t="s">
        <v>2235</v>
      </c>
      <c r="K631" s="70" t="s">
        <v>2128</v>
      </c>
      <c r="L631" s="38"/>
    </row>
    <row r="632" spans="1:12" x14ac:dyDescent="0.2">
      <c r="A632" s="6">
        <f t="shared" si="10"/>
        <v>625</v>
      </c>
      <c r="B632" s="25" t="s">
        <v>3459</v>
      </c>
      <c r="C632" s="34" t="s">
        <v>5</v>
      </c>
      <c r="D632" s="25" t="s">
        <v>5</v>
      </c>
      <c r="E632" s="55">
        <v>2018.07</v>
      </c>
      <c r="F632" s="22" t="s">
        <v>2497</v>
      </c>
      <c r="G632" s="70" t="s">
        <v>3290</v>
      </c>
      <c r="H632" s="36">
        <v>3299</v>
      </c>
      <c r="I632" s="36">
        <v>7688</v>
      </c>
      <c r="J632" s="28" t="s">
        <v>2138</v>
      </c>
      <c r="K632" s="70" t="s">
        <v>2128</v>
      </c>
      <c r="L632" s="38"/>
    </row>
    <row r="633" spans="1:12" x14ac:dyDescent="0.2">
      <c r="A633" s="6">
        <f t="shared" si="10"/>
        <v>626</v>
      </c>
      <c r="B633" s="44" t="s">
        <v>361</v>
      </c>
      <c r="C633" s="45" t="s">
        <v>5</v>
      </c>
      <c r="D633" s="25" t="s">
        <v>5</v>
      </c>
      <c r="E633" s="54">
        <v>2018.09</v>
      </c>
      <c r="F633" s="22" t="s">
        <v>2148</v>
      </c>
      <c r="G633" s="30" t="s">
        <v>3486</v>
      </c>
      <c r="H633" s="41">
        <v>772</v>
      </c>
      <c r="I633" s="41">
        <v>1769</v>
      </c>
      <c r="J633" s="28" t="s">
        <v>15</v>
      </c>
      <c r="K633" s="42" t="s">
        <v>17</v>
      </c>
      <c r="L633" s="29"/>
    </row>
    <row r="634" spans="1:12" x14ac:dyDescent="0.2">
      <c r="A634" s="6">
        <f t="shared" si="10"/>
        <v>627</v>
      </c>
      <c r="B634" s="25" t="s">
        <v>362</v>
      </c>
      <c r="C634" s="45" t="s">
        <v>5</v>
      </c>
      <c r="D634" s="25" t="s">
        <v>5</v>
      </c>
      <c r="E634" s="54">
        <v>2018.09</v>
      </c>
      <c r="F634" s="22" t="s">
        <v>2290</v>
      </c>
      <c r="G634" s="30" t="s">
        <v>3294</v>
      </c>
      <c r="H634" s="41">
        <v>593</v>
      </c>
      <c r="I634" s="41">
        <v>1264</v>
      </c>
      <c r="J634" s="28" t="s">
        <v>2422</v>
      </c>
      <c r="K634" s="42" t="s">
        <v>17</v>
      </c>
      <c r="L634" s="29" t="s">
        <v>3240</v>
      </c>
    </row>
    <row r="635" spans="1:12" x14ac:dyDescent="0.2">
      <c r="A635" s="6">
        <f t="shared" si="10"/>
        <v>628</v>
      </c>
      <c r="B635" s="33" t="s">
        <v>363</v>
      </c>
      <c r="C635" s="45" t="s">
        <v>5</v>
      </c>
      <c r="D635" s="25" t="s">
        <v>5</v>
      </c>
      <c r="E635" s="54">
        <v>2018.09</v>
      </c>
      <c r="F635" s="22" t="s">
        <v>2644</v>
      </c>
      <c r="G635" s="30" t="s">
        <v>3487</v>
      </c>
      <c r="H635" s="41">
        <v>766</v>
      </c>
      <c r="I635" s="41">
        <v>1566</v>
      </c>
      <c r="J635" s="28" t="s">
        <v>18</v>
      </c>
      <c r="K635" s="42" t="s">
        <v>17</v>
      </c>
      <c r="L635" s="29"/>
    </row>
    <row r="636" spans="1:12" x14ac:dyDescent="0.2">
      <c r="A636" s="6">
        <f t="shared" si="10"/>
        <v>629</v>
      </c>
      <c r="B636" s="33" t="s">
        <v>3492</v>
      </c>
      <c r="C636" s="40" t="s">
        <v>28</v>
      </c>
      <c r="D636" s="25" t="s">
        <v>5</v>
      </c>
      <c r="E636" s="54">
        <v>2018.09</v>
      </c>
      <c r="F636" s="22" t="s">
        <v>2199</v>
      </c>
      <c r="G636" s="150" t="s">
        <v>3278</v>
      </c>
      <c r="H636" s="80">
        <v>1281</v>
      </c>
      <c r="I636" s="41">
        <v>2895</v>
      </c>
      <c r="J636" s="28" t="s">
        <v>18</v>
      </c>
      <c r="K636" s="42" t="s">
        <v>17</v>
      </c>
      <c r="L636" s="29"/>
    </row>
    <row r="637" spans="1:12" x14ac:dyDescent="0.2">
      <c r="A637" s="6">
        <f t="shared" si="10"/>
        <v>630</v>
      </c>
      <c r="B637" s="33" t="s">
        <v>3516</v>
      </c>
      <c r="C637" s="25" t="s">
        <v>2985</v>
      </c>
      <c r="D637" s="25" t="s">
        <v>5</v>
      </c>
      <c r="E637" s="54" t="s">
        <v>29</v>
      </c>
      <c r="F637" s="22" t="s">
        <v>2183</v>
      </c>
      <c r="G637" s="149" t="s">
        <v>3465</v>
      </c>
      <c r="H637" s="26">
        <v>231</v>
      </c>
      <c r="I637" s="26">
        <v>790</v>
      </c>
      <c r="J637" s="28" t="s">
        <v>2235</v>
      </c>
      <c r="K637" s="30" t="s">
        <v>2128</v>
      </c>
      <c r="L637" s="29"/>
    </row>
    <row r="638" spans="1:12" x14ac:dyDescent="0.2">
      <c r="A638" s="6">
        <f t="shared" si="10"/>
        <v>631</v>
      </c>
      <c r="B638" s="33" t="s">
        <v>364</v>
      </c>
      <c r="C638" s="40" t="s">
        <v>2985</v>
      </c>
      <c r="D638" s="25" t="s">
        <v>5</v>
      </c>
      <c r="E638" s="54">
        <v>2018.11</v>
      </c>
      <c r="F638" s="22" t="s">
        <v>2126</v>
      </c>
      <c r="G638" s="30" t="s">
        <v>3538</v>
      </c>
      <c r="H638" s="41">
        <v>578</v>
      </c>
      <c r="I638" s="41">
        <v>1089</v>
      </c>
      <c r="J638" s="28" t="s">
        <v>18</v>
      </c>
      <c r="K638" s="42" t="s">
        <v>2128</v>
      </c>
      <c r="L638" s="29"/>
    </row>
    <row r="639" spans="1:12" x14ac:dyDescent="0.2">
      <c r="A639" s="6">
        <f t="shared" si="10"/>
        <v>632</v>
      </c>
      <c r="B639" s="25" t="s">
        <v>3539</v>
      </c>
      <c r="C639" s="40" t="s">
        <v>2985</v>
      </c>
      <c r="D639" s="25" t="s">
        <v>5</v>
      </c>
      <c r="E639" s="54">
        <v>2018.11</v>
      </c>
      <c r="F639" s="22" t="s">
        <v>2126</v>
      </c>
      <c r="G639" s="30" t="s">
        <v>3538</v>
      </c>
      <c r="H639" s="41">
        <v>275</v>
      </c>
      <c r="I639" s="41">
        <v>559</v>
      </c>
      <c r="J639" s="28" t="s">
        <v>18</v>
      </c>
      <c r="K639" s="42" t="s">
        <v>2128</v>
      </c>
      <c r="L639" s="29"/>
    </row>
    <row r="640" spans="1:12" x14ac:dyDescent="0.2">
      <c r="A640" s="6">
        <f t="shared" si="10"/>
        <v>633</v>
      </c>
      <c r="B640" s="44" t="s">
        <v>3540</v>
      </c>
      <c r="C640" s="45" t="s">
        <v>2985</v>
      </c>
      <c r="D640" s="25" t="s">
        <v>5</v>
      </c>
      <c r="E640" s="54">
        <v>2018.11</v>
      </c>
      <c r="F640" s="22" t="s">
        <v>2290</v>
      </c>
      <c r="G640" s="30" t="s">
        <v>3541</v>
      </c>
      <c r="H640" s="41">
        <v>1058</v>
      </c>
      <c r="I640" s="41">
        <v>1538</v>
      </c>
      <c r="J640" s="28" t="s">
        <v>18</v>
      </c>
      <c r="K640" s="42" t="s">
        <v>2128</v>
      </c>
      <c r="L640" s="29" t="s">
        <v>3240</v>
      </c>
    </row>
    <row r="641" spans="1:12" x14ac:dyDescent="0.2">
      <c r="A641" s="6">
        <f t="shared" si="10"/>
        <v>634</v>
      </c>
      <c r="B641" s="33" t="s">
        <v>365</v>
      </c>
      <c r="C641" s="40" t="s">
        <v>2985</v>
      </c>
      <c r="D641" s="25" t="s">
        <v>5</v>
      </c>
      <c r="E641" s="54">
        <v>2018.11</v>
      </c>
      <c r="F641" s="22" t="s">
        <v>2148</v>
      </c>
      <c r="G641" s="150" t="s">
        <v>3289</v>
      </c>
      <c r="H641" s="80">
        <v>237</v>
      </c>
      <c r="I641" s="41">
        <v>622</v>
      </c>
      <c r="J641" s="28" t="s">
        <v>2235</v>
      </c>
      <c r="K641" s="42" t="s">
        <v>2128</v>
      </c>
      <c r="L641" s="29"/>
    </row>
    <row r="642" spans="1:12" x14ac:dyDescent="0.2">
      <c r="A642" s="6">
        <f t="shared" si="10"/>
        <v>635</v>
      </c>
      <c r="B642" s="25" t="s">
        <v>3549</v>
      </c>
      <c r="C642" s="40" t="s">
        <v>5</v>
      </c>
      <c r="D642" s="25" t="s">
        <v>5</v>
      </c>
      <c r="E642" s="54">
        <v>2018.12</v>
      </c>
      <c r="F642" s="22" t="s">
        <v>2926</v>
      </c>
      <c r="G642" s="150" t="s">
        <v>2967</v>
      </c>
      <c r="H642" s="26">
        <v>20</v>
      </c>
      <c r="I642" s="26">
        <v>20</v>
      </c>
      <c r="J642" s="28" t="s">
        <v>18</v>
      </c>
      <c r="K642" s="42" t="s">
        <v>3432</v>
      </c>
      <c r="L642" s="23"/>
    </row>
    <row r="643" spans="1:12" x14ac:dyDescent="0.2">
      <c r="A643" s="6">
        <f t="shared" si="10"/>
        <v>636</v>
      </c>
      <c r="B643" s="25" t="s">
        <v>3550</v>
      </c>
      <c r="C643" s="40" t="s">
        <v>5</v>
      </c>
      <c r="D643" s="25" t="s">
        <v>5</v>
      </c>
      <c r="E643" s="54">
        <v>2018.12</v>
      </c>
      <c r="F643" s="22" t="s">
        <v>2926</v>
      </c>
      <c r="G643" s="150" t="s">
        <v>2967</v>
      </c>
      <c r="H643" s="26">
        <v>431</v>
      </c>
      <c r="I643" s="26">
        <v>853</v>
      </c>
      <c r="J643" s="28" t="s">
        <v>18</v>
      </c>
      <c r="K643" s="42" t="s">
        <v>3432</v>
      </c>
      <c r="L643" s="23"/>
    </row>
    <row r="644" spans="1:12" x14ac:dyDescent="0.2">
      <c r="A644" s="6">
        <f t="shared" si="10"/>
        <v>637</v>
      </c>
      <c r="B644" s="25" t="s">
        <v>3551</v>
      </c>
      <c r="C644" s="40" t="s">
        <v>5</v>
      </c>
      <c r="D644" s="25" t="s">
        <v>5</v>
      </c>
      <c r="E644" s="54">
        <v>2018.12</v>
      </c>
      <c r="F644" s="22" t="s">
        <v>2126</v>
      </c>
      <c r="G644" s="150" t="s">
        <v>2144</v>
      </c>
      <c r="H644" s="26">
        <v>364</v>
      </c>
      <c r="I644" s="26">
        <v>670</v>
      </c>
      <c r="J644" s="42" t="s">
        <v>2235</v>
      </c>
      <c r="K644" s="42" t="s">
        <v>3432</v>
      </c>
      <c r="L644" s="23"/>
    </row>
    <row r="645" spans="1:12" x14ac:dyDescent="0.2">
      <c r="A645" s="6">
        <f t="shared" si="10"/>
        <v>638</v>
      </c>
      <c r="B645" s="25" t="s">
        <v>366</v>
      </c>
      <c r="C645" s="40" t="s">
        <v>2985</v>
      </c>
      <c r="D645" s="25" t="s">
        <v>5</v>
      </c>
      <c r="E645" s="54">
        <v>2018.12</v>
      </c>
      <c r="F645" s="22" t="s">
        <v>2644</v>
      </c>
      <c r="G645" s="150" t="s">
        <v>2645</v>
      </c>
      <c r="H645" s="26">
        <v>2023</v>
      </c>
      <c r="I645" s="26">
        <v>4537</v>
      </c>
      <c r="J645" s="42" t="s">
        <v>2235</v>
      </c>
      <c r="K645" s="42" t="s">
        <v>3432</v>
      </c>
      <c r="L645" s="23"/>
    </row>
    <row r="646" spans="1:12" x14ac:dyDescent="0.2">
      <c r="A646" s="6">
        <f t="shared" si="10"/>
        <v>639</v>
      </c>
      <c r="B646" s="25" t="s">
        <v>3560</v>
      </c>
      <c r="C646" s="40" t="s">
        <v>2985</v>
      </c>
      <c r="D646" s="25" t="s">
        <v>5</v>
      </c>
      <c r="E646" s="54">
        <v>2018.12</v>
      </c>
      <c r="F646" s="22" t="s">
        <v>2644</v>
      </c>
      <c r="G646" s="150" t="s">
        <v>2645</v>
      </c>
      <c r="H646" s="26">
        <v>91</v>
      </c>
      <c r="I646" s="26">
        <v>399</v>
      </c>
      <c r="J646" s="42" t="s">
        <v>2235</v>
      </c>
      <c r="K646" s="42" t="s">
        <v>3432</v>
      </c>
      <c r="L646" s="23"/>
    </row>
    <row r="647" spans="1:12" x14ac:dyDescent="0.2">
      <c r="A647" s="6">
        <f t="shared" si="10"/>
        <v>640</v>
      </c>
      <c r="B647" s="25" t="s">
        <v>3561</v>
      </c>
      <c r="C647" s="40" t="s">
        <v>2985</v>
      </c>
      <c r="D647" s="25" t="s">
        <v>5</v>
      </c>
      <c r="E647" s="54">
        <v>2018.12</v>
      </c>
      <c r="F647" s="22" t="s">
        <v>2161</v>
      </c>
      <c r="G647" s="150" t="s">
        <v>3085</v>
      </c>
      <c r="H647" s="26">
        <v>677</v>
      </c>
      <c r="I647" s="26">
        <v>1445</v>
      </c>
      <c r="J647" s="42" t="s">
        <v>2235</v>
      </c>
      <c r="K647" s="42" t="s">
        <v>3432</v>
      </c>
      <c r="L647" s="23"/>
    </row>
    <row r="648" spans="1:12" x14ac:dyDescent="0.2">
      <c r="A648" s="6">
        <f t="shared" si="10"/>
        <v>641</v>
      </c>
      <c r="B648" s="25" t="s">
        <v>620</v>
      </c>
      <c r="C648" s="40" t="s">
        <v>2985</v>
      </c>
      <c r="D648" s="25" t="s">
        <v>5</v>
      </c>
      <c r="E648" s="54">
        <v>2018.12</v>
      </c>
      <c r="F648" s="22" t="s">
        <v>2644</v>
      </c>
      <c r="G648" s="150" t="s">
        <v>2915</v>
      </c>
      <c r="H648" s="26">
        <v>362</v>
      </c>
      <c r="I648" s="26">
        <v>737</v>
      </c>
      <c r="J648" s="42" t="s">
        <v>2235</v>
      </c>
      <c r="K648" s="42" t="s">
        <v>2128</v>
      </c>
      <c r="L648" s="29"/>
    </row>
    <row r="649" spans="1:12" x14ac:dyDescent="0.2">
      <c r="A649" s="6">
        <f t="shared" si="10"/>
        <v>642</v>
      </c>
      <c r="B649" s="25" t="s">
        <v>3566</v>
      </c>
      <c r="C649" s="20" t="s">
        <v>5</v>
      </c>
      <c r="D649" s="25" t="s">
        <v>5</v>
      </c>
      <c r="E649" s="56" t="s">
        <v>3563</v>
      </c>
      <c r="F649" s="22" t="s">
        <v>2652</v>
      </c>
      <c r="G649" s="22" t="s">
        <v>3567</v>
      </c>
      <c r="H649" s="47">
        <v>1555</v>
      </c>
      <c r="I649" s="47">
        <v>2880</v>
      </c>
      <c r="J649" s="28" t="s">
        <v>18</v>
      </c>
      <c r="K649" s="50" t="s">
        <v>3432</v>
      </c>
      <c r="L649" s="29"/>
    </row>
    <row r="650" spans="1:12" x14ac:dyDescent="0.2">
      <c r="A650" s="6">
        <f t="shared" si="10"/>
        <v>643</v>
      </c>
      <c r="B650" s="25" t="s">
        <v>3581</v>
      </c>
      <c r="C650" s="20" t="s">
        <v>5</v>
      </c>
      <c r="D650" s="25" t="s">
        <v>5</v>
      </c>
      <c r="E650" s="56" t="s">
        <v>3579</v>
      </c>
      <c r="F650" s="22" t="s">
        <v>2126</v>
      </c>
      <c r="G650" s="22" t="s">
        <v>3343</v>
      </c>
      <c r="H650" s="49">
        <v>191</v>
      </c>
      <c r="I650" s="49">
        <v>448</v>
      </c>
      <c r="J650" s="153" t="s">
        <v>18</v>
      </c>
      <c r="K650" s="72" t="s">
        <v>3432</v>
      </c>
      <c r="L650" s="23"/>
    </row>
    <row r="651" spans="1:12" x14ac:dyDescent="0.2">
      <c r="A651" s="6">
        <f t="shared" si="10"/>
        <v>644</v>
      </c>
      <c r="B651" s="25" t="s">
        <v>3596</v>
      </c>
      <c r="C651" s="25" t="s">
        <v>2219</v>
      </c>
      <c r="D651" s="25" t="s">
        <v>5</v>
      </c>
      <c r="E651" s="54">
        <v>2019.03</v>
      </c>
      <c r="F651" s="22" t="s">
        <v>2354</v>
      </c>
      <c r="G651" s="30" t="s">
        <v>3597</v>
      </c>
      <c r="H651" s="26">
        <v>566</v>
      </c>
      <c r="I651" s="26">
        <v>1146</v>
      </c>
      <c r="J651" s="153" t="s">
        <v>18</v>
      </c>
      <c r="K651" s="42" t="s">
        <v>3432</v>
      </c>
      <c r="L651" s="23" t="s">
        <v>3240</v>
      </c>
    </row>
    <row r="652" spans="1:12" x14ac:dyDescent="0.2">
      <c r="A652" s="6">
        <f t="shared" si="10"/>
        <v>645</v>
      </c>
      <c r="B652" s="25" t="s">
        <v>367</v>
      </c>
      <c r="C652" s="40" t="s">
        <v>2985</v>
      </c>
      <c r="D652" s="25" t="s">
        <v>5</v>
      </c>
      <c r="E652" s="54">
        <v>2019.04</v>
      </c>
      <c r="F652" s="22" t="s">
        <v>2126</v>
      </c>
      <c r="G652" s="150" t="s">
        <v>3343</v>
      </c>
      <c r="H652" s="26">
        <v>525</v>
      </c>
      <c r="I652" s="26">
        <v>1028</v>
      </c>
      <c r="J652" s="153" t="s">
        <v>18</v>
      </c>
      <c r="K652" s="42" t="s">
        <v>17</v>
      </c>
      <c r="L652" s="23"/>
    </row>
    <row r="653" spans="1:12" x14ac:dyDescent="0.2">
      <c r="A653" s="6">
        <f t="shared" si="10"/>
        <v>646</v>
      </c>
      <c r="B653" s="25" t="s">
        <v>368</v>
      </c>
      <c r="C653" s="40" t="s">
        <v>28</v>
      </c>
      <c r="D653" s="25" t="s">
        <v>5</v>
      </c>
      <c r="E653" s="54">
        <v>2019.05</v>
      </c>
      <c r="F653" s="22" t="s">
        <v>2644</v>
      </c>
      <c r="G653" s="150" t="s">
        <v>3591</v>
      </c>
      <c r="H653" s="26">
        <v>373</v>
      </c>
      <c r="I653" s="26">
        <v>763</v>
      </c>
      <c r="J653" s="153" t="s">
        <v>18</v>
      </c>
      <c r="K653" s="42" t="s">
        <v>17</v>
      </c>
      <c r="L653" s="23"/>
    </row>
    <row r="654" spans="1:12" x14ac:dyDescent="0.2">
      <c r="A654" s="6">
        <f t="shared" si="10"/>
        <v>647</v>
      </c>
      <c r="B654" s="25" t="s">
        <v>369</v>
      </c>
      <c r="C654" s="40" t="s">
        <v>2985</v>
      </c>
      <c r="D654" s="25" t="s">
        <v>5</v>
      </c>
      <c r="E654" s="54">
        <v>2019.05</v>
      </c>
      <c r="F654" s="22" t="s">
        <v>2273</v>
      </c>
      <c r="G654" s="150" t="s">
        <v>3623</v>
      </c>
      <c r="H654" s="26">
        <v>306</v>
      </c>
      <c r="I654" s="26">
        <v>523</v>
      </c>
      <c r="J654" s="42" t="s">
        <v>15</v>
      </c>
      <c r="K654" s="42" t="s">
        <v>17</v>
      </c>
      <c r="L654" s="23"/>
    </row>
    <row r="655" spans="1:12" x14ac:dyDescent="0.2">
      <c r="A655" s="6">
        <f t="shared" si="10"/>
        <v>648</v>
      </c>
      <c r="B655" s="25" t="s">
        <v>370</v>
      </c>
      <c r="C655" s="40" t="s">
        <v>28</v>
      </c>
      <c r="D655" s="25" t="s">
        <v>5</v>
      </c>
      <c r="E655" s="54">
        <v>2019.06</v>
      </c>
      <c r="F655" s="22" t="s">
        <v>2252</v>
      </c>
      <c r="G655" s="150" t="s">
        <v>3629</v>
      </c>
      <c r="H655" s="26">
        <v>1838</v>
      </c>
      <c r="I655" s="26">
        <v>5183</v>
      </c>
      <c r="J655" s="153" t="s">
        <v>18</v>
      </c>
      <c r="K655" s="42" t="s">
        <v>3432</v>
      </c>
      <c r="L655" s="23" t="s">
        <v>2671</v>
      </c>
    </row>
    <row r="656" spans="1:12" x14ac:dyDescent="0.2">
      <c r="A656" s="6">
        <f t="shared" si="10"/>
        <v>649</v>
      </c>
      <c r="B656" s="25" t="s">
        <v>3635</v>
      </c>
      <c r="C656" s="25" t="s">
        <v>2219</v>
      </c>
      <c r="D656" s="25" t="s">
        <v>5</v>
      </c>
      <c r="E656" s="54">
        <v>2019.07</v>
      </c>
      <c r="F656" s="22" t="s">
        <v>2644</v>
      </c>
      <c r="G656" s="150" t="s">
        <v>3591</v>
      </c>
      <c r="H656" s="26">
        <v>254</v>
      </c>
      <c r="I656" s="26">
        <v>539</v>
      </c>
      <c r="J656" s="153" t="s">
        <v>18</v>
      </c>
      <c r="K656" s="42" t="s">
        <v>3432</v>
      </c>
      <c r="L656" s="23"/>
    </row>
    <row r="657" spans="1:12" x14ac:dyDescent="0.2">
      <c r="A657" s="6">
        <f t="shared" si="10"/>
        <v>650</v>
      </c>
      <c r="B657" s="25" t="s">
        <v>3643</v>
      </c>
      <c r="C657" s="40" t="s">
        <v>2985</v>
      </c>
      <c r="D657" s="25" t="s">
        <v>5</v>
      </c>
      <c r="E657" s="54">
        <v>2019.07</v>
      </c>
      <c r="F657" s="22" t="s">
        <v>2684</v>
      </c>
      <c r="G657" s="150" t="s">
        <v>3644</v>
      </c>
      <c r="H657" s="26">
        <v>1674</v>
      </c>
      <c r="I657" s="26">
        <v>4463</v>
      </c>
      <c r="J657" s="153" t="s">
        <v>18</v>
      </c>
      <c r="K657" s="42" t="s">
        <v>17</v>
      </c>
      <c r="L657" s="23"/>
    </row>
    <row r="658" spans="1:12" x14ac:dyDescent="0.2">
      <c r="A658" s="6">
        <f t="shared" si="10"/>
        <v>651</v>
      </c>
      <c r="B658" s="25" t="s">
        <v>3646</v>
      </c>
      <c r="C658" s="40" t="s">
        <v>5</v>
      </c>
      <c r="D658" s="25" t="s">
        <v>5</v>
      </c>
      <c r="E658" s="54">
        <v>2019.08</v>
      </c>
      <c r="F658" s="22" t="s">
        <v>2152</v>
      </c>
      <c r="G658" s="150" t="s">
        <v>3411</v>
      </c>
      <c r="H658" s="26">
        <v>444</v>
      </c>
      <c r="I658" s="26">
        <v>854</v>
      </c>
      <c r="J658" s="42" t="s">
        <v>3628</v>
      </c>
      <c r="K658" s="42" t="s">
        <v>3432</v>
      </c>
      <c r="L658" s="154"/>
    </row>
    <row r="659" spans="1:12" x14ac:dyDescent="0.2">
      <c r="A659" s="6">
        <f t="shared" si="10"/>
        <v>652</v>
      </c>
      <c r="B659" s="25" t="s">
        <v>372</v>
      </c>
      <c r="C659" s="40" t="s">
        <v>5</v>
      </c>
      <c r="D659" s="25" t="s">
        <v>5</v>
      </c>
      <c r="E659" s="54">
        <v>2019.08</v>
      </c>
      <c r="F659" s="22" t="s">
        <v>2652</v>
      </c>
      <c r="G659" s="150" t="s">
        <v>3647</v>
      </c>
      <c r="H659" s="26">
        <v>2330</v>
      </c>
      <c r="I659" s="26">
        <v>5953</v>
      </c>
      <c r="J659" s="153" t="s">
        <v>18</v>
      </c>
      <c r="K659" s="42" t="s">
        <v>3432</v>
      </c>
      <c r="L659" s="154"/>
    </row>
    <row r="660" spans="1:12" x14ac:dyDescent="0.2">
      <c r="A660" s="6">
        <f t="shared" si="10"/>
        <v>653</v>
      </c>
      <c r="B660" s="25" t="s">
        <v>321</v>
      </c>
      <c r="C660" s="25" t="s">
        <v>2219</v>
      </c>
      <c r="D660" s="25" t="s">
        <v>5</v>
      </c>
      <c r="E660" s="54" t="s">
        <v>231</v>
      </c>
      <c r="F660" s="22" t="s">
        <v>2183</v>
      </c>
      <c r="G660" s="150" t="s">
        <v>2500</v>
      </c>
      <c r="H660" s="26">
        <v>339</v>
      </c>
      <c r="I660" s="26">
        <v>913</v>
      </c>
      <c r="J660" s="42" t="s">
        <v>19</v>
      </c>
      <c r="K660" s="42" t="s">
        <v>17</v>
      </c>
      <c r="L660" s="23"/>
    </row>
    <row r="661" spans="1:12" x14ac:dyDescent="0.2">
      <c r="A661" s="6">
        <f t="shared" si="10"/>
        <v>654</v>
      </c>
      <c r="B661" s="25" t="s">
        <v>120</v>
      </c>
      <c r="C661" s="40" t="s">
        <v>5</v>
      </c>
      <c r="D661" s="25" t="s">
        <v>5</v>
      </c>
      <c r="E661" s="54">
        <v>2019.12</v>
      </c>
      <c r="F661" s="22" t="s">
        <v>2152</v>
      </c>
      <c r="G661" s="150" t="s">
        <v>3411</v>
      </c>
      <c r="H661" s="26">
        <v>369</v>
      </c>
      <c r="I661" s="26">
        <v>785</v>
      </c>
      <c r="J661" s="42" t="s">
        <v>18</v>
      </c>
      <c r="K661" s="42" t="s">
        <v>17</v>
      </c>
      <c r="L661" s="23"/>
    </row>
    <row r="662" spans="1:12" x14ac:dyDescent="0.2">
      <c r="A662" s="6">
        <f t="shared" si="10"/>
        <v>655</v>
      </c>
      <c r="B662" s="25" t="s">
        <v>373</v>
      </c>
      <c r="C662" s="40" t="s">
        <v>5</v>
      </c>
      <c r="D662" s="25" t="s">
        <v>5</v>
      </c>
      <c r="E662" s="54">
        <v>2019.12</v>
      </c>
      <c r="F662" s="22" t="s">
        <v>2403</v>
      </c>
      <c r="G662" s="150" t="s">
        <v>3703</v>
      </c>
      <c r="H662" s="26">
        <v>721</v>
      </c>
      <c r="I662" s="26">
        <v>1465</v>
      </c>
      <c r="J662" s="42" t="s">
        <v>15</v>
      </c>
      <c r="K662" s="42" t="s">
        <v>17</v>
      </c>
      <c r="L662" s="23" t="s">
        <v>3240</v>
      </c>
    </row>
    <row r="663" spans="1:12" x14ac:dyDescent="0.2">
      <c r="A663" s="6">
        <f t="shared" si="10"/>
        <v>656</v>
      </c>
      <c r="B663" s="25" t="s">
        <v>3740</v>
      </c>
      <c r="C663" s="19" t="s">
        <v>5</v>
      </c>
      <c r="D663" s="25" t="s">
        <v>5</v>
      </c>
      <c r="E663" s="53">
        <v>2020.07</v>
      </c>
      <c r="F663" s="22" t="s">
        <v>2202</v>
      </c>
      <c r="G663" s="22" t="s">
        <v>3490</v>
      </c>
      <c r="H663" s="21">
        <v>1938</v>
      </c>
      <c r="I663" s="21">
        <v>4566</v>
      </c>
      <c r="J663" s="42" t="s">
        <v>18</v>
      </c>
      <c r="K663" s="22" t="s">
        <v>17</v>
      </c>
      <c r="L663" s="23" t="s">
        <v>3240</v>
      </c>
    </row>
    <row r="664" spans="1:12" x14ac:dyDescent="0.2">
      <c r="A664" s="6">
        <f t="shared" si="10"/>
        <v>657</v>
      </c>
      <c r="B664" s="25" t="s">
        <v>374</v>
      </c>
      <c r="C664" s="19" t="s">
        <v>28</v>
      </c>
      <c r="D664" s="25" t="s">
        <v>5</v>
      </c>
      <c r="E664" s="53">
        <v>2020.07</v>
      </c>
      <c r="F664" s="22" t="s">
        <v>2255</v>
      </c>
      <c r="G664" s="22" t="s">
        <v>3750</v>
      </c>
      <c r="H664" s="21">
        <v>1332</v>
      </c>
      <c r="I664" s="21">
        <v>2617</v>
      </c>
      <c r="J664" s="42" t="s">
        <v>18</v>
      </c>
      <c r="K664" s="22" t="s">
        <v>41</v>
      </c>
      <c r="L664" s="23"/>
    </row>
    <row r="665" spans="1:12" x14ac:dyDescent="0.2">
      <c r="A665" s="6">
        <f t="shared" si="10"/>
        <v>658</v>
      </c>
      <c r="B665" s="25" t="s">
        <v>3751</v>
      </c>
      <c r="C665" s="19" t="s">
        <v>28</v>
      </c>
      <c r="D665" s="25" t="s">
        <v>5</v>
      </c>
      <c r="E665" s="53">
        <v>2020.07</v>
      </c>
      <c r="F665" s="22" t="s">
        <v>2161</v>
      </c>
      <c r="G665" s="22" t="s">
        <v>3752</v>
      </c>
      <c r="H665" s="21">
        <v>967</v>
      </c>
      <c r="I665" s="21">
        <v>1968</v>
      </c>
      <c r="J665" s="42" t="s">
        <v>18</v>
      </c>
      <c r="K665" s="22" t="s">
        <v>17</v>
      </c>
      <c r="L665" s="23" t="s">
        <v>2659</v>
      </c>
    </row>
    <row r="666" spans="1:12" x14ac:dyDescent="0.2">
      <c r="A666" s="6">
        <f t="shared" si="10"/>
        <v>659</v>
      </c>
      <c r="B666" s="25" t="s">
        <v>3759</v>
      </c>
      <c r="C666" s="25" t="s">
        <v>28</v>
      </c>
      <c r="D666" s="25" t="s">
        <v>5</v>
      </c>
      <c r="E666" s="54">
        <v>2020.08</v>
      </c>
      <c r="F666" s="22" t="s">
        <v>2290</v>
      </c>
      <c r="G666" s="30" t="s">
        <v>3760</v>
      </c>
      <c r="H666" s="26">
        <v>890</v>
      </c>
      <c r="I666" s="26">
        <v>1473</v>
      </c>
      <c r="J666" s="42" t="s">
        <v>18</v>
      </c>
      <c r="K666" s="30" t="s">
        <v>17</v>
      </c>
      <c r="L666" s="29"/>
    </row>
    <row r="667" spans="1:12" x14ac:dyDescent="0.2">
      <c r="A667" s="6">
        <f t="shared" si="10"/>
        <v>660</v>
      </c>
      <c r="B667" s="25" t="s">
        <v>375</v>
      </c>
      <c r="C667" s="19" t="s">
        <v>28</v>
      </c>
      <c r="D667" s="25" t="s">
        <v>5</v>
      </c>
      <c r="E667" s="53">
        <v>2020.09</v>
      </c>
      <c r="F667" s="22" t="s">
        <v>2264</v>
      </c>
      <c r="G667" s="22" t="s">
        <v>2305</v>
      </c>
      <c r="H667" s="21">
        <v>1524</v>
      </c>
      <c r="I667" s="21">
        <v>3489</v>
      </c>
      <c r="J667" s="42" t="s">
        <v>18</v>
      </c>
      <c r="K667" s="22" t="s">
        <v>17</v>
      </c>
      <c r="L667" s="23" t="s">
        <v>169</v>
      </c>
    </row>
    <row r="668" spans="1:12" x14ac:dyDescent="0.2">
      <c r="A668" s="6">
        <f t="shared" si="10"/>
        <v>661</v>
      </c>
      <c r="B668" s="25" t="s">
        <v>376</v>
      </c>
      <c r="C668" s="19" t="s">
        <v>28</v>
      </c>
      <c r="D668" s="25" t="s">
        <v>5</v>
      </c>
      <c r="E668" s="53" t="s">
        <v>179</v>
      </c>
      <c r="F668" s="22" t="s">
        <v>2199</v>
      </c>
      <c r="G668" s="22" t="s">
        <v>3278</v>
      </c>
      <c r="H668" s="21">
        <v>1938</v>
      </c>
      <c r="I668" s="21">
        <v>5057</v>
      </c>
      <c r="J668" s="42" t="s">
        <v>3782</v>
      </c>
      <c r="K668" s="22" t="s">
        <v>17</v>
      </c>
      <c r="L668" s="23"/>
    </row>
    <row r="669" spans="1:12" x14ac:dyDescent="0.2">
      <c r="A669" s="6">
        <f t="shared" si="10"/>
        <v>662</v>
      </c>
      <c r="B669" s="25" t="s">
        <v>377</v>
      </c>
      <c r="C669" s="19" t="s">
        <v>28</v>
      </c>
      <c r="D669" s="25" t="s">
        <v>5</v>
      </c>
      <c r="E669" s="53" t="s">
        <v>179</v>
      </c>
      <c r="F669" s="22" t="s">
        <v>2126</v>
      </c>
      <c r="G669" s="22" t="s">
        <v>3343</v>
      </c>
      <c r="H669" s="21">
        <v>270</v>
      </c>
      <c r="I669" s="21">
        <v>595</v>
      </c>
      <c r="J669" s="28" t="s">
        <v>15</v>
      </c>
      <c r="K669" s="22" t="s">
        <v>17</v>
      </c>
      <c r="L669" s="23"/>
    </row>
    <row r="670" spans="1:12" x14ac:dyDescent="0.2">
      <c r="A670" s="6">
        <f t="shared" si="10"/>
        <v>663</v>
      </c>
      <c r="B670" s="25" t="s">
        <v>3792</v>
      </c>
      <c r="C670" s="19" t="s">
        <v>2219</v>
      </c>
      <c r="D670" s="25" t="s">
        <v>5</v>
      </c>
      <c r="E670" s="53">
        <v>2020.12</v>
      </c>
      <c r="F670" s="22" t="s">
        <v>2926</v>
      </c>
      <c r="G670" s="22" t="s">
        <v>3641</v>
      </c>
      <c r="H670" s="21">
        <v>1165</v>
      </c>
      <c r="I670" s="21">
        <v>3507</v>
      </c>
      <c r="J670" s="28" t="s">
        <v>15</v>
      </c>
      <c r="K670" s="22" t="s">
        <v>17</v>
      </c>
      <c r="L670" s="23"/>
    </row>
    <row r="671" spans="1:12" x14ac:dyDescent="0.2">
      <c r="A671" s="6">
        <f t="shared" si="10"/>
        <v>664</v>
      </c>
      <c r="B671" s="25" t="s">
        <v>3832</v>
      </c>
      <c r="C671" s="19" t="s">
        <v>2219</v>
      </c>
      <c r="D671" s="25" t="s">
        <v>5</v>
      </c>
      <c r="E671" s="19" t="s">
        <v>2080</v>
      </c>
      <c r="F671" s="22" t="s">
        <v>2278</v>
      </c>
      <c r="G671" s="22" t="s">
        <v>2344</v>
      </c>
      <c r="H671" s="21">
        <v>749</v>
      </c>
      <c r="I671" s="21">
        <v>1711</v>
      </c>
      <c r="J671" s="28" t="s">
        <v>18</v>
      </c>
      <c r="K671" s="22" t="s">
        <v>17</v>
      </c>
      <c r="L671" s="23"/>
    </row>
    <row r="672" spans="1:12" x14ac:dyDescent="0.2">
      <c r="A672" s="6">
        <f t="shared" si="10"/>
        <v>665</v>
      </c>
      <c r="B672" s="25" t="s">
        <v>3838</v>
      </c>
      <c r="C672" s="19" t="s">
        <v>2219</v>
      </c>
      <c r="D672" s="25" t="s">
        <v>5</v>
      </c>
      <c r="E672" s="19" t="s">
        <v>2081</v>
      </c>
      <c r="F672" s="22" t="s">
        <v>2684</v>
      </c>
      <c r="G672" s="22" t="s">
        <v>3839</v>
      </c>
      <c r="H672" s="21">
        <v>515</v>
      </c>
      <c r="I672" s="21">
        <v>1163</v>
      </c>
      <c r="J672" s="28" t="s">
        <v>15</v>
      </c>
      <c r="K672" s="22" t="s">
        <v>17</v>
      </c>
      <c r="L672" s="23" t="s">
        <v>171</v>
      </c>
    </row>
    <row r="673" spans="1:12" x14ac:dyDescent="0.2">
      <c r="A673" s="6">
        <f t="shared" si="10"/>
        <v>666</v>
      </c>
      <c r="B673" s="25" t="s">
        <v>3845</v>
      </c>
      <c r="C673" s="19" t="s">
        <v>2219</v>
      </c>
      <c r="D673" s="25" t="s">
        <v>5</v>
      </c>
      <c r="E673" s="19" t="s">
        <v>2081</v>
      </c>
      <c r="F673" s="22" t="s">
        <v>2926</v>
      </c>
      <c r="G673" s="22" t="s">
        <v>3846</v>
      </c>
      <c r="H673" s="21">
        <v>1172</v>
      </c>
      <c r="I673" s="21">
        <v>2336</v>
      </c>
      <c r="J673" s="28" t="s">
        <v>15</v>
      </c>
      <c r="K673" s="22" t="s">
        <v>17</v>
      </c>
      <c r="L673" s="23"/>
    </row>
    <row r="674" spans="1:12" x14ac:dyDescent="0.2">
      <c r="A674" s="6">
        <f t="shared" si="10"/>
        <v>667</v>
      </c>
      <c r="B674" s="25" t="s">
        <v>3861</v>
      </c>
      <c r="C674" s="19" t="s">
        <v>28</v>
      </c>
      <c r="D674" s="25" t="s">
        <v>5</v>
      </c>
      <c r="E674" s="19" t="s">
        <v>2082</v>
      </c>
      <c r="F674" s="22" t="s">
        <v>2926</v>
      </c>
      <c r="G674" s="22" t="s">
        <v>3261</v>
      </c>
      <c r="H674" s="21">
        <v>1165</v>
      </c>
      <c r="I674" s="21">
        <v>3507</v>
      </c>
      <c r="J674" s="28" t="s">
        <v>15</v>
      </c>
      <c r="K674" s="22" t="s">
        <v>17</v>
      </c>
      <c r="L674" s="23" t="s">
        <v>172</v>
      </c>
    </row>
    <row r="675" spans="1:12" x14ac:dyDescent="0.2">
      <c r="A675" s="6">
        <f t="shared" si="10"/>
        <v>668</v>
      </c>
      <c r="B675" s="25" t="s">
        <v>718</v>
      </c>
      <c r="C675" s="19" t="s">
        <v>28</v>
      </c>
      <c r="D675" s="25" t="s">
        <v>5</v>
      </c>
      <c r="E675" s="19" t="s">
        <v>2091</v>
      </c>
      <c r="F675" s="22" t="s">
        <v>2178</v>
      </c>
      <c r="G675" s="22" t="s">
        <v>3827</v>
      </c>
      <c r="H675" s="21">
        <v>1019</v>
      </c>
      <c r="I675" s="21">
        <v>2130</v>
      </c>
      <c r="J675" s="28" t="s">
        <v>15</v>
      </c>
      <c r="K675" s="22" t="s">
        <v>17</v>
      </c>
      <c r="L675" s="23" t="s">
        <v>171</v>
      </c>
    </row>
    <row r="676" spans="1:12" x14ac:dyDescent="0.2">
      <c r="A676" s="6">
        <f t="shared" si="10"/>
        <v>669</v>
      </c>
      <c r="B676" s="25" t="s">
        <v>3870</v>
      </c>
      <c r="C676" s="19" t="s">
        <v>28</v>
      </c>
      <c r="D676" s="25" t="s">
        <v>5</v>
      </c>
      <c r="E676" s="19" t="s">
        <v>2091</v>
      </c>
      <c r="F676" s="22" t="s">
        <v>2190</v>
      </c>
      <c r="G676" s="22" t="s">
        <v>2895</v>
      </c>
      <c r="H676" s="21">
        <v>1233</v>
      </c>
      <c r="I676" s="21">
        <v>2495</v>
      </c>
      <c r="J676" s="28" t="s">
        <v>19</v>
      </c>
      <c r="K676" s="22" t="s">
        <v>17</v>
      </c>
      <c r="L676" s="23" t="s">
        <v>171</v>
      </c>
    </row>
    <row r="677" spans="1:12" x14ac:dyDescent="0.2">
      <c r="A677" s="6">
        <f t="shared" si="10"/>
        <v>670</v>
      </c>
      <c r="B677" s="25" t="s">
        <v>3876</v>
      </c>
      <c r="C677" s="19" t="s">
        <v>2219</v>
      </c>
      <c r="D677" s="25" t="s">
        <v>5</v>
      </c>
      <c r="E677" s="19" t="s">
        <v>2091</v>
      </c>
      <c r="F677" s="22" t="s">
        <v>2403</v>
      </c>
      <c r="G677" s="22" t="s">
        <v>3877</v>
      </c>
      <c r="H677" s="21">
        <v>409</v>
      </c>
      <c r="I677" s="21">
        <v>910</v>
      </c>
      <c r="J677" s="28" t="s">
        <v>15</v>
      </c>
      <c r="K677" s="22" t="s">
        <v>17</v>
      </c>
      <c r="L677" s="23" t="s">
        <v>171</v>
      </c>
    </row>
    <row r="678" spans="1:12" x14ac:dyDescent="0.2">
      <c r="A678" s="6">
        <f t="shared" si="10"/>
        <v>671</v>
      </c>
      <c r="B678" s="25" t="s">
        <v>747</v>
      </c>
      <c r="C678" s="19" t="s">
        <v>28</v>
      </c>
      <c r="D678" s="25" t="s">
        <v>5</v>
      </c>
      <c r="E678" s="19" t="s">
        <v>2084</v>
      </c>
      <c r="F678" s="22" t="s">
        <v>2403</v>
      </c>
      <c r="G678" s="22" t="s">
        <v>3903</v>
      </c>
      <c r="H678" s="21">
        <v>5950</v>
      </c>
      <c r="I678" s="21">
        <v>13887</v>
      </c>
      <c r="J678" s="42" t="s">
        <v>3767</v>
      </c>
      <c r="K678" s="22" t="s">
        <v>17</v>
      </c>
      <c r="L678" s="23" t="s">
        <v>171</v>
      </c>
    </row>
    <row r="679" spans="1:12" x14ac:dyDescent="0.2">
      <c r="A679" s="6">
        <f t="shared" si="10"/>
        <v>672</v>
      </c>
      <c r="B679" s="25" t="s">
        <v>746</v>
      </c>
      <c r="C679" s="19" t="s">
        <v>2219</v>
      </c>
      <c r="D679" s="25" t="s">
        <v>5</v>
      </c>
      <c r="E679" s="19" t="s">
        <v>2084</v>
      </c>
      <c r="F679" s="22" t="s">
        <v>2644</v>
      </c>
      <c r="G679" s="22" t="s">
        <v>2645</v>
      </c>
      <c r="H679" s="21">
        <v>8221</v>
      </c>
      <c r="I679" s="21">
        <v>17467</v>
      </c>
      <c r="J679" s="28" t="s">
        <v>3767</v>
      </c>
      <c r="K679" s="22" t="s">
        <v>17</v>
      </c>
      <c r="L679" s="23"/>
    </row>
    <row r="680" spans="1:12" x14ac:dyDescent="0.2">
      <c r="A680" s="6">
        <f t="shared" si="10"/>
        <v>673</v>
      </c>
      <c r="B680" s="25" t="s">
        <v>794</v>
      </c>
      <c r="C680" s="19" t="s">
        <v>2219</v>
      </c>
      <c r="D680" s="25" t="s">
        <v>5</v>
      </c>
      <c r="E680" s="19" t="s">
        <v>2089</v>
      </c>
      <c r="F680" s="22" t="s">
        <v>2687</v>
      </c>
      <c r="G680" s="22" t="s">
        <v>2688</v>
      </c>
      <c r="H680" s="21">
        <v>417</v>
      </c>
      <c r="I680" s="21">
        <v>906</v>
      </c>
      <c r="J680" s="28" t="s">
        <v>18</v>
      </c>
      <c r="K680" s="22" t="s">
        <v>17</v>
      </c>
      <c r="L680" s="23"/>
    </row>
    <row r="681" spans="1:12" x14ac:dyDescent="0.2">
      <c r="A681" s="6">
        <f t="shared" si="10"/>
        <v>674</v>
      </c>
      <c r="B681" s="25" t="s">
        <v>3953</v>
      </c>
      <c r="C681" s="19" t="s">
        <v>28</v>
      </c>
      <c r="D681" s="25" t="s">
        <v>5</v>
      </c>
      <c r="E681" s="19" t="s">
        <v>2089</v>
      </c>
      <c r="F681" s="22" t="s">
        <v>2403</v>
      </c>
      <c r="G681" s="22" t="s">
        <v>3903</v>
      </c>
      <c r="H681" s="21">
        <v>2114</v>
      </c>
      <c r="I681" s="21">
        <v>4898</v>
      </c>
      <c r="J681" s="28" t="s">
        <v>3767</v>
      </c>
      <c r="K681" s="22" t="s">
        <v>17</v>
      </c>
      <c r="L681" s="23"/>
    </row>
    <row r="682" spans="1:12" x14ac:dyDescent="0.2">
      <c r="A682" s="6">
        <f t="shared" si="10"/>
        <v>675</v>
      </c>
      <c r="B682" s="25" t="s">
        <v>795</v>
      </c>
      <c r="C682" s="19" t="s">
        <v>28</v>
      </c>
      <c r="D682" s="25" t="s">
        <v>5</v>
      </c>
      <c r="E682" s="19" t="s">
        <v>2089</v>
      </c>
      <c r="F682" s="22" t="s">
        <v>2273</v>
      </c>
      <c r="G682" s="22" t="s">
        <v>3352</v>
      </c>
      <c r="H682" s="21">
        <v>1682</v>
      </c>
      <c r="I682" s="21">
        <v>3714</v>
      </c>
      <c r="J682" s="28" t="s">
        <v>18</v>
      </c>
      <c r="K682" s="22" t="s">
        <v>41</v>
      </c>
      <c r="L682" s="23"/>
    </row>
    <row r="683" spans="1:12" x14ac:dyDescent="0.2">
      <c r="A683" s="6">
        <f t="shared" ref="A683:A690" si="11">ROW()-7</f>
        <v>676</v>
      </c>
      <c r="B683" s="25" t="s">
        <v>815</v>
      </c>
      <c r="C683" s="19" t="s">
        <v>5</v>
      </c>
      <c r="D683" s="25" t="s">
        <v>5</v>
      </c>
      <c r="E683" s="19" t="s">
        <v>2090</v>
      </c>
      <c r="F683" s="22" t="s">
        <v>2435</v>
      </c>
      <c r="G683" s="22" t="s">
        <v>3956</v>
      </c>
      <c r="H683" s="21">
        <v>1106</v>
      </c>
      <c r="I683" s="21">
        <v>2709</v>
      </c>
      <c r="J683" s="28" t="s">
        <v>3767</v>
      </c>
      <c r="K683" s="22" t="s">
        <v>17</v>
      </c>
      <c r="L683" s="23"/>
    </row>
    <row r="684" spans="1:12" x14ac:dyDescent="0.2">
      <c r="A684" s="6">
        <f t="shared" si="11"/>
        <v>677</v>
      </c>
      <c r="B684" s="25" t="s">
        <v>824</v>
      </c>
      <c r="C684" s="19" t="s">
        <v>28</v>
      </c>
      <c r="D684" s="25" t="s">
        <v>5</v>
      </c>
      <c r="E684" s="144" t="s">
        <v>2094</v>
      </c>
      <c r="F684" s="22" t="s">
        <v>2126</v>
      </c>
      <c r="G684" s="22" t="s">
        <v>3343</v>
      </c>
      <c r="H684" s="21">
        <v>372</v>
      </c>
      <c r="I684" s="21">
        <v>766</v>
      </c>
      <c r="J684" s="28" t="s">
        <v>18</v>
      </c>
      <c r="K684" s="22" t="s">
        <v>17</v>
      </c>
      <c r="L684" s="23" t="s">
        <v>2095</v>
      </c>
    </row>
    <row r="685" spans="1:12" x14ac:dyDescent="0.2">
      <c r="A685" s="6">
        <f t="shared" si="11"/>
        <v>678</v>
      </c>
      <c r="B685" s="25" t="s">
        <v>3970</v>
      </c>
      <c r="C685" s="19" t="s">
        <v>28</v>
      </c>
      <c r="D685" s="25" t="s">
        <v>5</v>
      </c>
      <c r="E685" s="144" t="s">
        <v>2094</v>
      </c>
      <c r="F685" s="22" t="s">
        <v>2842</v>
      </c>
      <c r="G685" s="22" t="s">
        <v>3658</v>
      </c>
      <c r="H685" s="21">
        <v>984</v>
      </c>
      <c r="I685" s="21">
        <v>1653</v>
      </c>
      <c r="J685" s="28" t="s">
        <v>15</v>
      </c>
      <c r="K685" s="22" t="s">
        <v>17</v>
      </c>
      <c r="L685" s="23" t="s">
        <v>2095</v>
      </c>
    </row>
    <row r="686" spans="1:12" x14ac:dyDescent="0.2">
      <c r="A686" s="6">
        <f t="shared" si="11"/>
        <v>679</v>
      </c>
      <c r="B686" s="25" t="s">
        <v>825</v>
      </c>
      <c r="C686" s="19" t="s">
        <v>28</v>
      </c>
      <c r="D686" s="25" t="s">
        <v>5</v>
      </c>
      <c r="E686" s="144" t="s">
        <v>2094</v>
      </c>
      <c r="F686" s="22" t="s">
        <v>2403</v>
      </c>
      <c r="G686" s="22" t="s">
        <v>3971</v>
      </c>
      <c r="H686" s="21">
        <v>1201</v>
      </c>
      <c r="I686" s="21">
        <v>2671</v>
      </c>
      <c r="J686" s="28" t="s">
        <v>18</v>
      </c>
      <c r="K686" s="22" t="s">
        <v>17</v>
      </c>
      <c r="L686" s="23" t="s">
        <v>2095</v>
      </c>
    </row>
    <row r="687" spans="1:12" x14ac:dyDescent="0.2">
      <c r="A687" s="6">
        <f t="shared" si="11"/>
        <v>680</v>
      </c>
      <c r="B687" s="25" t="s">
        <v>3979</v>
      </c>
      <c r="C687" s="19" t="s">
        <v>28</v>
      </c>
      <c r="D687" s="25" t="s">
        <v>5</v>
      </c>
      <c r="E687" s="144" t="s">
        <v>2096</v>
      </c>
      <c r="F687" s="22" t="s">
        <v>2178</v>
      </c>
      <c r="G687" s="22" t="s">
        <v>3980</v>
      </c>
      <c r="H687" s="21">
        <v>470</v>
      </c>
      <c r="I687" s="21">
        <v>855</v>
      </c>
      <c r="J687" s="28" t="s">
        <v>3767</v>
      </c>
      <c r="K687" s="22" t="s">
        <v>17</v>
      </c>
      <c r="L687" s="23" t="s">
        <v>2095</v>
      </c>
    </row>
    <row r="688" spans="1:12" x14ac:dyDescent="0.2">
      <c r="A688" s="6">
        <f t="shared" si="11"/>
        <v>681</v>
      </c>
      <c r="B688" s="25" t="s">
        <v>876</v>
      </c>
      <c r="C688" s="19" t="s">
        <v>28</v>
      </c>
      <c r="D688" s="19" t="s">
        <v>5</v>
      </c>
      <c r="E688" s="144" t="s">
        <v>2098</v>
      </c>
      <c r="F688" s="22" t="s">
        <v>2152</v>
      </c>
      <c r="G688" s="22" t="s">
        <v>3411</v>
      </c>
      <c r="H688" s="21">
        <v>777</v>
      </c>
      <c r="I688" s="21">
        <v>1720</v>
      </c>
      <c r="J688" s="28" t="s">
        <v>18</v>
      </c>
      <c r="K688" s="22" t="s">
        <v>17</v>
      </c>
      <c r="L688" s="23" t="s">
        <v>2095</v>
      </c>
    </row>
    <row r="689" spans="1:12" x14ac:dyDescent="0.2">
      <c r="A689" s="6">
        <f t="shared" si="11"/>
        <v>682</v>
      </c>
      <c r="B689" s="25" t="s">
        <v>2059</v>
      </c>
      <c r="C689" s="19" t="s">
        <v>5</v>
      </c>
      <c r="D689" s="19" t="s">
        <v>5</v>
      </c>
      <c r="E689" s="144" t="s">
        <v>2055</v>
      </c>
      <c r="F689" s="22" t="s">
        <v>2652</v>
      </c>
      <c r="G689" s="22" t="s">
        <v>3789</v>
      </c>
      <c r="H689" s="21">
        <v>132</v>
      </c>
      <c r="I689" s="21">
        <v>259</v>
      </c>
      <c r="J689" s="28" t="s">
        <v>18</v>
      </c>
      <c r="K689" s="22" t="s">
        <v>17</v>
      </c>
      <c r="L689" s="23"/>
    </row>
    <row r="690" spans="1:12" x14ac:dyDescent="0.2">
      <c r="A690" s="6">
        <f t="shared" si="11"/>
        <v>683</v>
      </c>
      <c r="B690" s="187" t="s">
        <v>4244</v>
      </c>
      <c r="C690" s="161" t="s">
        <v>4245</v>
      </c>
      <c r="D690" s="161" t="s">
        <v>4245</v>
      </c>
      <c r="E690" s="162" t="s">
        <v>4229</v>
      </c>
      <c r="F690" s="163" t="s">
        <v>2312</v>
      </c>
      <c r="G690" s="163" t="s">
        <v>4246</v>
      </c>
      <c r="H690" s="164">
        <v>714.05000000000007</v>
      </c>
      <c r="I690" s="164">
        <v>1408</v>
      </c>
      <c r="J690" s="165" t="s">
        <v>18</v>
      </c>
      <c r="K690" s="163" t="s">
        <v>17</v>
      </c>
      <c r="L690" s="166" t="s">
        <v>4235</v>
      </c>
    </row>
    <row r="691" spans="1:12" x14ac:dyDescent="0.2">
      <c r="A691" s="206" t="s">
        <v>4127</v>
      </c>
      <c r="B691" s="207"/>
      <c r="C691" s="207"/>
      <c r="D691" s="207"/>
      <c r="E691" s="207"/>
      <c r="F691" s="207"/>
      <c r="G691" s="207"/>
      <c r="H691" s="207"/>
      <c r="I691" s="207"/>
      <c r="J691" s="207"/>
      <c r="K691" s="207"/>
      <c r="L691" s="208"/>
    </row>
    <row r="692" spans="1:12" x14ac:dyDescent="0.2">
      <c r="A692" s="8">
        <f t="shared" ref="A692:A755" si="12">ROW()-8</f>
        <v>684</v>
      </c>
      <c r="B692" s="25" t="s">
        <v>403</v>
      </c>
      <c r="C692" s="19" t="s">
        <v>663</v>
      </c>
      <c r="D692" s="19" t="s">
        <v>2115</v>
      </c>
      <c r="E692" s="53">
        <v>1993.01</v>
      </c>
      <c r="F692" s="22" t="s">
        <v>2126</v>
      </c>
      <c r="G692" s="22" t="s">
        <v>2127</v>
      </c>
      <c r="H692" s="21">
        <v>3977</v>
      </c>
      <c r="I692" s="21">
        <v>6146</v>
      </c>
      <c r="J692" s="28" t="s">
        <v>2023</v>
      </c>
      <c r="K692" s="22" t="s">
        <v>2128</v>
      </c>
      <c r="L692" s="23"/>
    </row>
    <row r="693" spans="1:12" x14ac:dyDescent="0.2">
      <c r="A693" s="8">
        <f t="shared" si="12"/>
        <v>685</v>
      </c>
      <c r="B693" s="25" t="s">
        <v>404</v>
      </c>
      <c r="C693" s="19" t="s">
        <v>663</v>
      </c>
      <c r="D693" s="19" t="s">
        <v>2115</v>
      </c>
      <c r="E693" s="53">
        <v>1994.04</v>
      </c>
      <c r="F693" s="22" t="s">
        <v>2126</v>
      </c>
      <c r="G693" s="22" t="s">
        <v>2127</v>
      </c>
      <c r="H693" s="21">
        <v>2900</v>
      </c>
      <c r="I693" s="21">
        <v>4471</v>
      </c>
      <c r="J693" s="30" t="s">
        <v>2023</v>
      </c>
      <c r="K693" s="22" t="s">
        <v>17</v>
      </c>
      <c r="L693" s="23"/>
    </row>
    <row r="694" spans="1:12" x14ac:dyDescent="0.2">
      <c r="A694" s="8">
        <f t="shared" si="12"/>
        <v>686</v>
      </c>
      <c r="B694" s="25" t="s">
        <v>405</v>
      </c>
      <c r="C694" s="19" t="s">
        <v>663</v>
      </c>
      <c r="D694" s="19" t="s">
        <v>2115</v>
      </c>
      <c r="E694" s="53">
        <v>2000.09</v>
      </c>
      <c r="F694" s="22" t="s">
        <v>2126</v>
      </c>
      <c r="G694" s="22" t="s">
        <v>2129</v>
      </c>
      <c r="H694" s="21">
        <v>3254</v>
      </c>
      <c r="I694" s="21">
        <v>4345</v>
      </c>
      <c r="J694" s="30" t="s">
        <v>2023</v>
      </c>
      <c r="K694" s="22" t="s">
        <v>17</v>
      </c>
      <c r="L694" s="23"/>
    </row>
    <row r="695" spans="1:12" x14ac:dyDescent="0.2">
      <c r="A695" s="8">
        <f t="shared" si="12"/>
        <v>687</v>
      </c>
      <c r="B695" s="25" t="s">
        <v>2130</v>
      </c>
      <c r="C695" s="19" t="s">
        <v>663</v>
      </c>
      <c r="D695" s="19" t="s">
        <v>2115</v>
      </c>
      <c r="E695" s="53">
        <v>2002.02</v>
      </c>
      <c r="F695" s="22" t="s">
        <v>2131</v>
      </c>
      <c r="G695" s="22" t="s">
        <v>2132</v>
      </c>
      <c r="H695" s="21">
        <v>2933</v>
      </c>
      <c r="I695" s="21">
        <v>3222</v>
      </c>
      <c r="J695" s="30" t="s">
        <v>2023</v>
      </c>
      <c r="K695" s="22" t="s">
        <v>17</v>
      </c>
      <c r="L695" s="23"/>
    </row>
    <row r="696" spans="1:12" x14ac:dyDescent="0.2">
      <c r="A696" s="8">
        <f t="shared" si="12"/>
        <v>688</v>
      </c>
      <c r="B696" s="25" t="s">
        <v>406</v>
      </c>
      <c r="C696" s="19" t="s">
        <v>663</v>
      </c>
      <c r="D696" s="19" t="s">
        <v>2115</v>
      </c>
      <c r="E696" s="53">
        <v>2003.08</v>
      </c>
      <c r="F696" s="22" t="s">
        <v>2134</v>
      </c>
      <c r="G696" s="22" t="s">
        <v>2135</v>
      </c>
      <c r="H696" s="21">
        <v>3804</v>
      </c>
      <c r="I696" s="21">
        <v>4760</v>
      </c>
      <c r="J696" s="30" t="s">
        <v>2023</v>
      </c>
      <c r="K696" s="22" t="s">
        <v>17</v>
      </c>
      <c r="L696" s="23"/>
    </row>
    <row r="697" spans="1:12" x14ac:dyDescent="0.2">
      <c r="A697" s="8">
        <f t="shared" si="12"/>
        <v>689</v>
      </c>
      <c r="B697" s="25" t="s">
        <v>2154</v>
      </c>
      <c r="C697" s="19" t="s">
        <v>663</v>
      </c>
      <c r="D697" s="19" t="s">
        <v>2115</v>
      </c>
      <c r="E697" s="53">
        <v>2005.09</v>
      </c>
      <c r="F697" s="22" t="s">
        <v>2152</v>
      </c>
      <c r="G697" s="22" t="s">
        <v>2153</v>
      </c>
      <c r="H697" s="21">
        <v>2277</v>
      </c>
      <c r="I697" s="21">
        <v>5936</v>
      </c>
      <c r="J697" s="28" t="s">
        <v>2023</v>
      </c>
      <c r="K697" s="22" t="s">
        <v>17</v>
      </c>
      <c r="L697" s="23"/>
    </row>
    <row r="698" spans="1:12" x14ac:dyDescent="0.2">
      <c r="A698" s="8">
        <f t="shared" si="12"/>
        <v>690</v>
      </c>
      <c r="B698" s="25" t="s">
        <v>408</v>
      </c>
      <c r="C698" s="19" t="s">
        <v>663</v>
      </c>
      <c r="D698" s="19" t="s">
        <v>2115</v>
      </c>
      <c r="E698" s="53">
        <v>2005.09</v>
      </c>
      <c r="F698" s="22" t="s">
        <v>2148</v>
      </c>
      <c r="G698" s="22" t="s">
        <v>2149</v>
      </c>
      <c r="H698" s="21">
        <v>1159</v>
      </c>
      <c r="I698" s="21">
        <v>1510</v>
      </c>
      <c r="J698" s="28" t="s">
        <v>2023</v>
      </c>
      <c r="K698" s="22" t="s">
        <v>17</v>
      </c>
      <c r="L698" s="23"/>
    </row>
    <row r="699" spans="1:12" x14ac:dyDescent="0.2">
      <c r="A699" s="8">
        <f t="shared" si="12"/>
        <v>691</v>
      </c>
      <c r="B699" s="25" t="s">
        <v>526</v>
      </c>
      <c r="C699" s="19" t="s">
        <v>663</v>
      </c>
      <c r="D699" s="19" t="s">
        <v>2115</v>
      </c>
      <c r="E699" s="53">
        <v>2005.09</v>
      </c>
      <c r="F699" s="22" t="s">
        <v>2148</v>
      </c>
      <c r="G699" s="22" t="s">
        <v>2149</v>
      </c>
      <c r="H699" s="21">
        <v>1079</v>
      </c>
      <c r="I699" s="21">
        <v>1515</v>
      </c>
      <c r="J699" s="28" t="s">
        <v>2023</v>
      </c>
      <c r="K699" s="22" t="s">
        <v>17</v>
      </c>
      <c r="L699" s="23"/>
    </row>
    <row r="700" spans="1:12" x14ac:dyDescent="0.2">
      <c r="A700" s="8">
        <f t="shared" si="12"/>
        <v>692</v>
      </c>
      <c r="B700" s="25" t="s">
        <v>2157</v>
      </c>
      <c r="C700" s="19" t="s">
        <v>663</v>
      </c>
      <c r="D700" s="19" t="s">
        <v>2115</v>
      </c>
      <c r="E700" s="53" t="s">
        <v>2158</v>
      </c>
      <c r="F700" s="22" t="s">
        <v>2126</v>
      </c>
      <c r="G700" s="22" t="s">
        <v>2159</v>
      </c>
      <c r="H700" s="21">
        <v>2054</v>
      </c>
      <c r="I700" s="21">
        <v>2353</v>
      </c>
      <c r="J700" s="28" t="s">
        <v>2023</v>
      </c>
      <c r="K700" s="22" t="s">
        <v>17</v>
      </c>
      <c r="L700" s="23"/>
    </row>
    <row r="701" spans="1:12" x14ac:dyDescent="0.2">
      <c r="A701" s="8">
        <f t="shared" si="12"/>
        <v>693</v>
      </c>
      <c r="B701" s="25" t="s">
        <v>2177</v>
      </c>
      <c r="C701" s="19" t="s">
        <v>663</v>
      </c>
      <c r="D701" s="25" t="s">
        <v>2115</v>
      </c>
      <c r="E701" s="54">
        <v>2006.09</v>
      </c>
      <c r="F701" s="22" t="s">
        <v>2178</v>
      </c>
      <c r="G701" s="30" t="s">
        <v>2179</v>
      </c>
      <c r="H701" s="26">
        <v>30100</v>
      </c>
      <c r="I701" s="26">
        <v>49666</v>
      </c>
      <c r="J701" s="28" t="s">
        <v>2023</v>
      </c>
      <c r="K701" s="22" t="s">
        <v>17</v>
      </c>
      <c r="L701" s="29"/>
    </row>
    <row r="702" spans="1:12" x14ac:dyDescent="0.2">
      <c r="A702" s="8">
        <f t="shared" si="12"/>
        <v>694</v>
      </c>
      <c r="B702" s="25" t="s">
        <v>2182</v>
      </c>
      <c r="C702" s="19" t="s">
        <v>663</v>
      </c>
      <c r="D702" s="25" t="s">
        <v>2115</v>
      </c>
      <c r="E702" s="54">
        <v>2007.03</v>
      </c>
      <c r="F702" s="22" t="s">
        <v>2183</v>
      </c>
      <c r="G702" s="30" t="s">
        <v>2184</v>
      </c>
      <c r="H702" s="26">
        <v>2361</v>
      </c>
      <c r="I702" s="26">
        <v>2303</v>
      </c>
      <c r="J702" s="30" t="s">
        <v>2023</v>
      </c>
      <c r="K702" s="22" t="s">
        <v>17</v>
      </c>
      <c r="L702" s="29"/>
    </row>
    <row r="703" spans="1:12" x14ac:dyDescent="0.2">
      <c r="A703" s="8">
        <f t="shared" si="12"/>
        <v>695</v>
      </c>
      <c r="B703" s="25" t="s">
        <v>2185</v>
      </c>
      <c r="C703" s="19" t="s">
        <v>663</v>
      </c>
      <c r="D703" s="25" t="s">
        <v>2115</v>
      </c>
      <c r="E703" s="54">
        <v>2007.04</v>
      </c>
      <c r="F703" s="22" t="s">
        <v>2134</v>
      </c>
      <c r="G703" s="30" t="s">
        <v>2145</v>
      </c>
      <c r="H703" s="26">
        <v>3201</v>
      </c>
      <c r="I703" s="26">
        <v>4558</v>
      </c>
      <c r="J703" s="30" t="s">
        <v>2023</v>
      </c>
      <c r="K703" s="22" t="s">
        <v>17</v>
      </c>
      <c r="L703" s="29"/>
    </row>
    <row r="704" spans="1:12" x14ac:dyDescent="0.2">
      <c r="A704" s="8">
        <f t="shared" si="12"/>
        <v>696</v>
      </c>
      <c r="B704" s="25" t="s">
        <v>2193</v>
      </c>
      <c r="C704" s="19" t="s">
        <v>663</v>
      </c>
      <c r="D704" s="25" t="s">
        <v>2115</v>
      </c>
      <c r="E704" s="54">
        <v>2007.07</v>
      </c>
      <c r="F704" s="22" t="s">
        <v>2134</v>
      </c>
      <c r="G704" s="30" t="s">
        <v>2173</v>
      </c>
      <c r="H704" s="26">
        <v>3050</v>
      </c>
      <c r="I704" s="26">
        <v>3761</v>
      </c>
      <c r="J704" s="30" t="s">
        <v>2023</v>
      </c>
      <c r="K704" s="30" t="s">
        <v>17</v>
      </c>
      <c r="L704" s="29"/>
    </row>
    <row r="705" spans="1:12" x14ac:dyDescent="0.2">
      <c r="A705" s="8">
        <f t="shared" si="12"/>
        <v>697</v>
      </c>
      <c r="B705" s="25" t="s">
        <v>2195</v>
      </c>
      <c r="C705" s="19" t="s">
        <v>663</v>
      </c>
      <c r="D705" s="25" t="s">
        <v>2115</v>
      </c>
      <c r="E705" s="54">
        <v>2007.08</v>
      </c>
      <c r="F705" s="22" t="s">
        <v>2152</v>
      </c>
      <c r="G705" s="30" t="s">
        <v>2170</v>
      </c>
      <c r="H705" s="26">
        <v>3184</v>
      </c>
      <c r="I705" s="26">
        <v>4702</v>
      </c>
      <c r="J705" s="30" t="s">
        <v>2023</v>
      </c>
      <c r="K705" s="30" t="s">
        <v>17</v>
      </c>
      <c r="L705" s="29"/>
    </row>
    <row r="706" spans="1:12" x14ac:dyDescent="0.2">
      <c r="A706" s="8">
        <f t="shared" si="12"/>
        <v>698</v>
      </c>
      <c r="B706" s="25" t="s">
        <v>2196</v>
      </c>
      <c r="C706" s="19" t="s">
        <v>663</v>
      </c>
      <c r="D706" s="25" t="s">
        <v>2115</v>
      </c>
      <c r="E706" s="54">
        <v>2007.09</v>
      </c>
      <c r="F706" s="22" t="s">
        <v>2134</v>
      </c>
      <c r="G706" s="30" t="s">
        <v>2173</v>
      </c>
      <c r="H706" s="26">
        <v>4042</v>
      </c>
      <c r="I706" s="26">
        <v>5393</v>
      </c>
      <c r="J706" s="30" t="s">
        <v>2023</v>
      </c>
      <c r="K706" s="30" t="s">
        <v>17</v>
      </c>
      <c r="L706" s="29"/>
    </row>
    <row r="707" spans="1:12" x14ac:dyDescent="0.2">
      <c r="A707" s="8">
        <f t="shared" si="12"/>
        <v>699</v>
      </c>
      <c r="B707" s="25" t="s">
        <v>2204</v>
      </c>
      <c r="C707" s="19" t="s">
        <v>663</v>
      </c>
      <c r="D707" s="25" t="s">
        <v>2115</v>
      </c>
      <c r="E707" s="54">
        <v>2007.11</v>
      </c>
      <c r="F707" s="22" t="s">
        <v>2134</v>
      </c>
      <c r="G707" s="30" t="s">
        <v>2173</v>
      </c>
      <c r="H707" s="26">
        <v>6533</v>
      </c>
      <c r="I707" s="26">
        <v>8999</v>
      </c>
      <c r="J707" s="28" t="s">
        <v>2023</v>
      </c>
      <c r="K707" s="30" t="s">
        <v>17</v>
      </c>
      <c r="L707" s="29"/>
    </row>
    <row r="708" spans="1:12" x14ac:dyDescent="0.2">
      <c r="A708" s="8">
        <f t="shared" si="12"/>
        <v>700</v>
      </c>
      <c r="B708" s="25" t="s">
        <v>2207</v>
      </c>
      <c r="C708" s="19" t="s">
        <v>663</v>
      </c>
      <c r="D708" s="25" t="s">
        <v>2115</v>
      </c>
      <c r="E708" s="54">
        <v>2007.12</v>
      </c>
      <c r="F708" s="22" t="s">
        <v>2126</v>
      </c>
      <c r="G708" s="30" t="s">
        <v>2208</v>
      </c>
      <c r="H708" s="26">
        <v>856</v>
      </c>
      <c r="I708" s="26">
        <v>1113</v>
      </c>
      <c r="J708" s="28" t="s">
        <v>18</v>
      </c>
      <c r="K708" s="30" t="s">
        <v>17</v>
      </c>
      <c r="L708" s="29"/>
    </row>
    <row r="709" spans="1:12" x14ac:dyDescent="0.2">
      <c r="A709" s="8">
        <f t="shared" si="12"/>
        <v>701</v>
      </c>
      <c r="B709" s="25" t="s">
        <v>2212</v>
      </c>
      <c r="C709" s="19" t="s">
        <v>663</v>
      </c>
      <c r="D709" s="25" t="s">
        <v>2115</v>
      </c>
      <c r="E709" s="54">
        <v>2008.01</v>
      </c>
      <c r="F709" s="22" t="s">
        <v>2134</v>
      </c>
      <c r="G709" s="30" t="s">
        <v>2173</v>
      </c>
      <c r="H709" s="26">
        <v>1449</v>
      </c>
      <c r="I709" s="26">
        <v>2200</v>
      </c>
      <c r="J709" s="28" t="s">
        <v>2023</v>
      </c>
      <c r="K709" s="30" t="s">
        <v>17</v>
      </c>
      <c r="L709" s="29"/>
    </row>
    <row r="710" spans="1:12" x14ac:dyDescent="0.2">
      <c r="A710" s="8">
        <f t="shared" si="12"/>
        <v>702</v>
      </c>
      <c r="B710" s="25" t="s">
        <v>2220</v>
      </c>
      <c r="C710" s="19" t="s">
        <v>663</v>
      </c>
      <c r="D710" s="25" t="s">
        <v>2115</v>
      </c>
      <c r="E710" s="54">
        <v>2008.04</v>
      </c>
      <c r="F710" s="22" t="s">
        <v>2134</v>
      </c>
      <c r="G710" s="30" t="s">
        <v>2173</v>
      </c>
      <c r="H710" s="26">
        <v>2930</v>
      </c>
      <c r="I710" s="26">
        <v>4108</v>
      </c>
      <c r="J710" s="28" t="s">
        <v>18</v>
      </c>
      <c r="K710" s="30" t="s">
        <v>17</v>
      </c>
      <c r="L710" s="29"/>
    </row>
    <row r="711" spans="1:12" x14ac:dyDescent="0.2">
      <c r="A711" s="8">
        <f t="shared" si="12"/>
        <v>703</v>
      </c>
      <c r="B711" s="25" t="s">
        <v>2239</v>
      </c>
      <c r="C711" s="19" t="s">
        <v>663</v>
      </c>
      <c r="D711" s="25" t="s">
        <v>2115</v>
      </c>
      <c r="E711" s="54">
        <v>2008.12</v>
      </c>
      <c r="F711" s="22" t="s">
        <v>2134</v>
      </c>
      <c r="G711" s="30" t="s">
        <v>2173</v>
      </c>
      <c r="H711" s="21">
        <v>1245</v>
      </c>
      <c r="I711" s="21">
        <v>2148</v>
      </c>
      <c r="J711" s="28" t="s">
        <v>2235</v>
      </c>
      <c r="K711" s="22" t="s">
        <v>17</v>
      </c>
      <c r="L711" s="23"/>
    </row>
    <row r="712" spans="1:12" x14ac:dyDescent="0.2">
      <c r="A712" s="8">
        <f t="shared" si="12"/>
        <v>704</v>
      </c>
      <c r="B712" s="25" t="s">
        <v>2240</v>
      </c>
      <c r="C712" s="19" t="s">
        <v>663</v>
      </c>
      <c r="D712" s="25" t="s">
        <v>2115</v>
      </c>
      <c r="E712" s="54">
        <v>2008.12</v>
      </c>
      <c r="F712" s="22" t="s">
        <v>2241</v>
      </c>
      <c r="G712" s="30" t="s">
        <v>2242</v>
      </c>
      <c r="H712" s="26">
        <v>6068</v>
      </c>
      <c r="I712" s="26">
        <v>7882</v>
      </c>
      <c r="J712" s="28" t="s">
        <v>2235</v>
      </c>
      <c r="K712" s="30" t="s">
        <v>17</v>
      </c>
      <c r="L712" s="23"/>
    </row>
    <row r="713" spans="1:12" x14ac:dyDescent="0.2">
      <c r="A713" s="8">
        <f t="shared" si="12"/>
        <v>705</v>
      </c>
      <c r="B713" s="25" t="s">
        <v>2243</v>
      </c>
      <c r="C713" s="19" t="s">
        <v>663</v>
      </c>
      <c r="D713" s="25" t="s">
        <v>2115</v>
      </c>
      <c r="E713" s="53">
        <v>2009.01</v>
      </c>
      <c r="F713" s="22" t="s">
        <v>2134</v>
      </c>
      <c r="G713" s="22" t="s">
        <v>2173</v>
      </c>
      <c r="H713" s="21">
        <v>2769</v>
      </c>
      <c r="I713" s="21">
        <v>5657</v>
      </c>
      <c r="J713" s="30" t="s">
        <v>18</v>
      </c>
      <c r="K713" s="22" t="s">
        <v>17</v>
      </c>
      <c r="L713" s="23"/>
    </row>
    <row r="714" spans="1:12" x14ac:dyDescent="0.2">
      <c r="A714" s="8">
        <f t="shared" si="12"/>
        <v>706</v>
      </c>
      <c r="B714" s="25" t="s">
        <v>2249</v>
      </c>
      <c r="C714" s="19" t="s">
        <v>663</v>
      </c>
      <c r="D714" s="25" t="s">
        <v>2115</v>
      </c>
      <c r="E714" s="53">
        <v>2009.03</v>
      </c>
      <c r="F714" s="22" t="s">
        <v>2134</v>
      </c>
      <c r="G714" s="22" t="s">
        <v>2173</v>
      </c>
      <c r="H714" s="21">
        <v>4293</v>
      </c>
      <c r="I714" s="21">
        <v>8747</v>
      </c>
      <c r="J714" s="30" t="s">
        <v>2023</v>
      </c>
      <c r="K714" s="22" t="s">
        <v>17</v>
      </c>
      <c r="L714" s="23"/>
    </row>
    <row r="715" spans="1:12" x14ac:dyDescent="0.2">
      <c r="A715" s="8">
        <f t="shared" si="12"/>
        <v>707</v>
      </c>
      <c r="B715" s="25" t="s">
        <v>2266</v>
      </c>
      <c r="C715" s="19" t="s">
        <v>663</v>
      </c>
      <c r="D715" s="25" t="s">
        <v>2115</v>
      </c>
      <c r="E715" s="54">
        <v>2009.06</v>
      </c>
      <c r="F715" s="22" t="s">
        <v>2267</v>
      </c>
      <c r="G715" s="22" t="s">
        <v>2268</v>
      </c>
      <c r="H715" s="21">
        <v>1982</v>
      </c>
      <c r="I715" s="21">
        <v>2426</v>
      </c>
      <c r="J715" s="30" t="s">
        <v>2023</v>
      </c>
      <c r="K715" s="22" t="s">
        <v>17</v>
      </c>
      <c r="L715" s="23"/>
    </row>
    <row r="716" spans="1:12" x14ac:dyDescent="0.2">
      <c r="A716" s="8">
        <f t="shared" si="12"/>
        <v>708</v>
      </c>
      <c r="B716" s="25" t="s">
        <v>2269</v>
      </c>
      <c r="C716" s="19" t="s">
        <v>663</v>
      </c>
      <c r="D716" s="25" t="s">
        <v>2115</v>
      </c>
      <c r="E716" s="54">
        <v>2009.06</v>
      </c>
      <c r="F716" s="22" t="s">
        <v>2264</v>
      </c>
      <c r="G716" s="22" t="s">
        <v>2265</v>
      </c>
      <c r="H716" s="21">
        <v>3445</v>
      </c>
      <c r="I716" s="21">
        <v>4812</v>
      </c>
      <c r="J716" s="30" t="s">
        <v>2023</v>
      </c>
      <c r="K716" s="22" t="s">
        <v>17</v>
      </c>
      <c r="L716" s="23"/>
    </row>
    <row r="717" spans="1:12" x14ac:dyDescent="0.2">
      <c r="A717" s="8">
        <f t="shared" si="12"/>
        <v>709</v>
      </c>
      <c r="B717" s="25" t="s">
        <v>2270</v>
      </c>
      <c r="C717" s="19" t="s">
        <v>663</v>
      </c>
      <c r="D717" s="25" t="s">
        <v>2115</v>
      </c>
      <c r="E717" s="54">
        <v>2009.07</v>
      </c>
      <c r="F717" s="22" t="s">
        <v>2264</v>
      </c>
      <c r="G717" s="22" t="s">
        <v>2271</v>
      </c>
      <c r="H717" s="21">
        <v>3100</v>
      </c>
      <c r="I717" s="21">
        <v>3587</v>
      </c>
      <c r="J717" s="28" t="s">
        <v>2235</v>
      </c>
      <c r="K717" s="22" t="s">
        <v>17</v>
      </c>
      <c r="L717" s="23"/>
    </row>
    <row r="718" spans="1:12" x14ac:dyDescent="0.2">
      <c r="A718" s="8">
        <f t="shared" si="12"/>
        <v>710</v>
      </c>
      <c r="B718" s="25" t="s">
        <v>2284</v>
      </c>
      <c r="C718" s="19" t="s">
        <v>663</v>
      </c>
      <c r="D718" s="25" t="s">
        <v>2115</v>
      </c>
      <c r="E718" s="54">
        <v>2009.09</v>
      </c>
      <c r="F718" s="22" t="s">
        <v>2241</v>
      </c>
      <c r="G718" s="22" t="s">
        <v>2285</v>
      </c>
      <c r="H718" s="21">
        <v>3010</v>
      </c>
      <c r="I718" s="21">
        <v>3504</v>
      </c>
      <c r="J718" s="28" t="s">
        <v>2235</v>
      </c>
      <c r="K718" s="22" t="s">
        <v>17</v>
      </c>
      <c r="L718" s="23"/>
    </row>
    <row r="719" spans="1:12" x14ac:dyDescent="0.2">
      <c r="A719" s="8">
        <f t="shared" si="12"/>
        <v>711</v>
      </c>
      <c r="B719" s="25" t="s">
        <v>2286</v>
      </c>
      <c r="C719" s="19" t="s">
        <v>663</v>
      </c>
      <c r="D719" s="25" t="s">
        <v>2115</v>
      </c>
      <c r="E719" s="53" t="s">
        <v>2287</v>
      </c>
      <c r="F719" s="22" t="s">
        <v>2183</v>
      </c>
      <c r="G719" s="22" t="s">
        <v>2288</v>
      </c>
      <c r="H719" s="21">
        <v>1641</v>
      </c>
      <c r="I719" s="21">
        <v>3634</v>
      </c>
      <c r="J719" s="30" t="s">
        <v>18</v>
      </c>
      <c r="K719" s="22" t="s">
        <v>17</v>
      </c>
      <c r="L719" s="23"/>
    </row>
    <row r="720" spans="1:12" x14ac:dyDescent="0.2">
      <c r="A720" s="8">
        <f t="shared" si="12"/>
        <v>712</v>
      </c>
      <c r="B720" s="25" t="s">
        <v>2293</v>
      </c>
      <c r="C720" s="19" t="s">
        <v>663</v>
      </c>
      <c r="D720" s="25" t="s">
        <v>2115</v>
      </c>
      <c r="E720" s="53">
        <v>2009.11</v>
      </c>
      <c r="F720" s="22" t="s">
        <v>2161</v>
      </c>
      <c r="G720" s="22" t="s">
        <v>2294</v>
      </c>
      <c r="H720" s="21">
        <v>153</v>
      </c>
      <c r="I720" s="21">
        <v>191</v>
      </c>
      <c r="J720" s="28" t="s">
        <v>2023</v>
      </c>
      <c r="K720" s="22" t="s">
        <v>17</v>
      </c>
      <c r="L720" s="23"/>
    </row>
    <row r="721" spans="1:12" x14ac:dyDescent="0.2">
      <c r="A721" s="8">
        <f t="shared" si="12"/>
        <v>713</v>
      </c>
      <c r="B721" s="25" t="s">
        <v>2304</v>
      </c>
      <c r="C721" s="19" t="s">
        <v>663</v>
      </c>
      <c r="D721" s="19" t="s">
        <v>2115</v>
      </c>
      <c r="E721" s="53">
        <v>2009.12</v>
      </c>
      <c r="F721" s="22" t="s">
        <v>2264</v>
      </c>
      <c r="G721" s="22" t="s">
        <v>2305</v>
      </c>
      <c r="H721" s="21">
        <v>2518</v>
      </c>
      <c r="I721" s="21">
        <v>2616</v>
      </c>
      <c r="J721" s="28" t="s">
        <v>2023</v>
      </c>
      <c r="K721" s="22" t="s">
        <v>17</v>
      </c>
      <c r="L721" s="23"/>
    </row>
    <row r="722" spans="1:12" x14ac:dyDescent="0.2">
      <c r="A722" s="8">
        <f t="shared" si="12"/>
        <v>714</v>
      </c>
      <c r="B722" s="25" t="s">
        <v>2306</v>
      </c>
      <c r="C722" s="19" t="s">
        <v>663</v>
      </c>
      <c r="D722" s="19" t="s">
        <v>2115</v>
      </c>
      <c r="E722" s="53">
        <v>2009.12</v>
      </c>
      <c r="F722" s="22" t="s">
        <v>2264</v>
      </c>
      <c r="G722" s="22" t="s">
        <v>2300</v>
      </c>
      <c r="H722" s="21">
        <v>3372</v>
      </c>
      <c r="I722" s="21">
        <v>3462</v>
      </c>
      <c r="J722" s="28" t="s">
        <v>2023</v>
      </c>
      <c r="K722" s="22" t="s">
        <v>17</v>
      </c>
      <c r="L722" s="23"/>
    </row>
    <row r="723" spans="1:12" x14ac:dyDescent="0.2">
      <c r="A723" s="8">
        <f t="shared" si="12"/>
        <v>715</v>
      </c>
      <c r="B723" s="25" t="s">
        <v>2309</v>
      </c>
      <c r="C723" s="19" t="s">
        <v>663</v>
      </c>
      <c r="D723" s="25" t="s">
        <v>2115</v>
      </c>
      <c r="E723" s="53">
        <v>2010.01</v>
      </c>
      <c r="F723" s="22" t="s">
        <v>2161</v>
      </c>
      <c r="G723" s="22" t="s">
        <v>2162</v>
      </c>
      <c r="H723" s="21">
        <v>206</v>
      </c>
      <c r="I723" s="21">
        <v>133</v>
      </c>
      <c r="J723" s="28" t="s">
        <v>2023</v>
      </c>
      <c r="K723" s="22" t="s">
        <v>17</v>
      </c>
      <c r="L723" s="23"/>
    </row>
    <row r="724" spans="1:12" x14ac:dyDescent="0.2">
      <c r="A724" s="8">
        <f t="shared" si="12"/>
        <v>716</v>
      </c>
      <c r="B724" s="25" t="s">
        <v>2316</v>
      </c>
      <c r="C724" s="19" t="s">
        <v>663</v>
      </c>
      <c r="D724" s="19" t="s">
        <v>2115</v>
      </c>
      <c r="E724" s="53">
        <v>2010.03</v>
      </c>
      <c r="F724" s="22" t="s">
        <v>2312</v>
      </c>
      <c r="G724" s="22" t="s">
        <v>2317</v>
      </c>
      <c r="H724" s="21">
        <v>2933</v>
      </c>
      <c r="I724" s="21">
        <v>4605</v>
      </c>
      <c r="J724" s="30" t="s">
        <v>18</v>
      </c>
      <c r="K724" s="22" t="s">
        <v>17</v>
      </c>
      <c r="L724" s="23"/>
    </row>
    <row r="725" spans="1:12" x14ac:dyDescent="0.2">
      <c r="A725" s="8">
        <f t="shared" si="12"/>
        <v>717</v>
      </c>
      <c r="B725" s="25" t="s">
        <v>2318</v>
      </c>
      <c r="C725" s="19" t="s">
        <v>663</v>
      </c>
      <c r="D725" s="19" t="s">
        <v>2115</v>
      </c>
      <c r="E725" s="53">
        <v>2010.04</v>
      </c>
      <c r="F725" s="22" t="s">
        <v>2264</v>
      </c>
      <c r="G725" s="22" t="s">
        <v>2319</v>
      </c>
      <c r="H725" s="21">
        <v>3153</v>
      </c>
      <c r="I725" s="21">
        <v>5121</v>
      </c>
      <c r="J725" s="28" t="s">
        <v>2023</v>
      </c>
      <c r="K725" s="22" t="s">
        <v>17</v>
      </c>
      <c r="L725" s="23"/>
    </row>
    <row r="726" spans="1:12" x14ac:dyDescent="0.2">
      <c r="A726" s="8">
        <f t="shared" si="12"/>
        <v>718</v>
      </c>
      <c r="B726" s="25" t="s">
        <v>2326</v>
      </c>
      <c r="C726" s="19" t="s">
        <v>663</v>
      </c>
      <c r="D726" s="19" t="s">
        <v>2115</v>
      </c>
      <c r="E726" s="53">
        <v>2010.05</v>
      </c>
      <c r="F726" s="22" t="s">
        <v>2202</v>
      </c>
      <c r="G726" s="22" t="s">
        <v>2203</v>
      </c>
      <c r="H726" s="21">
        <v>3777</v>
      </c>
      <c r="I726" s="21">
        <v>8536</v>
      </c>
      <c r="J726" s="28" t="s">
        <v>2023</v>
      </c>
      <c r="K726" s="22" t="s">
        <v>17</v>
      </c>
      <c r="L726" s="23"/>
    </row>
    <row r="727" spans="1:12" x14ac:dyDescent="0.2">
      <c r="A727" s="8">
        <f t="shared" si="12"/>
        <v>719</v>
      </c>
      <c r="B727" s="25" t="s">
        <v>2352</v>
      </c>
      <c r="C727" s="19" t="s">
        <v>663</v>
      </c>
      <c r="D727" s="25" t="s">
        <v>2115</v>
      </c>
      <c r="E727" s="54">
        <v>2010.08</v>
      </c>
      <c r="F727" s="22" t="s">
        <v>2134</v>
      </c>
      <c r="G727" s="22" t="s">
        <v>2350</v>
      </c>
      <c r="H727" s="21">
        <v>3512</v>
      </c>
      <c r="I727" s="21">
        <v>3748</v>
      </c>
      <c r="J727" s="28" t="s">
        <v>2023</v>
      </c>
      <c r="K727" s="22" t="s">
        <v>17</v>
      </c>
      <c r="L727" s="23"/>
    </row>
    <row r="728" spans="1:12" x14ac:dyDescent="0.2">
      <c r="A728" s="8">
        <f t="shared" si="12"/>
        <v>720</v>
      </c>
      <c r="B728" s="25" t="s">
        <v>2359</v>
      </c>
      <c r="C728" s="19" t="s">
        <v>663</v>
      </c>
      <c r="D728" s="25" t="s">
        <v>2115</v>
      </c>
      <c r="E728" s="54">
        <v>2010.08</v>
      </c>
      <c r="F728" s="22" t="s">
        <v>2264</v>
      </c>
      <c r="G728" s="22" t="s">
        <v>2300</v>
      </c>
      <c r="H728" s="21">
        <v>3282</v>
      </c>
      <c r="I728" s="21">
        <v>5046</v>
      </c>
      <c r="J728" s="28" t="s">
        <v>2023</v>
      </c>
      <c r="K728" s="22" t="s">
        <v>17</v>
      </c>
      <c r="L728" s="23"/>
    </row>
    <row r="729" spans="1:12" x14ac:dyDescent="0.2">
      <c r="A729" s="8">
        <f t="shared" si="12"/>
        <v>721</v>
      </c>
      <c r="B729" s="25" t="s">
        <v>2371</v>
      </c>
      <c r="C729" s="19" t="s">
        <v>663</v>
      </c>
      <c r="D729" s="25" t="s">
        <v>2115</v>
      </c>
      <c r="E729" s="54">
        <v>2010.09</v>
      </c>
      <c r="F729" s="22" t="s">
        <v>2267</v>
      </c>
      <c r="G729" s="22" t="s">
        <v>2372</v>
      </c>
      <c r="H729" s="21">
        <v>4316</v>
      </c>
      <c r="I729" s="21">
        <v>6603</v>
      </c>
      <c r="J729" s="28" t="s">
        <v>2023</v>
      </c>
      <c r="K729" s="22" t="s">
        <v>17</v>
      </c>
      <c r="L729" s="31"/>
    </row>
    <row r="730" spans="1:12" x14ac:dyDescent="0.2">
      <c r="A730" s="8">
        <f t="shared" si="12"/>
        <v>722</v>
      </c>
      <c r="B730" s="25" t="s">
        <v>2373</v>
      </c>
      <c r="C730" s="19" t="s">
        <v>663</v>
      </c>
      <c r="D730" s="25" t="s">
        <v>2115</v>
      </c>
      <c r="E730" s="54">
        <v>2010.09</v>
      </c>
      <c r="F730" s="22" t="s">
        <v>2134</v>
      </c>
      <c r="G730" s="22" t="s">
        <v>2173</v>
      </c>
      <c r="H730" s="21">
        <v>794</v>
      </c>
      <c r="I730" s="21">
        <v>1291</v>
      </c>
      <c r="J730" s="30" t="s">
        <v>18</v>
      </c>
      <c r="K730" s="62" t="s">
        <v>17</v>
      </c>
      <c r="L730" s="31"/>
    </row>
    <row r="731" spans="1:12" x14ac:dyDescent="0.2">
      <c r="A731" s="8">
        <f t="shared" si="12"/>
        <v>723</v>
      </c>
      <c r="B731" s="25" t="s">
        <v>2374</v>
      </c>
      <c r="C731" s="19" t="s">
        <v>663</v>
      </c>
      <c r="D731" s="25" t="s">
        <v>2115</v>
      </c>
      <c r="E731" s="54">
        <v>2010.09</v>
      </c>
      <c r="F731" s="22" t="s">
        <v>2264</v>
      </c>
      <c r="G731" s="22" t="s">
        <v>2375</v>
      </c>
      <c r="H731" s="21">
        <v>3153</v>
      </c>
      <c r="I731" s="21">
        <v>2861</v>
      </c>
      <c r="J731" s="28" t="s">
        <v>2023</v>
      </c>
      <c r="K731" s="22" t="s">
        <v>17</v>
      </c>
      <c r="L731" s="31"/>
    </row>
    <row r="732" spans="1:12" x14ac:dyDescent="0.2">
      <c r="A732" s="8">
        <f t="shared" si="12"/>
        <v>724</v>
      </c>
      <c r="B732" s="25" t="s">
        <v>2376</v>
      </c>
      <c r="C732" s="19" t="s">
        <v>663</v>
      </c>
      <c r="D732" s="25" t="s">
        <v>2115</v>
      </c>
      <c r="E732" s="54">
        <v>2010.09</v>
      </c>
      <c r="F732" s="22" t="s">
        <v>2290</v>
      </c>
      <c r="G732" s="22" t="s">
        <v>2377</v>
      </c>
      <c r="H732" s="21">
        <v>3067</v>
      </c>
      <c r="I732" s="21">
        <v>5173</v>
      </c>
      <c r="J732" s="28" t="s">
        <v>2023</v>
      </c>
      <c r="K732" s="22" t="s">
        <v>17</v>
      </c>
      <c r="L732" s="31"/>
    </row>
    <row r="733" spans="1:12" x14ac:dyDescent="0.2">
      <c r="A733" s="8">
        <f t="shared" si="12"/>
        <v>725</v>
      </c>
      <c r="B733" s="25" t="s">
        <v>2381</v>
      </c>
      <c r="C733" s="19" t="s">
        <v>663</v>
      </c>
      <c r="D733" s="25" t="s">
        <v>2115</v>
      </c>
      <c r="E733" s="54" t="s">
        <v>2382</v>
      </c>
      <c r="F733" s="22" t="s">
        <v>2383</v>
      </c>
      <c r="G733" s="22" t="s">
        <v>2384</v>
      </c>
      <c r="H733" s="21">
        <v>3282</v>
      </c>
      <c r="I733" s="21">
        <v>4926</v>
      </c>
      <c r="J733" s="28" t="s">
        <v>2023</v>
      </c>
      <c r="K733" s="22" t="s">
        <v>17</v>
      </c>
      <c r="L733" s="31"/>
    </row>
    <row r="734" spans="1:12" x14ac:dyDescent="0.2">
      <c r="A734" s="8">
        <f t="shared" si="12"/>
        <v>726</v>
      </c>
      <c r="B734" s="25" t="s">
        <v>2390</v>
      </c>
      <c r="C734" s="19" t="s">
        <v>663</v>
      </c>
      <c r="D734" s="25" t="s">
        <v>2115</v>
      </c>
      <c r="E734" s="54">
        <v>2010.11</v>
      </c>
      <c r="F734" s="22" t="s">
        <v>2161</v>
      </c>
      <c r="G734" s="22" t="s">
        <v>2294</v>
      </c>
      <c r="H734" s="21">
        <v>153</v>
      </c>
      <c r="I734" s="21">
        <v>250</v>
      </c>
      <c r="J734" s="42" t="s">
        <v>2235</v>
      </c>
      <c r="K734" s="62" t="s">
        <v>17</v>
      </c>
      <c r="L734" s="31"/>
    </row>
    <row r="735" spans="1:12" x14ac:dyDescent="0.2">
      <c r="A735" s="8">
        <f t="shared" si="12"/>
        <v>727</v>
      </c>
      <c r="B735" s="25" t="s">
        <v>2391</v>
      </c>
      <c r="C735" s="19" t="s">
        <v>663</v>
      </c>
      <c r="D735" s="25" t="s">
        <v>2115</v>
      </c>
      <c r="E735" s="54">
        <v>2010.11</v>
      </c>
      <c r="F735" s="22" t="s">
        <v>2312</v>
      </c>
      <c r="G735" s="22" t="s">
        <v>2392</v>
      </c>
      <c r="H735" s="21">
        <v>3667</v>
      </c>
      <c r="I735" s="21">
        <v>7351</v>
      </c>
      <c r="J735" s="30" t="s">
        <v>18</v>
      </c>
      <c r="K735" s="62" t="s">
        <v>17</v>
      </c>
      <c r="L735" s="31"/>
    </row>
    <row r="736" spans="1:12" x14ac:dyDescent="0.2">
      <c r="A736" s="8">
        <f t="shared" si="12"/>
        <v>728</v>
      </c>
      <c r="B736" s="25" t="s">
        <v>2398</v>
      </c>
      <c r="C736" s="19" t="s">
        <v>663</v>
      </c>
      <c r="D736" s="25" t="s">
        <v>2115</v>
      </c>
      <c r="E736" s="54">
        <v>2010.12</v>
      </c>
      <c r="F736" s="22" t="s">
        <v>2312</v>
      </c>
      <c r="G736" s="22" t="s">
        <v>2399</v>
      </c>
      <c r="H736" s="21">
        <v>1881</v>
      </c>
      <c r="I736" s="21">
        <v>1626</v>
      </c>
      <c r="J736" s="42" t="s">
        <v>2023</v>
      </c>
      <c r="K736" s="62" t="s">
        <v>17</v>
      </c>
      <c r="L736" s="31"/>
    </row>
    <row r="737" spans="1:12" x14ac:dyDescent="0.2">
      <c r="A737" s="8">
        <f t="shared" si="12"/>
        <v>729</v>
      </c>
      <c r="B737" s="25" t="s">
        <v>2416</v>
      </c>
      <c r="C737" s="19" t="s">
        <v>663</v>
      </c>
      <c r="D737" s="25" t="s">
        <v>2115</v>
      </c>
      <c r="E737" s="54">
        <v>2011.03</v>
      </c>
      <c r="F737" s="22" t="s">
        <v>2417</v>
      </c>
      <c r="G737" s="22" t="s">
        <v>2418</v>
      </c>
      <c r="H737" s="21">
        <v>3415</v>
      </c>
      <c r="I737" s="21">
        <v>9173</v>
      </c>
      <c r="J737" s="28" t="s">
        <v>2023</v>
      </c>
      <c r="K737" s="22" t="s">
        <v>17</v>
      </c>
      <c r="L737" s="31"/>
    </row>
    <row r="738" spans="1:12" x14ac:dyDescent="0.2">
      <c r="A738" s="8">
        <f t="shared" si="12"/>
        <v>730</v>
      </c>
      <c r="B738" s="25" t="s">
        <v>2428</v>
      </c>
      <c r="C738" s="19" t="s">
        <v>663</v>
      </c>
      <c r="D738" s="25" t="s">
        <v>2115</v>
      </c>
      <c r="E738" s="54">
        <v>2011.04</v>
      </c>
      <c r="F738" s="22" t="s">
        <v>2241</v>
      </c>
      <c r="G738" s="22" t="s">
        <v>2429</v>
      </c>
      <c r="H738" s="21">
        <v>2783</v>
      </c>
      <c r="I738" s="21">
        <v>2731</v>
      </c>
      <c r="J738" s="28" t="s">
        <v>2023</v>
      </c>
      <c r="K738" s="22" t="s">
        <v>17</v>
      </c>
      <c r="L738" s="23"/>
    </row>
    <row r="739" spans="1:12" x14ac:dyDescent="0.2">
      <c r="A739" s="8">
        <f t="shared" si="12"/>
        <v>731</v>
      </c>
      <c r="B739" s="25" t="s">
        <v>2439</v>
      </c>
      <c r="C739" s="19" t="s">
        <v>663</v>
      </c>
      <c r="D739" s="25" t="s">
        <v>2115</v>
      </c>
      <c r="E739" s="54">
        <v>2011.06</v>
      </c>
      <c r="F739" s="22" t="s">
        <v>2241</v>
      </c>
      <c r="G739" s="22" t="s">
        <v>2440</v>
      </c>
      <c r="H739" s="21">
        <v>16365</v>
      </c>
      <c r="I739" s="21">
        <v>38530</v>
      </c>
      <c r="J739" s="28" t="s">
        <v>2023</v>
      </c>
      <c r="K739" s="22" t="s">
        <v>17</v>
      </c>
      <c r="L739" s="23"/>
    </row>
    <row r="740" spans="1:12" x14ac:dyDescent="0.2">
      <c r="A740" s="8">
        <f t="shared" si="12"/>
        <v>732</v>
      </c>
      <c r="B740" s="25" t="s">
        <v>2441</v>
      </c>
      <c r="C740" s="19" t="s">
        <v>663</v>
      </c>
      <c r="D740" s="25" t="s">
        <v>2115</v>
      </c>
      <c r="E740" s="54">
        <v>2011.06</v>
      </c>
      <c r="F740" s="22" t="s">
        <v>2442</v>
      </c>
      <c r="G740" s="22" t="s">
        <v>2443</v>
      </c>
      <c r="H740" s="21">
        <v>2554</v>
      </c>
      <c r="I740" s="21">
        <v>3326</v>
      </c>
      <c r="J740" s="28" t="s">
        <v>2023</v>
      </c>
      <c r="K740" s="22" t="s">
        <v>17</v>
      </c>
      <c r="L740" s="23"/>
    </row>
    <row r="741" spans="1:12" x14ac:dyDescent="0.2">
      <c r="A741" s="8">
        <f t="shared" si="12"/>
        <v>733</v>
      </c>
      <c r="B741" s="25" t="s">
        <v>2444</v>
      </c>
      <c r="C741" s="19" t="s">
        <v>663</v>
      </c>
      <c r="D741" s="25" t="s">
        <v>2115</v>
      </c>
      <c r="E741" s="54">
        <v>2011.06</v>
      </c>
      <c r="F741" s="22" t="s">
        <v>2223</v>
      </c>
      <c r="G741" s="22" t="s">
        <v>2445</v>
      </c>
      <c r="H741" s="21">
        <v>2423</v>
      </c>
      <c r="I741" s="21">
        <v>2269</v>
      </c>
      <c r="J741" s="28" t="s">
        <v>2023</v>
      </c>
      <c r="K741" s="22" t="s">
        <v>17</v>
      </c>
      <c r="L741" s="23"/>
    </row>
    <row r="742" spans="1:12" x14ac:dyDescent="0.2">
      <c r="A742" s="8">
        <f t="shared" si="12"/>
        <v>734</v>
      </c>
      <c r="B742" s="25" t="s">
        <v>2446</v>
      </c>
      <c r="C742" s="19" t="s">
        <v>663</v>
      </c>
      <c r="D742" s="25" t="s">
        <v>2115</v>
      </c>
      <c r="E742" s="54">
        <v>2011.06</v>
      </c>
      <c r="F742" s="22" t="s">
        <v>2241</v>
      </c>
      <c r="G742" s="22" t="s">
        <v>2447</v>
      </c>
      <c r="H742" s="21">
        <v>1452</v>
      </c>
      <c r="I742" s="21">
        <v>3095</v>
      </c>
      <c r="J742" s="30" t="s">
        <v>18</v>
      </c>
      <c r="K742" s="22" t="s">
        <v>17</v>
      </c>
      <c r="L742" s="23"/>
    </row>
    <row r="743" spans="1:12" x14ac:dyDescent="0.2">
      <c r="A743" s="8">
        <f t="shared" si="12"/>
        <v>735</v>
      </c>
      <c r="B743" s="25" t="s">
        <v>2455</v>
      </c>
      <c r="C743" s="19" t="s">
        <v>663</v>
      </c>
      <c r="D743" s="25" t="s">
        <v>2115</v>
      </c>
      <c r="E743" s="54">
        <v>2011.07</v>
      </c>
      <c r="F743" s="22" t="s">
        <v>2161</v>
      </c>
      <c r="G743" s="22" t="s">
        <v>2162</v>
      </c>
      <c r="H743" s="21">
        <v>166</v>
      </c>
      <c r="I743" s="21">
        <v>302</v>
      </c>
      <c r="J743" s="28" t="s">
        <v>2235</v>
      </c>
      <c r="K743" s="22" t="s">
        <v>17</v>
      </c>
      <c r="L743" s="23"/>
    </row>
    <row r="744" spans="1:12" x14ac:dyDescent="0.2">
      <c r="A744" s="8">
        <f t="shared" si="12"/>
        <v>736</v>
      </c>
      <c r="B744" s="25" t="s">
        <v>2461</v>
      </c>
      <c r="C744" s="19" t="s">
        <v>663</v>
      </c>
      <c r="D744" s="25" t="s">
        <v>2115</v>
      </c>
      <c r="E744" s="54">
        <v>2011.08</v>
      </c>
      <c r="F744" s="22" t="s">
        <v>2178</v>
      </c>
      <c r="G744" s="22" t="s">
        <v>2462</v>
      </c>
      <c r="H744" s="21">
        <v>4880</v>
      </c>
      <c r="I744" s="21">
        <v>7535</v>
      </c>
      <c r="J744" s="28" t="s">
        <v>2235</v>
      </c>
      <c r="K744" s="22" t="s">
        <v>17</v>
      </c>
      <c r="L744" s="23"/>
    </row>
    <row r="745" spans="1:12" x14ac:dyDescent="0.2">
      <c r="A745" s="8">
        <f t="shared" si="12"/>
        <v>737</v>
      </c>
      <c r="B745" s="25" t="s">
        <v>2468</v>
      </c>
      <c r="C745" s="19" t="s">
        <v>663</v>
      </c>
      <c r="D745" s="25" t="s">
        <v>2115</v>
      </c>
      <c r="E745" s="54">
        <v>2011.09</v>
      </c>
      <c r="F745" s="22" t="s">
        <v>2273</v>
      </c>
      <c r="G745" s="22" t="s">
        <v>2274</v>
      </c>
      <c r="H745" s="21">
        <v>3304</v>
      </c>
      <c r="I745" s="21">
        <v>7429</v>
      </c>
      <c r="J745" s="28" t="s">
        <v>2235</v>
      </c>
      <c r="K745" s="22" t="s">
        <v>17</v>
      </c>
      <c r="L745" s="23"/>
    </row>
    <row r="746" spans="1:12" x14ac:dyDescent="0.2">
      <c r="A746" s="8">
        <f t="shared" si="12"/>
        <v>738</v>
      </c>
      <c r="B746" s="25" t="s">
        <v>2469</v>
      </c>
      <c r="C746" s="19" t="s">
        <v>663</v>
      </c>
      <c r="D746" s="25" t="s">
        <v>2115</v>
      </c>
      <c r="E746" s="54">
        <v>2011.09</v>
      </c>
      <c r="F746" s="22" t="s">
        <v>2183</v>
      </c>
      <c r="G746" s="22" t="s">
        <v>2470</v>
      </c>
      <c r="H746" s="21">
        <v>1661</v>
      </c>
      <c r="I746" s="21">
        <v>2654</v>
      </c>
      <c r="J746" s="28" t="s">
        <v>2235</v>
      </c>
      <c r="K746" s="22" t="s">
        <v>17</v>
      </c>
      <c r="L746" s="23"/>
    </row>
    <row r="747" spans="1:12" x14ac:dyDescent="0.2">
      <c r="A747" s="8">
        <f t="shared" si="12"/>
        <v>739</v>
      </c>
      <c r="B747" s="25" t="s">
        <v>2481</v>
      </c>
      <c r="C747" s="19" t="s">
        <v>663</v>
      </c>
      <c r="D747" s="25" t="s">
        <v>2115</v>
      </c>
      <c r="E747" s="54" t="s">
        <v>2476</v>
      </c>
      <c r="F747" s="22" t="s">
        <v>2178</v>
      </c>
      <c r="G747" s="22" t="s">
        <v>2482</v>
      </c>
      <c r="H747" s="21">
        <v>2677</v>
      </c>
      <c r="I747" s="21">
        <v>3379</v>
      </c>
      <c r="J747" s="28" t="s">
        <v>2235</v>
      </c>
      <c r="K747" s="22" t="s">
        <v>17</v>
      </c>
      <c r="L747" s="23"/>
    </row>
    <row r="748" spans="1:12" x14ac:dyDescent="0.2">
      <c r="A748" s="8">
        <f t="shared" si="12"/>
        <v>740</v>
      </c>
      <c r="B748" s="25" t="s">
        <v>2499</v>
      </c>
      <c r="C748" s="19" t="s">
        <v>663</v>
      </c>
      <c r="D748" s="25" t="s">
        <v>2115</v>
      </c>
      <c r="E748" s="54">
        <v>2011.12</v>
      </c>
      <c r="F748" s="22" t="s">
        <v>2183</v>
      </c>
      <c r="G748" s="22" t="s">
        <v>2500</v>
      </c>
      <c r="H748" s="21">
        <v>2895</v>
      </c>
      <c r="I748" s="21">
        <v>5339</v>
      </c>
      <c r="J748" s="28" t="s">
        <v>2235</v>
      </c>
      <c r="K748" s="22" t="s">
        <v>17</v>
      </c>
      <c r="L748" s="23"/>
    </row>
    <row r="749" spans="1:12" x14ac:dyDescent="0.2">
      <c r="A749" s="8">
        <f t="shared" si="12"/>
        <v>741</v>
      </c>
      <c r="B749" s="25" t="s">
        <v>409</v>
      </c>
      <c r="C749" s="19" t="s">
        <v>663</v>
      </c>
      <c r="D749" s="25" t="s">
        <v>2115</v>
      </c>
      <c r="E749" s="54">
        <v>2012.02</v>
      </c>
      <c r="F749" s="22" t="s">
        <v>2264</v>
      </c>
      <c r="G749" s="22" t="s">
        <v>2305</v>
      </c>
      <c r="H749" s="21">
        <v>2724</v>
      </c>
      <c r="I749" s="21">
        <v>3119</v>
      </c>
      <c r="J749" s="28" t="s">
        <v>2235</v>
      </c>
      <c r="K749" s="22" t="s">
        <v>17</v>
      </c>
      <c r="L749" s="23"/>
    </row>
    <row r="750" spans="1:12" x14ac:dyDescent="0.2">
      <c r="A750" s="8">
        <f t="shared" si="12"/>
        <v>742</v>
      </c>
      <c r="B750" s="25" t="s">
        <v>2518</v>
      </c>
      <c r="C750" s="19" t="s">
        <v>663</v>
      </c>
      <c r="D750" s="25" t="s">
        <v>2115</v>
      </c>
      <c r="E750" s="54">
        <v>2012.02</v>
      </c>
      <c r="F750" s="22" t="s">
        <v>2241</v>
      </c>
      <c r="G750" s="22" t="s">
        <v>2517</v>
      </c>
      <c r="H750" s="21">
        <v>1845</v>
      </c>
      <c r="I750" s="21">
        <v>2061</v>
      </c>
      <c r="J750" s="28" t="s">
        <v>2235</v>
      </c>
      <c r="K750" s="22" t="s">
        <v>17</v>
      </c>
      <c r="L750" s="23"/>
    </row>
    <row r="751" spans="1:12" x14ac:dyDescent="0.2">
      <c r="A751" s="8">
        <f t="shared" si="12"/>
        <v>743</v>
      </c>
      <c r="B751" s="25" t="s">
        <v>2523</v>
      </c>
      <c r="C751" s="19" t="s">
        <v>663</v>
      </c>
      <c r="D751" s="25" t="s">
        <v>2115</v>
      </c>
      <c r="E751" s="54">
        <v>2012.03</v>
      </c>
      <c r="F751" s="22" t="s">
        <v>2241</v>
      </c>
      <c r="G751" s="22" t="s">
        <v>2524</v>
      </c>
      <c r="H751" s="21">
        <v>2492</v>
      </c>
      <c r="I751" s="21">
        <v>4051</v>
      </c>
      <c r="J751" s="28" t="s">
        <v>2235</v>
      </c>
      <c r="K751" s="22" t="s">
        <v>17</v>
      </c>
      <c r="L751" s="23"/>
    </row>
    <row r="752" spans="1:12" x14ac:dyDescent="0.2">
      <c r="A752" s="8">
        <f t="shared" si="12"/>
        <v>744</v>
      </c>
      <c r="B752" s="25" t="s">
        <v>2525</v>
      </c>
      <c r="C752" s="19" t="s">
        <v>663</v>
      </c>
      <c r="D752" s="25" t="s">
        <v>2115</v>
      </c>
      <c r="E752" s="54">
        <v>2012.03</v>
      </c>
      <c r="F752" s="22" t="s">
        <v>2497</v>
      </c>
      <c r="G752" s="22" t="s">
        <v>2498</v>
      </c>
      <c r="H752" s="21">
        <v>4761</v>
      </c>
      <c r="I752" s="21">
        <v>6517</v>
      </c>
      <c r="J752" s="28" t="s">
        <v>2235</v>
      </c>
      <c r="K752" s="22" t="s">
        <v>17</v>
      </c>
      <c r="L752" s="23"/>
    </row>
    <row r="753" spans="1:12" x14ac:dyDescent="0.2">
      <c r="A753" s="8">
        <f t="shared" si="12"/>
        <v>745</v>
      </c>
      <c r="B753" s="25" t="s">
        <v>410</v>
      </c>
      <c r="C753" s="19" t="s">
        <v>663</v>
      </c>
      <c r="D753" s="25" t="s">
        <v>2115</v>
      </c>
      <c r="E753" s="54">
        <v>2012.03</v>
      </c>
      <c r="F753" s="22" t="s">
        <v>2267</v>
      </c>
      <c r="G753" s="22" t="s">
        <v>2526</v>
      </c>
      <c r="H753" s="21">
        <v>2891</v>
      </c>
      <c r="I753" s="21">
        <v>2983</v>
      </c>
      <c r="J753" s="28" t="s">
        <v>2235</v>
      </c>
      <c r="K753" s="22" t="s">
        <v>17</v>
      </c>
      <c r="L753" s="23"/>
    </row>
    <row r="754" spans="1:12" x14ac:dyDescent="0.2">
      <c r="A754" s="8">
        <f t="shared" si="12"/>
        <v>746</v>
      </c>
      <c r="B754" s="25" t="s">
        <v>2527</v>
      </c>
      <c r="C754" s="19" t="s">
        <v>663</v>
      </c>
      <c r="D754" s="19" t="s">
        <v>2115</v>
      </c>
      <c r="E754" s="54">
        <v>2012.03</v>
      </c>
      <c r="F754" s="22" t="s">
        <v>2178</v>
      </c>
      <c r="G754" s="22" t="s">
        <v>2528</v>
      </c>
      <c r="H754" s="21">
        <v>7874</v>
      </c>
      <c r="I754" s="21">
        <v>14934</v>
      </c>
      <c r="J754" s="28" t="s">
        <v>2235</v>
      </c>
      <c r="K754" s="22" t="s">
        <v>17</v>
      </c>
      <c r="L754" s="23"/>
    </row>
    <row r="755" spans="1:12" x14ac:dyDescent="0.2">
      <c r="A755" s="8">
        <f t="shared" si="12"/>
        <v>747</v>
      </c>
      <c r="B755" s="25" t="s">
        <v>2542</v>
      </c>
      <c r="C755" s="19" t="s">
        <v>663</v>
      </c>
      <c r="D755" s="19" t="s">
        <v>2115</v>
      </c>
      <c r="E755" s="53">
        <v>2012.05</v>
      </c>
      <c r="F755" s="22" t="s">
        <v>2403</v>
      </c>
      <c r="G755" s="22" t="s">
        <v>2543</v>
      </c>
      <c r="H755" s="21">
        <v>7761</v>
      </c>
      <c r="I755" s="21">
        <v>19288</v>
      </c>
      <c r="J755" s="28" t="s">
        <v>19</v>
      </c>
      <c r="K755" s="22" t="s">
        <v>17</v>
      </c>
      <c r="L755" s="23"/>
    </row>
    <row r="756" spans="1:12" x14ac:dyDescent="0.2">
      <c r="A756" s="8">
        <f t="shared" ref="A756:A818" si="13">ROW()-8</f>
        <v>748</v>
      </c>
      <c r="B756" s="25" t="s">
        <v>2549</v>
      </c>
      <c r="C756" s="19" t="s">
        <v>663</v>
      </c>
      <c r="D756" s="25" t="s">
        <v>2115</v>
      </c>
      <c r="E756" s="53">
        <v>2012.06</v>
      </c>
      <c r="F756" s="22" t="s">
        <v>2134</v>
      </c>
      <c r="G756" s="22" t="s">
        <v>2550</v>
      </c>
      <c r="H756" s="21">
        <v>2710</v>
      </c>
      <c r="I756" s="21">
        <v>5180</v>
      </c>
      <c r="J756" s="28" t="s">
        <v>2023</v>
      </c>
      <c r="K756" s="22" t="s">
        <v>17</v>
      </c>
      <c r="L756" s="23"/>
    </row>
    <row r="757" spans="1:12" x14ac:dyDescent="0.2">
      <c r="A757" s="8">
        <f t="shared" si="13"/>
        <v>749</v>
      </c>
      <c r="B757" s="25" t="s">
        <v>2551</v>
      </c>
      <c r="C757" s="19" t="s">
        <v>663</v>
      </c>
      <c r="D757" s="25" t="s">
        <v>2115</v>
      </c>
      <c r="E757" s="53">
        <v>2012.06</v>
      </c>
      <c r="F757" s="22" t="s">
        <v>2264</v>
      </c>
      <c r="G757" s="22" t="s">
        <v>2552</v>
      </c>
      <c r="H757" s="21">
        <v>2625</v>
      </c>
      <c r="I757" s="21">
        <v>3407</v>
      </c>
      <c r="J757" s="28" t="s">
        <v>2023</v>
      </c>
      <c r="K757" s="22" t="s">
        <v>17</v>
      </c>
      <c r="L757" s="23"/>
    </row>
    <row r="758" spans="1:12" x14ac:dyDescent="0.2">
      <c r="A758" s="8">
        <f t="shared" si="13"/>
        <v>750</v>
      </c>
      <c r="B758" s="25" t="s">
        <v>2553</v>
      </c>
      <c r="C758" s="19" t="s">
        <v>663</v>
      </c>
      <c r="D758" s="25" t="s">
        <v>2115</v>
      </c>
      <c r="E758" s="53">
        <v>2012.06</v>
      </c>
      <c r="F758" s="22" t="s">
        <v>2267</v>
      </c>
      <c r="G758" s="22" t="s">
        <v>2554</v>
      </c>
      <c r="H758" s="21">
        <v>3036</v>
      </c>
      <c r="I758" s="21">
        <v>2917</v>
      </c>
      <c r="J758" s="28" t="s">
        <v>2023</v>
      </c>
      <c r="K758" s="22" t="s">
        <v>17</v>
      </c>
      <c r="L758" s="23"/>
    </row>
    <row r="759" spans="1:12" x14ac:dyDescent="0.2">
      <c r="A759" s="8">
        <f t="shared" si="13"/>
        <v>751</v>
      </c>
      <c r="B759" s="25" t="s">
        <v>2564</v>
      </c>
      <c r="C759" s="19" t="s">
        <v>663</v>
      </c>
      <c r="D759" s="25" t="s">
        <v>2115</v>
      </c>
      <c r="E759" s="53">
        <v>2012.07</v>
      </c>
      <c r="F759" s="22" t="s">
        <v>2202</v>
      </c>
      <c r="G759" s="22" t="s">
        <v>2203</v>
      </c>
      <c r="H759" s="21">
        <v>3544</v>
      </c>
      <c r="I759" s="21">
        <v>5949</v>
      </c>
      <c r="J759" s="28" t="s">
        <v>2235</v>
      </c>
      <c r="K759" s="22" t="s">
        <v>17</v>
      </c>
      <c r="L759" s="23"/>
    </row>
    <row r="760" spans="1:12" x14ac:dyDescent="0.2">
      <c r="A760" s="8">
        <f t="shared" si="13"/>
        <v>752</v>
      </c>
      <c r="B760" s="25" t="s">
        <v>2569</v>
      </c>
      <c r="C760" s="19" t="s">
        <v>663</v>
      </c>
      <c r="D760" s="25" t="s">
        <v>2115</v>
      </c>
      <c r="E760" s="53">
        <v>2012.08</v>
      </c>
      <c r="F760" s="22" t="s">
        <v>2497</v>
      </c>
      <c r="G760" s="22" t="s">
        <v>2570</v>
      </c>
      <c r="H760" s="21">
        <v>4779</v>
      </c>
      <c r="I760" s="21">
        <v>9492</v>
      </c>
      <c r="J760" s="28" t="s">
        <v>2235</v>
      </c>
      <c r="K760" s="22" t="s">
        <v>17</v>
      </c>
      <c r="L760" s="23" t="s">
        <v>2292</v>
      </c>
    </row>
    <row r="761" spans="1:12" x14ac:dyDescent="0.2">
      <c r="A761" s="8">
        <f t="shared" si="13"/>
        <v>753</v>
      </c>
      <c r="B761" s="25" t="s">
        <v>2571</v>
      </c>
      <c r="C761" s="19" t="s">
        <v>663</v>
      </c>
      <c r="D761" s="25" t="s">
        <v>2115</v>
      </c>
      <c r="E761" s="53">
        <v>2012.08</v>
      </c>
      <c r="F761" s="22" t="s">
        <v>2497</v>
      </c>
      <c r="G761" s="22" t="s">
        <v>2498</v>
      </c>
      <c r="H761" s="21">
        <v>5986</v>
      </c>
      <c r="I761" s="21">
        <v>7217</v>
      </c>
      <c r="J761" s="28" t="s">
        <v>2235</v>
      </c>
      <c r="K761" s="22" t="s">
        <v>17</v>
      </c>
      <c r="L761" s="23"/>
    </row>
    <row r="762" spans="1:12" x14ac:dyDescent="0.2">
      <c r="A762" s="8">
        <f t="shared" si="13"/>
        <v>754</v>
      </c>
      <c r="B762" s="25" t="s">
        <v>2585</v>
      </c>
      <c r="C762" s="19" t="s">
        <v>663</v>
      </c>
      <c r="D762" s="25" t="s">
        <v>2115</v>
      </c>
      <c r="E762" s="53">
        <v>2012.09</v>
      </c>
      <c r="F762" s="22" t="s">
        <v>2290</v>
      </c>
      <c r="G762" s="22" t="s">
        <v>2506</v>
      </c>
      <c r="H762" s="21">
        <v>5620</v>
      </c>
      <c r="I762" s="21">
        <v>12790</v>
      </c>
      <c r="J762" s="28" t="s">
        <v>18</v>
      </c>
      <c r="K762" s="22" t="s">
        <v>17</v>
      </c>
      <c r="L762" s="23"/>
    </row>
    <row r="763" spans="1:12" x14ac:dyDescent="0.2">
      <c r="A763" s="8">
        <f t="shared" si="13"/>
        <v>755</v>
      </c>
      <c r="B763" s="25" t="s">
        <v>2599</v>
      </c>
      <c r="C763" s="19" t="s">
        <v>663</v>
      </c>
      <c r="D763" s="25" t="s">
        <v>2115</v>
      </c>
      <c r="E763" s="53" t="s">
        <v>2600</v>
      </c>
      <c r="F763" s="22" t="s">
        <v>2273</v>
      </c>
      <c r="G763" s="22" t="s">
        <v>2274</v>
      </c>
      <c r="H763" s="21">
        <v>244</v>
      </c>
      <c r="I763" s="21">
        <v>355</v>
      </c>
      <c r="J763" s="28" t="s">
        <v>2235</v>
      </c>
      <c r="K763" s="22" t="s">
        <v>17</v>
      </c>
      <c r="L763" s="23"/>
    </row>
    <row r="764" spans="1:12" x14ac:dyDescent="0.2">
      <c r="A764" s="8">
        <f t="shared" si="13"/>
        <v>756</v>
      </c>
      <c r="B764" s="25" t="s">
        <v>2602</v>
      </c>
      <c r="C764" s="19" t="s">
        <v>663</v>
      </c>
      <c r="D764" s="25" t="s">
        <v>2115</v>
      </c>
      <c r="E764" s="54">
        <v>2012.11</v>
      </c>
      <c r="F764" s="22" t="s">
        <v>2161</v>
      </c>
      <c r="G764" s="22" t="s">
        <v>2162</v>
      </c>
      <c r="H764" s="21">
        <v>2944</v>
      </c>
      <c r="I764" s="21">
        <v>5862</v>
      </c>
      <c r="J764" s="28" t="s">
        <v>18</v>
      </c>
      <c r="K764" s="22" t="s">
        <v>17</v>
      </c>
      <c r="L764" s="23"/>
    </row>
    <row r="765" spans="1:12" x14ac:dyDescent="0.2">
      <c r="A765" s="8">
        <f t="shared" si="13"/>
        <v>757</v>
      </c>
      <c r="B765" s="25" t="s">
        <v>2603</v>
      </c>
      <c r="C765" s="19" t="s">
        <v>663</v>
      </c>
      <c r="D765" s="25" t="s">
        <v>2115</v>
      </c>
      <c r="E765" s="54">
        <v>2012.11</v>
      </c>
      <c r="F765" s="22" t="s">
        <v>2178</v>
      </c>
      <c r="G765" s="22" t="s">
        <v>2604</v>
      </c>
      <c r="H765" s="21">
        <v>3702</v>
      </c>
      <c r="I765" s="21">
        <v>4814</v>
      </c>
      <c r="J765" s="28" t="s">
        <v>2235</v>
      </c>
      <c r="K765" s="22" t="s">
        <v>17</v>
      </c>
      <c r="L765" s="23"/>
    </row>
    <row r="766" spans="1:12" x14ac:dyDescent="0.2">
      <c r="A766" s="8">
        <f t="shared" si="13"/>
        <v>758</v>
      </c>
      <c r="B766" s="25" t="s">
        <v>2610</v>
      </c>
      <c r="C766" s="19" t="s">
        <v>663</v>
      </c>
      <c r="D766" s="25" t="s">
        <v>2115</v>
      </c>
      <c r="E766" s="53">
        <v>2012.12</v>
      </c>
      <c r="F766" s="22" t="s">
        <v>2241</v>
      </c>
      <c r="G766" s="22" t="s">
        <v>2242</v>
      </c>
      <c r="H766" s="21">
        <v>2661</v>
      </c>
      <c r="I766" s="21">
        <v>3396</v>
      </c>
      <c r="J766" s="28" t="s">
        <v>2235</v>
      </c>
      <c r="K766" s="22" t="s">
        <v>17</v>
      </c>
      <c r="L766" s="23"/>
    </row>
    <row r="767" spans="1:12" x14ac:dyDescent="0.2">
      <c r="A767" s="8">
        <f t="shared" si="13"/>
        <v>759</v>
      </c>
      <c r="B767" s="25" t="s">
        <v>2611</v>
      </c>
      <c r="C767" s="19" t="s">
        <v>663</v>
      </c>
      <c r="D767" s="25" t="s">
        <v>2115</v>
      </c>
      <c r="E767" s="53">
        <v>2012.12</v>
      </c>
      <c r="F767" s="22" t="s">
        <v>2241</v>
      </c>
      <c r="G767" s="22" t="s">
        <v>2612</v>
      </c>
      <c r="H767" s="21">
        <v>784</v>
      </c>
      <c r="I767" s="21">
        <v>1202</v>
      </c>
      <c r="J767" s="28" t="s">
        <v>2235</v>
      </c>
      <c r="K767" s="22" t="s">
        <v>17</v>
      </c>
      <c r="L767" s="23"/>
    </row>
    <row r="768" spans="1:12" x14ac:dyDescent="0.2">
      <c r="A768" s="8">
        <f t="shared" si="13"/>
        <v>760</v>
      </c>
      <c r="B768" s="25" t="s">
        <v>2617</v>
      </c>
      <c r="C768" s="19" t="s">
        <v>663</v>
      </c>
      <c r="D768" s="25" t="s">
        <v>2115</v>
      </c>
      <c r="E768" s="53">
        <v>2013.01</v>
      </c>
      <c r="F768" s="22" t="s">
        <v>2223</v>
      </c>
      <c r="G768" s="22" t="s">
        <v>2618</v>
      </c>
      <c r="H768" s="21">
        <v>6842</v>
      </c>
      <c r="I768" s="21">
        <v>10024</v>
      </c>
      <c r="J768" s="28" t="s">
        <v>2235</v>
      </c>
      <c r="K768" s="22" t="s">
        <v>17</v>
      </c>
      <c r="L768" s="23"/>
    </row>
    <row r="769" spans="1:12" x14ac:dyDescent="0.2">
      <c r="A769" s="8">
        <f t="shared" si="13"/>
        <v>761</v>
      </c>
      <c r="B769" s="25" t="s">
        <v>2619</v>
      </c>
      <c r="C769" s="19" t="s">
        <v>663</v>
      </c>
      <c r="D769" s="19" t="s">
        <v>2115</v>
      </c>
      <c r="E769" s="53">
        <v>2013.01</v>
      </c>
      <c r="F769" s="22" t="s">
        <v>2273</v>
      </c>
      <c r="G769" s="22" t="s">
        <v>2274</v>
      </c>
      <c r="H769" s="21">
        <v>842</v>
      </c>
      <c r="I769" s="21">
        <v>1465</v>
      </c>
      <c r="J769" s="28" t="s">
        <v>2235</v>
      </c>
      <c r="K769" s="22" t="s">
        <v>17</v>
      </c>
      <c r="L769" s="23"/>
    </row>
    <row r="770" spans="1:12" x14ac:dyDescent="0.2">
      <c r="A770" s="8">
        <f t="shared" si="13"/>
        <v>762</v>
      </c>
      <c r="B770" s="25" t="s">
        <v>2643</v>
      </c>
      <c r="C770" s="19" t="s">
        <v>663</v>
      </c>
      <c r="D770" s="25" t="s">
        <v>2115</v>
      </c>
      <c r="E770" s="53">
        <v>2013.04</v>
      </c>
      <c r="F770" s="22" t="s">
        <v>2644</v>
      </c>
      <c r="G770" s="22" t="s">
        <v>2645</v>
      </c>
      <c r="H770" s="21">
        <v>2495</v>
      </c>
      <c r="I770" s="21">
        <v>5564</v>
      </c>
      <c r="J770" s="28" t="s">
        <v>2235</v>
      </c>
      <c r="K770" s="22" t="s">
        <v>17</v>
      </c>
      <c r="L770" s="23"/>
    </row>
    <row r="771" spans="1:12" x14ac:dyDescent="0.2">
      <c r="A771" s="8">
        <f t="shared" si="13"/>
        <v>763</v>
      </c>
      <c r="B771" s="25" t="s">
        <v>2660</v>
      </c>
      <c r="C771" s="25" t="s">
        <v>663</v>
      </c>
      <c r="D771" s="25" t="s">
        <v>2115</v>
      </c>
      <c r="E771" s="53">
        <v>2013.05</v>
      </c>
      <c r="F771" s="22" t="s">
        <v>2278</v>
      </c>
      <c r="G771" s="22" t="s">
        <v>2344</v>
      </c>
      <c r="H771" s="21">
        <v>3885</v>
      </c>
      <c r="I771" s="21">
        <v>6459</v>
      </c>
      <c r="J771" s="28" t="s">
        <v>18</v>
      </c>
      <c r="K771" s="22" t="s">
        <v>17</v>
      </c>
      <c r="L771" s="23"/>
    </row>
    <row r="772" spans="1:12" x14ac:dyDescent="0.2">
      <c r="A772" s="8">
        <f t="shared" si="13"/>
        <v>764</v>
      </c>
      <c r="B772" s="25" t="s">
        <v>2661</v>
      </c>
      <c r="C772" s="25" t="s">
        <v>663</v>
      </c>
      <c r="D772" s="25" t="s">
        <v>2115</v>
      </c>
      <c r="E772" s="53">
        <v>2013.05</v>
      </c>
      <c r="F772" s="22" t="s">
        <v>2267</v>
      </c>
      <c r="G772" s="22" t="s">
        <v>2662</v>
      </c>
      <c r="H772" s="21">
        <v>2757</v>
      </c>
      <c r="I772" s="21">
        <v>2795</v>
      </c>
      <c r="J772" s="28" t="s">
        <v>2235</v>
      </c>
      <c r="K772" s="22" t="s">
        <v>17</v>
      </c>
      <c r="L772" s="23"/>
    </row>
    <row r="773" spans="1:12" x14ac:dyDescent="0.2">
      <c r="A773" s="8">
        <f t="shared" si="13"/>
        <v>765</v>
      </c>
      <c r="B773" s="25" t="s">
        <v>2663</v>
      </c>
      <c r="C773" s="25" t="s">
        <v>663</v>
      </c>
      <c r="D773" s="19" t="s">
        <v>2115</v>
      </c>
      <c r="E773" s="53">
        <v>2013.05</v>
      </c>
      <c r="F773" s="22" t="s">
        <v>2644</v>
      </c>
      <c r="G773" s="22" t="s">
        <v>2664</v>
      </c>
      <c r="H773" s="21">
        <v>3723</v>
      </c>
      <c r="I773" s="21">
        <v>7399</v>
      </c>
      <c r="J773" s="28" t="s">
        <v>18</v>
      </c>
      <c r="K773" s="22" t="s">
        <v>17</v>
      </c>
      <c r="L773" s="23"/>
    </row>
    <row r="774" spans="1:12" x14ac:dyDescent="0.2">
      <c r="A774" s="8">
        <f t="shared" si="13"/>
        <v>766</v>
      </c>
      <c r="B774" s="25" t="s">
        <v>2672</v>
      </c>
      <c r="C774" s="25" t="s">
        <v>663</v>
      </c>
      <c r="D774" s="19" t="s">
        <v>2115</v>
      </c>
      <c r="E774" s="53">
        <v>2013.06</v>
      </c>
      <c r="F774" s="22" t="s">
        <v>2403</v>
      </c>
      <c r="G774" s="22" t="s">
        <v>2673</v>
      </c>
      <c r="H774" s="21">
        <v>7787</v>
      </c>
      <c r="I774" s="21">
        <v>15449</v>
      </c>
      <c r="J774" s="28" t="s">
        <v>2235</v>
      </c>
      <c r="K774" s="22" t="s">
        <v>17</v>
      </c>
      <c r="L774" s="23"/>
    </row>
    <row r="775" spans="1:12" x14ac:dyDescent="0.2">
      <c r="A775" s="8">
        <f t="shared" si="13"/>
        <v>767</v>
      </c>
      <c r="B775" s="25" t="s">
        <v>2677</v>
      </c>
      <c r="C775" s="25" t="s">
        <v>663</v>
      </c>
      <c r="D775" s="25" t="s">
        <v>2115</v>
      </c>
      <c r="E775" s="53">
        <v>2013.07</v>
      </c>
      <c r="F775" s="22" t="s">
        <v>2223</v>
      </c>
      <c r="G775" s="22" t="s">
        <v>2678</v>
      </c>
      <c r="H775" s="21">
        <v>3266</v>
      </c>
      <c r="I775" s="21">
        <v>3333</v>
      </c>
      <c r="J775" s="28" t="s">
        <v>2235</v>
      </c>
      <c r="K775" s="22" t="s">
        <v>17</v>
      </c>
      <c r="L775" s="23"/>
    </row>
    <row r="776" spans="1:12" x14ac:dyDescent="0.2">
      <c r="A776" s="8">
        <f t="shared" si="13"/>
        <v>768</v>
      </c>
      <c r="B776" s="25" t="s">
        <v>2679</v>
      </c>
      <c r="C776" s="25" t="s">
        <v>663</v>
      </c>
      <c r="D776" s="25" t="s">
        <v>2115</v>
      </c>
      <c r="E776" s="53">
        <v>2013.07</v>
      </c>
      <c r="F776" s="22" t="s">
        <v>2312</v>
      </c>
      <c r="G776" s="22" t="s">
        <v>2313</v>
      </c>
      <c r="H776" s="21">
        <v>2916</v>
      </c>
      <c r="I776" s="21">
        <v>3598</v>
      </c>
      <c r="J776" s="28" t="s">
        <v>2235</v>
      </c>
      <c r="K776" s="22" t="s">
        <v>17</v>
      </c>
      <c r="L776" s="23"/>
    </row>
    <row r="777" spans="1:12" x14ac:dyDescent="0.2">
      <c r="A777" s="8">
        <f t="shared" si="13"/>
        <v>769</v>
      </c>
      <c r="B777" s="25" t="s">
        <v>2680</v>
      </c>
      <c r="C777" s="25" t="s">
        <v>663</v>
      </c>
      <c r="D777" s="25" t="s">
        <v>2115</v>
      </c>
      <c r="E777" s="53">
        <v>2013.07</v>
      </c>
      <c r="F777" s="22" t="s">
        <v>2435</v>
      </c>
      <c r="G777" s="22" t="s">
        <v>2436</v>
      </c>
      <c r="H777" s="21">
        <v>3227</v>
      </c>
      <c r="I777" s="21">
        <v>7646</v>
      </c>
      <c r="J777" s="28" t="s">
        <v>18</v>
      </c>
      <c r="K777" s="22" t="s">
        <v>17</v>
      </c>
      <c r="L777" s="23"/>
    </row>
    <row r="778" spans="1:12" x14ac:dyDescent="0.2">
      <c r="A778" s="8">
        <f t="shared" si="13"/>
        <v>770</v>
      </c>
      <c r="B778" s="25" t="s">
        <v>2681</v>
      </c>
      <c r="C778" s="25" t="s">
        <v>663</v>
      </c>
      <c r="D778" s="25" t="s">
        <v>2115</v>
      </c>
      <c r="E778" s="53">
        <v>2013.07</v>
      </c>
      <c r="F778" s="22" t="s">
        <v>2290</v>
      </c>
      <c r="G778" s="22" t="s">
        <v>2682</v>
      </c>
      <c r="H778" s="21">
        <v>2256</v>
      </c>
      <c r="I778" s="21">
        <v>4662</v>
      </c>
      <c r="J778" s="28" t="s">
        <v>18</v>
      </c>
      <c r="K778" s="22" t="s">
        <v>17</v>
      </c>
      <c r="L778" s="23"/>
    </row>
    <row r="779" spans="1:12" x14ac:dyDescent="0.2">
      <c r="A779" s="8">
        <f t="shared" si="13"/>
        <v>771</v>
      </c>
      <c r="B779" s="25" t="s">
        <v>528</v>
      </c>
      <c r="C779" s="25" t="s">
        <v>663</v>
      </c>
      <c r="D779" s="19" t="s">
        <v>2115</v>
      </c>
      <c r="E779" s="53">
        <v>2013.07</v>
      </c>
      <c r="F779" s="22" t="s">
        <v>2684</v>
      </c>
      <c r="G779" s="22" t="s">
        <v>2685</v>
      </c>
      <c r="H779" s="21">
        <v>4628</v>
      </c>
      <c r="I779" s="21">
        <v>7069</v>
      </c>
      <c r="J779" s="28" t="s">
        <v>18</v>
      </c>
      <c r="K779" s="22" t="s">
        <v>17</v>
      </c>
      <c r="L779" s="23"/>
    </row>
    <row r="780" spans="1:12" x14ac:dyDescent="0.2">
      <c r="A780" s="8">
        <f t="shared" si="13"/>
        <v>772</v>
      </c>
      <c r="B780" s="25" t="s">
        <v>2694</v>
      </c>
      <c r="C780" s="25" t="s">
        <v>663</v>
      </c>
      <c r="D780" s="25" t="s">
        <v>2115</v>
      </c>
      <c r="E780" s="53">
        <v>2013.08</v>
      </c>
      <c r="F780" s="22" t="s">
        <v>2223</v>
      </c>
      <c r="G780" s="22" t="s">
        <v>2695</v>
      </c>
      <c r="H780" s="21">
        <v>3324</v>
      </c>
      <c r="I780" s="21">
        <v>3866</v>
      </c>
      <c r="J780" s="28" t="s">
        <v>2235</v>
      </c>
      <c r="K780" s="22" t="s">
        <v>17</v>
      </c>
      <c r="L780" s="23"/>
    </row>
    <row r="781" spans="1:12" x14ac:dyDescent="0.2">
      <c r="A781" s="8">
        <f t="shared" si="13"/>
        <v>773</v>
      </c>
      <c r="B781" s="25" t="s">
        <v>2696</v>
      </c>
      <c r="C781" s="25" t="s">
        <v>663</v>
      </c>
      <c r="D781" s="25" t="s">
        <v>2115</v>
      </c>
      <c r="E781" s="53">
        <v>2013.08</v>
      </c>
      <c r="F781" s="22" t="s">
        <v>2241</v>
      </c>
      <c r="G781" s="22" t="s">
        <v>2440</v>
      </c>
      <c r="H781" s="21">
        <v>2463</v>
      </c>
      <c r="I781" s="21">
        <v>3828</v>
      </c>
      <c r="J781" s="28" t="s">
        <v>18</v>
      </c>
      <c r="K781" s="22" t="s">
        <v>17</v>
      </c>
      <c r="L781" s="23"/>
    </row>
    <row r="782" spans="1:12" x14ac:dyDescent="0.2">
      <c r="A782" s="8">
        <f t="shared" si="13"/>
        <v>774</v>
      </c>
      <c r="B782" s="25" t="s">
        <v>529</v>
      </c>
      <c r="C782" s="25" t="s">
        <v>663</v>
      </c>
      <c r="D782" s="19" t="s">
        <v>2115</v>
      </c>
      <c r="E782" s="53">
        <v>2013.08</v>
      </c>
      <c r="F782" s="22" t="s">
        <v>2183</v>
      </c>
      <c r="G782" s="22" t="s">
        <v>2500</v>
      </c>
      <c r="H782" s="21">
        <v>807</v>
      </c>
      <c r="I782" s="21">
        <v>1546</v>
      </c>
      <c r="J782" s="28" t="s">
        <v>2235</v>
      </c>
      <c r="K782" s="22" t="s">
        <v>17</v>
      </c>
      <c r="L782" s="23"/>
    </row>
    <row r="783" spans="1:12" x14ac:dyDescent="0.2">
      <c r="A783" s="8">
        <f t="shared" si="13"/>
        <v>775</v>
      </c>
      <c r="B783" s="25" t="s">
        <v>2714</v>
      </c>
      <c r="C783" s="25" t="s">
        <v>663</v>
      </c>
      <c r="D783" s="25" t="s">
        <v>2115</v>
      </c>
      <c r="E783" s="53" t="s">
        <v>2715</v>
      </c>
      <c r="F783" s="22" t="s">
        <v>2178</v>
      </c>
      <c r="G783" s="22" t="s">
        <v>2487</v>
      </c>
      <c r="H783" s="21">
        <v>3549</v>
      </c>
      <c r="I783" s="21">
        <v>5591</v>
      </c>
      <c r="J783" s="28" t="s">
        <v>2235</v>
      </c>
      <c r="K783" s="22" t="s">
        <v>17</v>
      </c>
      <c r="L783" s="23"/>
    </row>
    <row r="784" spans="1:12" x14ac:dyDescent="0.2">
      <c r="A784" s="8">
        <f t="shared" si="13"/>
        <v>776</v>
      </c>
      <c r="B784" s="25" t="s">
        <v>2755</v>
      </c>
      <c r="C784" s="19" t="s">
        <v>663</v>
      </c>
      <c r="D784" s="25" t="s">
        <v>2115</v>
      </c>
      <c r="E784" s="54">
        <v>2014.01</v>
      </c>
      <c r="F784" s="22" t="s">
        <v>2199</v>
      </c>
      <c r="G784" s="147" t="s">
        <v>2756</v>
      </c>
      <c r="H784" s="66">
        <v>2165</v>
      </c>
      <c r="I784" s="21">
        <v>4133</v>
      </c>
      <c r="J784" s="28" t="s">
        <v>18</v>
      </c>
      <c r="K784" s="22" t="s">
        <v>17</v>
      </c>
      <c r="L784" s="32"/>
    </row>
    <row r="785" spans="1:12" x14ac:dyDescent="0.2">
      <c r="A785" s="8">
        <f t="shared" si="13"/>
        <v>777</v>
      </c>
      <c r="B785" s="25" t="s">
        <v>2768</v>
      </c>
      <c r="C785" s="19" t="s">
        <v>663</v>
      </c>
      <c r="D785" s="19" t="s">
        <v>2115</v>
      </c>
      <c r="E785" s="54">
        <v>2014.03</v>
      </c>
      <c r="F785" s="22" t="s">
        <v>2183</v>
      </c>
      <c r="G785" s="147" t="s">
        <v>2500</v>
      </c>
      <c r="H785" s="66">
        <v>6354</v>
      </c>
      <c r="I785" s="21">
        <v>14958</v>
      </c>
      <c r="J785" s="28" t="s">
        <v>18</v>
      </c>
      <c r="K785" s="22" t="s">
        <v>17</v>
      </c>
      <c r="L785" s="32"/>
    </row>
    <row r="786" spans="1:12" x14ac:dyDescent="0.2">
      <c r="A786" s="8">
        <f t="shared" si="13"/>
        <v>778</v>
      </c>
      <c r="B786" s="25" t="s">
        <v>2769</v>
      </c>
      <c r="C786" s="19" t="s">
        <v>663</v>
      </c>
      <c r="D786" s="25" t="s">
        <v>2115</v>
      </c>
      <c r="E786" s="54">
        <v>2014.03</v>
      </c>
      <c r="F786" s="22" t="s">
        <v>2161</v>
      </c>
      <c r="G786" s="147" t="s">
        <v>2770</v>
      </c>
      <c r="H786" s="66">
        <v>2581</v>
      </c>
      <c r="I786" s="21">
        <v>4688</v>
      </c>
      <c r="J786" s="28" t="s">
        <v>18</v>
      </c>
      <c r="K786" s="22" t="s">
        <v>17</v>
      </c>
      <c r="L786" s="32"/>
    </row>
    <row r="787" spans="1:12" x14ac:dyDescent="0.2">
      <c r="A787" s="8">
        <f t="shared" si="13"/>
        <v>779</v>
      </c>
      <c r="B787" s="25" t="s">
        <v>2785</v>
      </c>
      <c r="C787" s="25" t="s">
        <v>663</v>
      </c>
      <c r="D787" s="25" t="s">
        <v>2115</v>
      </c>
      <c r="E787" s="54">
        <v>2014.04</v>
      </c>
      <c r="F787" s="22" t="s">
        <v>2312</v>
      </c>
      <c r="G787" s="147" t="s">
        <v>2786</v>
      </c>
      <c r="H787" s="66">
        <v>2813</v>
      </c>
      <c r="I787" s="21">
        <v>4787</v>
      </c>
      <c r="J787" s="28" t="s">
        <v>2023</v>
      </c>
      <c r="K787" s="22" t="s">
        <v>17</v>
      </c>
      <c r="L787" s="32"/>
    </row>
    <row r="788" spans="1:12" x14ac:dyDescent="0.2">
      <c r="A788" s="8">
        <f t="shared" si="13"/>
        <v>780</v>
      </c>
      <c r="B788" s="25" t="s">
        <v>2793</v>
      </c>
      <c r="C788" s="25" t="s">
        <v>663</v>
      </c>
      <c r="D788" s="25" t="s">
        <v>2115</v>
      </c>
      <c r="E788" s="54">
        <v>2014.05</v>
      </c>
      <c r="F788" s="22" t="s">
        <v>2264</v>
      </c>
      <c r="G788" s="147" t="s">
        <v>2794</v>
      </c>
      <c r="H788" s="66">
        <v>2911</v>
      </c>
      <c r="I788" s="21">
        <v>4918</v>
      </c>
      <c r="J788" s="28" t="s">
        <v>2235</v>
      </c>
      <c r="K788" s="22" t="s">
        <v>17</v>
      </c>
      <c r="L788" s="32"/>
    </row>
    <row r="789" spans="1:12" x14ac:dyDescent="0.2">
      <c r="A789" s="8">
        <f t="shared" si="13"/>
        <v>781</v>
      </c>
      <c r="B789" s="25" t="s">
        <v>2803</v>
      </c>
      <c r="C789" s="25" t="s">
        <v>663</v>
      </c>
      <c r="D789" s="25" t="s">
        <v>2115</v>
      </c>
      <c r="E789" s="54">
        <v>2014.06</v>
      </c>
      <c r="F789" s="22" t="s">
        <v>2278</v>
      </c>
      <c r="G789" s="147" t="s">
        <v>2344</v>
      </c>
      <c r="H789" s="66">
        <v>8755</v>
      </c>
      <c r="I789" s="21">
        <v>15031</v>
      </c>
      <c r="J789" s="28" t="s">
        <v>2235</v>
      </c>
      <c r="K789" s="22" t="s">
        <v>17</v>
      </c>
      <c r="L789" s="32"/>
    </row>
    <row r="790" spans="1:12" x14ac:dyDescent="0.2">
      <c r="A790" s="8">
        <f t="shared" si="13"/>
        <v>782</v>
      </c>
      <c r="B790" s="25" t="s">
        <v>2804</v>
      </c>
      <c r="C790" s="25" t="s">
        <v>663</v>
      </c>
      <c r="D790" s="25" t="s">
        <v>2115</v>
      </c>
      <c r="E790" s="54">
        <v>2014.06</v>
      </c>
      <c r="F790" s="22" t="s">
        <v>2497</v>
      </c>
      <c r="G790" s="147" t="s">
        <v>2578</v>
      </c>
      <c r="H790" s="66">
        <v>3584</v>
      </c>
      <c r="I790" s="21">
        <v>5718</v>
      </c>
      <c r="J790" s="28" t="s">
        <v>2235</v>
      </c>
      <c r="K790" s="22" t="s">
        <v>17</v>
      </c>
      <c r="L790" s="32"/>
    </row>
    <row r="791" spans="1:12" x14ac:dyDescent="0.2">
      <c r="A791" s="8">
        <f t="shared" si="13"/>
        <v>783</v>
      </c>
      <c r="B791" s="25" t="s">
        <v>2821</v>
      </c>
      <c r="C791" s="19" t="s">
        <v>663</v>
      </c>
      <c r="D791" s="19" t="s">
        <v>2115</v>
      </c>
      <c r="E791" s="54">
        <v>2014.07</v>
      </c>
      <c r="F791" s="22" t="s">
        <v>2267</v>
      </c>
      <c r="G791" s="22" t="s">
        <v>2822</v>
      </c>
      <c r="H791" s="21">
        <v>10571</v>
      </c>
      <c r="I791" s="21">
        <v>13923</v>
      </c>
      <c r="J791" s="28" t="s">
        <v>2235</v>
      </c>
      <c r="K791" s="22" t="s">
        <v>17</v>
      </c>
      <c r="L791" s="23"/>
    </row>
    <row r="792" spans="1:12" x14ac:dyDescent="0.2">
      <c r="A792" s="8">
        <f t="shared" si="13"/>
        <v>784</v>
      </c>
      <c r="B792" s="25" t="s">
        <v>2823</v>
      </c>
      <c r="C792" s="19" t="s">
        <v>663</v>
      </c>
      <c r="D792" s="19" t="s">
        <v>2115</v>
      </c>
      <c r="E792" s="54">
        <v>2014.07</v>
      </c>
      <c r="F792" s="22" t="s">
        <v>2312</v>
      </c>
      <c r="G792" s="22" t="s">
        <v>2824</v>
      </c>
      <c r="H792" s="21">
        <v>4314</v>
      </c>
      <c r="I792" s="21">
        <v>8249</v>
      </c>
      <c r="J792" s="28" t="s">
        <v>2235</v>
      </c>
      <c r="K792" s="22" t="s">
        <v>17</v>
      </c>
      <c r="L792" s="23"/>
    </row>
    <row r="793" spans="1:12" x14ac:dyDescent="0.2">
      <c r="A793" s="8">
        <f t="shared" si="13"/>
        <v>785</v>
      </c>
      <c r="B793" s="25" t="s">
        <v>2825</v>
      </c>
      <c r="C793" s="19" t="s">
        <v>663</v>
      </c>
      <c r="D793" s="19" t="s">
        <v>2115</v>
      </c>
      <c r="E793" s="54">
        <v>2014.07</v>
      </c>
      <c r="F793" s="22" t="s">
        <v>2264</v>
      </c>
      <c r="G793" s="22" t="s">
        <v>2826</v>
      </c>
      <c r="H793" s="21">
        <v>3043</v>
      </c>
      <c r="I793" s="21">
        <v>4548</v>
      </c>
      <c r="J793" s="28" t="s">
        <v>2235</v>
      </c>
      <c r="K793" s="22" t="s">
        <v>17</v>
      </c>
      <c r="L793" s="23"/>
    </row>
    <row r="794" spans="1:12" x14ac:dyDescent="0.2">
      <c r="A794" s="8">
        <f t="shared" si="13"/>
        <v>786</v>
      </c>
      <c r="B794" s="25" t="s">
        <v>2827</v>
      </c>
      <c r="C794" s="19" t="s">
        <v>663</v>
      </c>
      <c r="D794" s="19" t="s">
        <v>2115</v>
      </c>
      <c r="E794" s="54">
        <v>2014.07</v>
      </c>
      <c r="F794" s="22" t="s">
        <v>2161</v>
      </c>
      <c r="G794" s="22" t="s">
        <v>2162</v>
      </c>
      <c r="H794" s="21">
        <v>2837</v>
      </c>
      <c r="I794" s="21">
        <v>6165</v>
      </c>
      <c r="J794" s="28" t="s">
        <v>18</v>
      </c>
      <c r="K794" s="22" t="s">
        <v>17</v>
      </c>
      <c r="L794" s="23"/>
    </row>
    <row r="795" spans="1:12" x14ac:dyDescent="0.2">
      <c r="A795" s="8">
        <f t="shared" si="13"/>
        <v>787</v>
      </c>
      <c r="B795" s="25" t="s">
        <v>2828</v>
      </c>
      <c r="C795" s="19" t="s">
        <v>663</v>
      </c>
      <c r="D795" s="19" t="s">
        <v>2115</v>
      </c>
      <c r="E795" s="54">
        <v>2014.07</v>
      </c>
      <c r="F795" s="22" t="s">
        <v>2267</v>
      </c>
      <c r="G795" s="22" t="s">
        <v>2554</v>
      </c>
      <c r="H795" s="21">
        <v>2947</v>
      </c>
      <c r="I795" s="21">
        <v>4668</v>
      </c>
      <c r="J795" s="28" t="s">
        <v>2235</v>
      </c>
      <c r="K795" s="22" t="s">
        <v>17</v>
      </c>
      <c r="L795" s="23"/>
    </row>
    <row r="796" spans="1:12" x14ac:dyDescent="0.2">
      <c r="A796" s="8">
        <f t="shared" si="13"/>
        <v>788</v>
      </c>
      <c r="B796" s="25" t="s">
        <v>2833</v>
      </c>
      <c r="C796" s="19" t="s">
        <v>663</v>
      </c>
      <c r="D796" s="25" t="s">
        <v>2115</v>
      </c>
      <c r="E796" s="54">
        <v>2014.07</v>
      </c>
      <c r="F796" s="22" t="s">
        <v>2497</v>
      </c>
      <c r="G796" s="22" t="s">
        <v>2578</v>
      </c>
      <c r="H796" s="21">
        <v>1260</v>
      </c>
      <c r="I796" s="21">
        <v>2100</v>
      </c>
      <c r="J796" s="28" t="s">
        <v>2235</v>
      </c>
      <c r="K796" s="22" t="s">
        <v>17</v>
      </c>
      <c r="L796" s="23"/>
    </row>
    <row r="797" spans="1:12" x14ac:dyDescent="0.2">
      <c r="A797" s="8">
        <f t="shared" si="13"/>
        <v>789</v>
      </c>
      <c r="B797" s="25" t="s">
        <v>2841</v>
      </c>
      <c r="C797" s="19" t="s">
        <v>663</v>
      </c>
      <c r="D797" s="19" t="s">
        <v>2115</v>
      </c>
      <c r="E797" s="54">
        <v>2014.08</v>
      </c>
      <c r="F797" s="22" t="s">
        <v>2842</v>
      </c>
      <c r="G797" s="22" t="s">
        <v>2843</v>
      </c>
      <c r="H797" s="21">
        <v>3355</v>
      </c>
      <c r="I797" s="21">
        <v>3449</v>
      </c>
      <c r="J797" s="28" t="s">
        <v>2235</v>
      </c>
      <c r="K797" s="22" t="s">
        <v>17</v>
      </c>
      <c r="L797" s="23"/>
    </row>
    <row r="798" spans="1:12" x14ac:dyDescent="0.2">
      <c r="A798" s="8">
        <f t="shared" si="13"/>
        <v>790</v>
      </c>
      <c r="B798" s="25" t="s">
        <v>2844</v>
      </c>
      <c r="C798" s="19" t="s">
        <v>663</v>
      </c>
      <c r="D798" s="19" t="s">
        <v>2115</v>
      </c>
      <c r="E798" s="54">
        <v>2014.08</v>
      </c>
      <c r="F798" s="22" t="s">
        <v>2644</v>
      </c>
      <c r="G798" s="22" t="s">
        <v>2645</v>
      </c>
      <c r="H798" s="21">
        <v>2430</v>
      </c>
      <c r="I798" s="21">
        <v>5025</v>
      </c>
      <c r="J798" s="28" t="s">
        <v>2235</v>
      </c>
      <c r="K798" s="22" t="s">
        <v>17</v>
      </c>
      <c r="L798" s="23"/>
    </row>
    <row r="799" spans="1:12" x14ac:dyDescent="0.2">
      <c r="A799" s="8">
        <f t="shared" si="13"/>
        <v>791</v>
      </c>
      <c r="B799" s="25" t="s">
        <v>2856</v>
      </c>
      <c r="C799" s="19" t="s">
        <v>663</v>
      </c>
      <c r="D799" s="25" t="s">
        <v>2115</v>
      </c>
      <c r="E799" s="54">
        <v>2014.09</v>
      </c>
      <c r="F799" s="22" t="s">
        <v>2190</v>
      </c>
      <c r="G799" s="22" t="s">
        <v>2772</v>
      </c>
      <c r="H799" s="21">
        <v>1298</v>
      </c>
      <c r="I799" s="21">
        <v>3808</v>
      </c>
      <c r="J799" s="28" t="s">
        <v>18</v>
      </c>
      <c r="K799" s="22" t="s">
        <v>17</v>
      </c>
      <c r="L799" s="23"/>
    </row>
    <row r="800" spans="1:12" x14ac:dyDescent="0.2">
      <c r="A800" s="8">
        <f t="shared" si="13"/>
        <v>792</v>
      </c>
      <c r="B800" s="25" t="s">
        <v>2857</v>
      </c>
      <c r="C800" s="19" t="s">
        <v>663</v>
      </c>
      <c r="D800" s="19" t="s">
        <v>2115</v>
      </c>
      <c r="E800" s="54">
        <v>2014.09</v>
      </c>
      <c r="F800" s="22" t="s">
        <v>2178</v>
      </c>
      <c r="G800" s="22" t="s">
        <v>2462</v>
      </c>
      <c r="H800" s="21">
        <v>744</v>
      </c>
      <c r="I800" s="21">
        <v>1180</v>
      </c>
      <c r="J800" s="28" t="s">
        <v>2235</v>
      </c>
      <c r="K800" s="22" t="s">
        <v>17</v>
      </c>
      <c r="L800" s="23"/>
    </row>
    <row r="801" spans="1:12" x14ac:dyDescent="0.2">
      <c r="A801" s="8">
        <f t="shared" si="13"/>
        <v>793</v>
      </c>
      <c r="B801" s="25" t="s">
        <v>2873</v>
      </c>
      <c r="C801" s="19" t="s">
        <v>663</v>
      </c>
      <c r="D801" s="19" t="s">
        <v>2115</v>
      </c>
      <c r="E801" s="54" t="s">
        <v>667</v>
      </c>
      <c r="F801" s="22" t="s">
        <v>2252</v>
      </c>
      <c r="G801" s="22" t="s">
        <v>2546</v>
      </c>
      <c r="H801" s="21">
        <v>4349</v>
      </c>
      <c r="I801" s="21">
        <v>11319</v>
      </c>
      <c r="J801" s="28" t="s">
        <v>18</v>
      </c>
      <c r="K801" s="22" t="s">
        <v>17</v>
      </c>
      <c r="L801" s="23"/>
    </row>
    <row r="802" spans="1:12" x14ac:dyDescent="0.2">
      <c r="A802" s="8">
        <f t="shared" si="13"/>
        <v>794</v>
      </c>
      <c r="B802" s="25" t="s">
        <v>2874</v>
      </c>
      <c r="C802" s="19" t="s">
        <v>663</v>
      </c>
      <c r="D802" s="19" t="s">
        <v>2115</v>
      </c>
      <c r="E802" s="54" t="s">
        <v>667</v>
      </c>
      <c r="F802" s="22" t="s">
        <v>2148</v>
      </c>
      <c r="G802" s="22" t="s">
        <v>2875</v>
      </c>
      <c r="H802" s="21">
        <v>2947</v>
      </c>
      <c r="I802" s="21">
        <v>4399</v>
      </c>
      <c r="J802" s="28" t="s">
        <v>2235</v>
      </c>
      <c r="K802" s="22" t="s">
        <v>17</v>
      </c>
      <c r="L802" s="23"/>
    </row>
    <row r="803" spans="1:12" x14ac:dyDescent="0.2">
      <c r="A803" s="8">
        <f t="shared" si="13"/>
        <v>795</v>
      </c>
      <c r="B803" s="25" t="s">
        <v>2876</v>
      </c>
      <c r="C803" s="19" t="s">
        <v>663</v>
      </c>
      <c r="D803" s="19" t="s">
        <v>2115</v>
      </c>
      <c r="E803" s="54" t="s">
        <v>667</v>
      </c>
      <c r="F803" s="22" t="s">
        <v>2593</v>
      </c>
      <c r="G803" s="22" t="s">
        <v>2877</v>
      </c>
      <c r="H803" s="21">
        <v>4126</v>
      </c>
      <c r="I803" s="21">
        <v>9381</v>
      </c>
      <c r="J803" s="28" t="s">
        <v>18</v>
      </c>
      <c r="K803" s="22" t="s">
        <v>17</v>
      </c>
      <c r="L803" s="23"/>
    </row>
    <row r="804" spans="1:12" x14ac:dyDescent="0.2">
      <c r="A804" s="8">
        <f t="shared" si="13"/>
        <v>796</v>
      </c>
      <c r="B804" s="25" t="s">
        <v>2896</v>
      </c>
      <c r="C804" s="19" t="s">
        <v>663</v>
      </c>
      <c r="D804" s="19" t="s">
        <v>2115</v>
      </c>
      <c r="E804" s="54">
        <v>2014.12</v>
      </c>
      <c r="F804" s="22" t="s">
        <v>2687</v>
      </c>
      <c r="G804" s="22" t="s">
        <v>2688</v>
      </c>
      <c r="H804" s="21">
        <v>2299</v>
      </c>
      <c r="I804" s="21">
        <v>3975</v>
      </c>
      <c r="J804" s="28" t="s">
        <v>18</v>
      </c>
      <c r="K804" s="22" t="s">
        <v>17</v>
      </c>
      <c r="L804" s="23"/>
    </row>
    <row r="805" spans="1:12" x14ac:dyDescent="0.2">
      <c r="A805" s="8">
        <f t="shared" si="13"/>
        <v>797</v>
      </c>
      <c r="B805" s="25" t="s">
        <v>2897</v>
      </c>
      <c r="C805" s="19" t="s">
        <v>663</v>
      </c>
      <c r="D805" s="19" t="s">
        <v>2115</v>
      </c>
      <c r="E805" s="54">
        <v>2014.12</v>
      </c>
      <c r="F805" s="22" t="s">
        <v>2134</v>
      </c>
      <c r="G805" s="22" t="s">
        <v>2145</v>
      </c>
      <c r="H805" s="21">
        <v>312</v>
      </c>
      <c r="I805" s="21">
        <v>466</v>
      </c>
      <c r="J805" s="28" t="s">
        <v>2235</v>
      </c>
      <c r="K805" s="22" t="s">
        <v>17</v>
      </c>
      <c r="L805" s="23"/>
    </row>
    <row r="806" spans="1:12" x14ac:dyDescent="0.2">
      <c r="A806" s="8">
        <f t="shared" si="13"/>
        <v>798</v>
      </c>
      <c r="B806" s="25" t="s">
        <v>411</v>
      </c>
      <c r="C806" s="19" t="s">
        <v>663</v>
      </c>
      <c r="D806" s="19" t="s">
        <v>2115</v>
      </c>
      <c r="E806" s="54">
        <v>2015.01</v>
      </c>
      <c r="F806" s="22" t="s">
        <v>2842</v>
      </c>
      <c r="G806" s="22" t="s">
        <v>2905</v>
      </c>
      <c r="H806" s="21">
        <v>5531</v>
      </c>
      <c r="I806" s="21">
        <v>9622</v>
      </c>
      <c r="J806" s="28" t="s">
        <v>2235</v>
      </c>
      <c r="K806" s="22" t="s">
        <v>17</v>
      </c>
      <c r="L806" s="23"/>
    </row>
    <row r="807" spans="1:12" x14ac:dyDescent="0.2">
      <c r="A807" s="8">
        <f t="shared" si="13"/>
        <v>799</v>
      </c>
      <c r="B807" s="25" t="s">
        <v>2906</v>
      </c>
      <c r="C807" s="19" t="s">
        <v>663</v>
      </c>
      <c r="D807" s="19" t="s">
        <v>2115</v>
      </c>
      <c r="E807" s="54">
        <v>2015.01</v>
      </c>
      <c r="F807" s="22" t="s">
        <v>2477</v>
      </c>
      <c r="G807" s="22" t="s">
        <v>2478</v>
      </c>
      <c r="H807" s="21">
        <v>3049</v>
      </c>
      <c r="I807" s="21">
        <v>5308</v>
      </c>
      <c r="J807" s="28" t="s">
        <v>2235</v>
      </c>
      <c r="K807" s="22" t="s">
        <v>17</v>
      </c>
      <c r="L807" s="23"/>
    </row>
    <row r="808" spans="1:12" x14ac:dyDescent="0.2">
      <c r="A808" s="8">
        <f t="shared" si="13"/>
        <v>800</v>
      </c>
      <c r="B808" s="25" t="s">
        <v>2907</v>
      </c>
      <c r="C808" s="19" t="s">
        <v>663</v>
      </c>
      <c r="D808" s="25" t="s">
        <v>2115</v>
      </c>
      <c r="E808" s="54">
        <v>2015.02</v>
      </c>
      <c r="F808" s="22" t="s">
        <v>2264</v>
      </c>
      <c r="G808" s="30" t="s">
        <v>2908</v>
      </c>
      <c r="H808" s="26">
        <v>3390</v>
      </c>
      <c r="I808" s="26">
        <v>4995</v>
      </c>
      <c r="J808" s="28" t="s">
        <v>2235</v>
      </c>
      <c r="K808" s="30" t="s">
        <v>17</v>
      </c>
      <c r="L808" s="29"/>
    </row>
    <row r="809" spans="1:12" x14ac:dyDescent="0.2">
      <c r="A809" s="8">
        <f t="shared" si="13"/>
        <v>801</v>
      </c>
      <c r="B809" s="25" t="s">
        <v>2922</v>
      </c>
      <c r="C809" s="19" t="s">
        <v>663</v>
      </c>
      <c r="D809" s="25" t="s">
        <v>2115</v>
      </c>
      <c r="E809" s="54">
        <v>2015.03</v>
      </c>
      <c r="F809" s="22" t="s">
        <v>2152</v>
      </c>
      <c r="G809" s="30" t="s">
        <v>2703</v>
      </c>
      <c r="H809" s="26">
        <v>2848</v>
      </c>
      <c r="I809" s="26">
        <v>2502</v>
      </c>
      <c r="J809" s="28" t="s">
        <v>2235</v>
      </c>
      <c r="K809" s="30" t="s">
        <v>17</v>
      </c>
      <c r="L809" s="29"/>
    </row>
    <row r="810" spans="1:12" x14ac:dyDescent="0.2">
      <c r="A810" s="8">
        <f t="shared" si="13"/>
        <v>802</v>
      </c>
      <c r="B810" s="25" t="s">
        <v>2923</v>
      </c>
      <c r="C810" s="19" t="s">
        <v>663</v>
      </c>
      <c r="D810" s="25" t="s">
        <v>2115</v>
      </c>
      <c r="E810" s="54">
        <v>2015.03</v>
      </c>
      <c r="F810" s="22" t="s">
        <v>2312</v>
      </c>
      <c r="G810" s="30" t="s">
        <v>2924</v>
      </c>
      <c r="H810" s="26">
        <v>3283</v>
      </c>
      <c r="I810" s="26">
        <v>3268</v>
      </c>
      <c r="J810" s="28" t="s">
        <v>2235</v>
      </c>
      <c r="K810" s="30" t="s">
        <v>17</v>
      </c>
      <c r="L810" s="29"/>
    </row>
    <row r="811" spans="1:12" x14ac:dyDescent="0.2">
      <c r="A811" s="8">
        <f t="shared" si="13"/>
        <v>803</v>
      </c>
      <c r="B811" s="25" t="s">
        <v>412</v>
      </c>
      <c r="C811" s="19" t="s">
        <v>663</v>
      </c>
      <c r="D811" s="25" t="s">
        <v>2115</v>
      </c>
      <c r="E811" s="54">
        <v>2015.03</v>
      </c>
      <c r="F811" s="22" t="s">
        <v>2497</v>
      </c>
      <c r="G811" s="30" t="s">
        <v>2578</v>
      </c>
      <c r="H811" s="26">
        <v>305</v>
      </c>
      <c r="I811" s="26">
        <v>463</v>
      </c>
      <c r="J811" s="28" t="s">
        <v>2235</v>
      </c>
      <c r="K811" s="30" t="s">
        <v>17</v>
      </c>
      <c r="L811" s="29"/>
    </row>
    <row r="812" spans="1:12" x14ac:dyDescent="0.2">
      <c r="A812" s="8">
        <f t="shared" si="13"/>
        <v>804</v>
      </c>
      <c r="B812" s="25" t="s">
        <v>2946</v>
      </c>
      <c r="C812" s="25" t="s">
        <v>663</v>
      </c>
      <c r="D812" s="25" t="s">
        <v>2115</v>
      </c>
      <c r="E812" s="54">
        <v>2015.06</v>
      </c>
      <c r="F812" s="22" t="s">
        <v>2223</v>
      </c>
      <c r="G812" s="30" t="s">
        <v>2445</v>
      </c>
      <c r="H812" s="26">
        <v>2710</v>
      </c>
      <c r="I812" s="26">
        <v>3514</v>
      </c>
      <c r="J812" s="28" t="s">
        <v>2235</v>
      </c>
      <c r="K812" s="30" t="s">
        <v>17</v>
      </c>
      <c r="L812" s="29"/>
    </row>
    <row r="813" spans="1:12" x14ac:dyDescent="0.2">
      <c r="A813" s="8">
        <f t="shared" si="13"/>
        <v>805</v>
      </c>
      <c r="B813" s="25" t="s">
        <v>2954</v>
      </c>
      <c r="C813" s="25" t="s">
        <v>663</v>
      </c>
      <c r="D813" s="25" t="s">
        <v>2115</v>
      </c>
      <c r="E813" s="54">
        <v>2015.07</v>
      </c>
      <c r="F813" s="22" t="s">
        <v>2354</v>
      </c>
      <c r="G813" s="30" t="s">
        <v>2955</v>
      </c>
      <c r="H813" s="26">
        <v>4572</v>
      </c>
      <c r="I813" s="26">
        <v>4248</v>
      </c>
      <c r="J813" s="28" t="s">
        <v>2235</v>
      </c>
      <c r="K813" s="30" t="s">
        <v>17</v>
      </c>
      <c r="L813" s="29"/>
    </row>
    <row r="814" spans="1:12" x14ac:dyDescent="0.2">
      <c r="A814" s="8">
        <f t="shared" si="13"/>
        <v>806</v>
      </c>
      <c r="B814" s="25" t="s">
        <v>2956</v>
      </c>
      <c r="C814" s="25" t="s">
        <v>663</v>
      </c>
      <c r="D814" s="25" t="s">
        <v>2115</v>
      </c>
      <c r="E814" s="54">
        <v>2015.07</v>
      </c>
      <c r="F814" s="22" t="s">
        <v>2190</v>
      </c>
      <c r="G814" s="30" t="s">
        <v>2871</v>
      </c>
      <c r="H814" s="26">
        <v>3616</v>
      </c>
      <c r="I814" s="26">
        <v>7975</v>
      </c>
      <c r="J814" s="28" t="s">
        <v>18</v>
      </c>
      <c r="K814" s="30" t="s">
        <v>17</v>
      </c>
      <c r="L814" s="29"/>
    </row>
    <row r="815" spans="1:12" x14ac:dyDescent="0.2">
      <c r="A815" s="8">
        <f t="shared" si="13"/>
        <v>807</v>
      </c>
      <c r="B815" s="25" t="s">
        <v>2957</v>
      </c>
      <c r="C815" s="25" t="s">
        <v>663</v>
      </c>
      <c r="D815" s="25" t="s">
        <v>2115</v>
      </c>
      <c r="E815" s="54">
        <v>2015.07</v>
      </c>
      <c r="F815" s="22" t="s">
        <v>2264</v>
      </c>
      <c r="G815" s="30" t="s">
        <v>2958</v>
      </c>
      <c r="H815" s="26">
        <v>12495</v>
      </c>
      <c r="I815" s="26">
        <v>7948</v>
      </c>
      <c r="J815" s="28" t="s">
        <v>18</v>
      </c>
      <c r="K815" s="30" t="s">
        <v>17</v>
      </c>
      <c r="L815" s="29"/>
    </row>
    <row r="816" spans="1:12" x14ac:dyDescent="0.2">
      <c r="A816" s="8">
        <f t="shared" si="13"/>
        <v>808</v>
      </c>
      <c r="B816" s="25" t="s">
        <v>2961</v>
      </c>
      <c r="C816" s="25" t="s">
        <v>663</v>
      </c>
      <c r="D816" s="19" t="s">
        <v>2115</v>
      </c>
      <c r="E816" s="54">
        <v>2015.07</v>
      </c>
      <c r="F816" s="22" t="s">
        <v>2183</v>
      </c>
      <c r="G816" s="30" t="s">
        <v>2500</v>
      </c>
      <c r="H816" s="26">
        <v>401</v>
      </c>
      <c r="I816" s="26">
        <v>682</v>
      </c>
      <c r="J816" s="28" t="s">
        <v>2235</v>
      </c>
      <c r="K816" s="30" t="s">
        <v>17</v>
      </c>
      <c r="L816" s="29"/>
    </row>
    <row r="817" spans="1:12" x14ac:dyDescent="0.2">
      <c r="A817" s="8">
        <f t="shared" si="13"/>
        <v>809</v>
      </c>
      <c r="B817" s="25" t="s">
        <v>2975</v>
      </c>
      <c r="C817" s="25" t="s">
        <v>663</v>
      </c>
      <c r="D817" s="25" t="s">
        <v>2115</v>
      </c>
      <c r="E817" s="54">
        <v>2015.08</v>
      </c>
      <c r="F817" s="22" t="s">
        <v>2644</v>
      </c>
      <c r="G817" s="30" t="s">
        <v>2976</v>
      </c>
      <c r="H817" s="26">
        <v>3763</v>
      </c>
      <c r="I817" s="26">
        <v>7000</v>
      </c>
      <c r="J817" s="28" t="s">
        <v>2235</v>
      </c>
      <c r="K817" s="30" t="s">
        <v>17</v>
      </c>
      <c r="L817" s="29"/>
    </row>
    <row r="818" spans="1:12" x14ac:dyDescent="0.2">
      <c r="A818" s="8">
        <f t="shared" si="13"/>
        <v>810</v>
      </c>
      <c r="B818" s="25" t="s">
        <v>2977</v>
      </c>
      <c r="C818" s="25" t="s">
        <v>663</v>
      </c>
      <c r="D818" s="25" t="s">
        <v>2115</v>
      </c>
      <c r="E818" s="54">
        <v>2015.08</v>
      </c>
      <c r="F818" s="22" t="s">
        <v>2497</v>
      </c>
      <c r="G818" s="30" t="s">
        <v>2978</v>
      </c>
      <c r="H818" s="26">
        <v>5125</v>
      </c>
      <c r="I818" s="26">
        <v>8094</v>
      </c>
      <c r="J818" s="28" t="s">
        <v>2235</v>
      </c>
      <c r="K818" s="30" t="s">
        <v>17</v>
      </c>
      <c r="L818" s="29"/>
    </row>
    <row r="819" spans="1:12" x14ac:dyDescent="0.2">
      <c r="A819" s="8">
        <f t="shared" ref="A819:A882" si="14">ROW()-8</f>
        <v>811</v>
      </c>
      <c r="B819" s="25" t="s">
        <v>2979</v>
      </c>
      <c r="C819" s="25" t="s">
        <v>663</v>
      </c>
      <c r="D819" s="25" t="s">
        <v>2115</v>
      </c>
      <c r="E819" s="54">
        <v>2015.08</v>
      </c>
      <c r="F819" s="22" t="s">
        <v>2223</v>
      </c>
      <c r="G819" s="30" t="s">
        <v>2854</v>
      </c>
      <c r="H819" s="26">
        <v>3544</v>
      </c>
      <c r="I819" s="26">
        <v>3978</v>
      </c>
      <c r="J819" s="28" t="s">
        <v>18</v>
      </c>
      <c r="K819" s="30" t="s">
        <v>17</v>
      </c>
      <c r="L819" s="29"/>
    </row>
    <row r="820" spans="1:12" x14ac:dyDescent="0.2">
      <c r="A820" s="8">
        <f t="shared" si="14"/>
        <v>812</v>
      </c>
      <c r="B820" s="25" t="s">
        <v>413</v>
      </c>
      <c r="C820" s="25" t="s">
        <v>663</v>
      </c>
      <c r="D820" s="25" t="s">
        <v>2115</v>
      </c>
      <c r="E820" s="54">
        <v>2015.09</v>
      </c>
      <c r="F820" s="22" t="s">
        <v>2152</v>
      </c>
      <c r="G820" s="30" t="s">
        <v>2995</v>
      </c>
      <c r="H820" s="26">
        <v>2178</v>
      </c>
      <c r="I820" s="26">
        <v>3697</v>
      </c>
      <c r="J820" s="28" t="s">
        <v>2235</v>
      </c>
      <c r="K820" s="30" t="s">
        <v>17</v>
      </c>
      <c r="L820" s="29"/>
    </row>
    <row r="821" spans="1:12" x14ac:dyDescent="0.2">
      <c r="A821" s="8">
        <f t="shared" si="14"/>
        <v>813</v>
      </c>
      <c r="B821" s="25" t="s">
        <v>3004</v>
      </c>
      <c r="C821" s="25" t="s">
        <v>663</v>
      </c>
      <c r="D821" s="25" t="s">
        <v>2115</v>
      </c>
      <c r="E821" s="54" t="s">
        <v>3005</v>
      </c>
      <c r="F821" s="22" t="s">
        <v>2644</v>
      </c>
      <c r="G821" s="30" t="s">
        <v>3006</v>
      </c>
      <c r="H821" s="26">
        <v>2862</v>
      </c>
      <c r="I821" s="26">
        <v>5851</v>
      </c>
      <c r="J821" s="28" t="s">
        <v>18</v>
      </c>
      <c r="K821" s="30" t="s">
        <v>17</v>
      </c>
      <c r="L821" s="32"/>
    </row>
    <row r="822" spans="1:12" x14ac:dyDescent="0.2">
      <c r="A822" s="8">
        <f t="shared" si="14"/>
        <v>814</v>
      </c>
      <c r="B822" s="25" t="s">
        <v>3015</v>
      </c>
      <c r="C822" s="25" t="s">
        <v>663</v>
      </c>
      <c r="D822" s="19" t="s">
        <v>2115</v>
      </c>
      <c r="E822" s="54">
        <v>2015.11</v>
      </c>
      <c r="F822" s="22" t="s">
        <v>2264</v>
      </c>
      <c r="G822" s="30" t="s">
        <v>2305</v>
      </c>
      <c r="H822" s="26">
        <v>2767</v>
      </c>
      <c r="I822" s="26">
        <v>7550</v>
      </c>
      <c r="J822" s="28" t="s">
        <v>19</v>
      </c>
      <c r="K822" s="30" t="s">
        <v>17</v>
      </c>
      <c r="L822" s="29"/>
    </row>
    <row r="823" spans="1:12" x14ac:dyDescent="0.2">
      <c r="A823" s="8">
        <f t="shared" si="14"/>
        <v>815</v>
      </c>
      <c r="B823" s="25" t="s">
        <v>414</v>
      </c>
      <c r="C823" s="25" t="s">
        <v>663</v>
      </c>
      <c r="D823" s="25" t="s">
        <v>2115</v>
      </c>
      <c r="E823" s="54">
        <v>2015.12</v>
      </c>
      <c r="F823" s="22" t="s">
        <v>2161</v>
      </c>
      <c r="G823" s="30" t="s">
        <v>3025</v>
      </c>
      <c r="H823" s="26">
        <v>2961</v>
      </c>
      <c r="I823" s="26">
        <v>6532</v>
      </c>
      <c r="J823" s="28" t="s">
        <v>18</v>
      </c>
      <c r="K823" s="30" t="s">
        <v>17</v>
      </c>
      <c r="L823" s="29"/>
    </row>
    <row r="824" spans="1:12" x14ac:dyDescent="0.2">
      <c r="A824" s="8">
        <f t="shared" si="14"/>
        <v>816</v>
      </c>
      <c r="B824" s="25" t="s">
        <v>3039</v>
      </c>
      <c r="C824" s="25" t="s">
        <v>663</v>
      </c>
      <c r="D824" s="25" t="s">
        <v>2115</v>
      </c>
      <c r="E824" s="54">
        <v>2016.03</v>
      </c>
      <c r="F824" s="22" t="s">
        <v>2202</v>
      </c>
      <c r="G824" s="30" t="s">
        <v>2203</v>
      </c>
      <c r="H824" s="26">
        <v>3452</v>
      </c>
      <c r="I824" s="26">
        <v>5856</v>
      </c>
      <c r="J824" s="28" t="s">
        <v>2235</v>
      </c>
      <c r="K824" s="30" t="s">
        <v>17</v>
      </c>
      <c r="L824" s="29"/>
    </row>
    <row r="825" spans="1:12" x14ac:dyDescent="0.2">
      <c r="A825" s="8">
        <f t="shared" si="14"/>
        <v>817</v>
      </c>
      <c r="B825" s="25" t="s">
        <v>3042</v>
      </c>
      <c r="C825" s="25" t="s">
        <v>663</v>
      </c>
      <c r="D825" s="25" t="s">
        <v>2115</v>
      </c>
      <c r="E825" s="54">
        <v>2016.03</v>
      </c>
      <c r="F825" s="22" t="s">
        <v>2290</v>
      </c>
      <c r="G825" s="30" t="s">
        <v>3043</v>
      </c>
      <c r="H825" s="26">
        <v>247</v>
      </c>
      <c r="I825" s="26">
        <v>404</v>
      </c>
      <c r="J825" s="28" t="s">
        <v>2235</v>
      </c>
      <c r="K825" s="30" t="s">
        <v>17</v>
      </c>
      <c r="L825" s="29"/>
    </row>
    <row r="826" spans="1:12" x14ac:dyDescent="0.2">
      <c r="A826" s="8">
        <f t="shared" si="14"/>
        <v>818</v>
      </c>
      <c r="B826" s="25" t="s">
        <v>3047</v>
      </c>
      <c r="C826" s="25" t="s">
        <v>663</v>
      </c>
      <c r="D826" s="25" t="s">
        <v>2115</v>
      </c>
      <c r="E826" s="54">
        <v>2016.04</v>
      </c>
      <c r="F826" s="22" t="s">
        <v>2273</v>
      </c>
      <c r="G826" s="30" t="s">
        <v>2693</v>
      </c>
      <c r="H826" s="26">
        <v>3733</v>
      </c>
      <c r="I826" s="26">
        <v>6832</v>
      </c>
      <c r="J826" s="28" t="s">
        <v>2235</v>
      </c>
      <c r="K826" s="30" t="s">
        <v>17</v>
      </c>
      <c r="L826" s="29"/>
    </row>
    <row r="827" spans="1:12" x14ac:dyDescent="0.2">
      <c r="A827" s="8">
        <f t="shared" si="14"/>
        <v>819</v>
      </c>
      <c r="B827" s="25" t="s">
        <v>3053</v>
      </c>
      <c r="C827" s="25" t="s">
        <v>663</v>
      </c>
      <c r="D827" s="25" t="s">
        <v>2115</v>
      </c>
      <c r="E827" s="54">
        <v>2016.05</v>
      </c>
      <c r="F827" s="22" t="s">
        <v>2161</v>
      </c>
      <c r="G827" s="30" t="s">
        <v>3054</v>
      </c>
      <c r="H827" s="26">
        <v>5550</v>
      </c>
      <c r="I827" s="26">
        <v>11094</v>
      </c>
      <c r="J827" s="28" t="s">
        <v>19</v>
      </c>
      <c r="K827" s="30" t="s">
        <v>17</v>
      </c>
      <c r="L827" s="29"/>
    </row>
    <row r="828" spans="1:12" x14ac:dyDescent="0.2">
      <c r="A828" s="8">
        <f t="shared" si="14"/>
        <v>820</v>
      </c>
      <c r="B828" s="25" t="s">
        <v>3055</v>
      </c>
      <c r="C828" s="25" t="s">
        <v>663</v>
      </c>
      <c r="D828" s="25" t="s">
        <v>2115</v>
      </c>
      <c r="E828" s="54">
        <v>2016.05</v>
      </c>
      <c r="F828" s="22" t="s">
        <v>2273</v>
      </c>
      <c r="G828" s="30" t="s">
        <v>2276</v>
      </c>
      <c r="H828" s="26">
        <v>6567</v>
      </c>
      <c r="I828" s="26">
        <v>8697</v>
      </c>
      <c r="J828" s="28" t="s">
        <v>2235</v>
      </c>
      <c r="K828" s="30" t="s">
        <v>17</v>
      </c>
      <c r="L828" s="29"/>
    </row>
    <row r="829" spans="1:12" x14ac:dyDescent="0.2">
      <c r="A829" s="8">
        <f t="shared" si="14"/>
        <v>821</v>
      </c>
      <c r="B829" s="25" t="s">
        <v>415</v>
      </c>
      <c r="C829" s="25" t="s">
        <v>663</v>
      </c>
      <c r="D829" s="25" t="s">
        <v>2115</v>
      </c>
      <c r="E829" s="54">
        <v>2016.06</v>
      </c>
      <c r="F829" s="22" t="s">
        <v>2190</v>
      </c>
      <c r="G829" s="30" t="s">
        <v>3067</v>
      </c>
      <c r="H829" s="26">
        <v>5809</v>
      </c>
      <c r="I829" s="26">
        <v>12481</v>
      </c>
      <c r="J829" s="28" t="s">
        <v>19</v>
      </c>
      <c r="K829" s="30" t="s">
        <v>17</v>
      </c>
      <c r="L829" s="29"/>
    </row>
    <row r="830" spans="1:12" x14ac:dyDescent="0.2">
      <c r="A830" s="8">
        <f t="shared" si="14"/>
        <v>822</v>
      </c>
      <c r="B830" s="25" t="s">
        <v>3078</v>
      </c>
      <c r="C830" s="25" t="s">
        <v>663</v>
      </c>
      <c r="D830" s="25" t="s">
        <v>2115</v>
      </c>
      <c r="E830" s="54">
        <v>2016.07</v>
      </c>
      <c r="F830" s="22" t="s">
        <v>2442</v>
      </c>
      <c r="G830" s="30" t="s">
        <v>3079</v>
      </c>
      <c r="H830" s="26">
        <v>3070</v>
      </c>
      <c r="I830" s="26">
        <v>5172</v>
      </c>
      <c r="J830" s="28" t="s">
        <v>2235</v>
      </c>
      <c r="K830" s="30" t="s">
        <v>17</v>
      </c>
      <c r="L830" s="29"/>
    </row>
    <row r="831" spans="1:12" x14ac:dyDescent="0.2">
      <c r="A831" s="8">
        <f t="shared" si="14"/>
        <v>823</v>
      </c>
      <c r="B831" s="25" t="s">
        <v>3099</v>
      </c>
      <c r="C831" s="25" t="s">
        <v>663</v>
      </c>
      <c r="D831" s="25" t="s">
        <v>2115</v>
      </c>
      <c r="E831" s="54">
        <v>2016.08</v>
      </c>
      <c r="F831" s="22" t="s">
        <v>2223</v>
      </c>
      <c r="G831" s="30" t="s">
        <v>2618</v>
      </c>
      <c r="H831" s="26">
        <v>7966</v>
      </c>
      <c r="I831" s="26">
        <v>12274</v>
      </c>
      <c r="J831" s="28" t="s">
        <v>18</v>
      </c>
      <c r="K831" s="30" t="s">
        <v>17</v>
      </c>
      <c r="L831" s="32"/>
    </row>
    <row r="832" spans="1:12" x14ac:dyDescent="0.2">
      <c r="A832" s="8">
        <f t="shared" si="14"/>
        <v>824</v>
      </c>
      <c r="B832" s="25" t="s">
        <v>3100</v>
      </c>
      <c r="C832" s="25" t="s">
        <v>663</v>
      </c>
      <c r="D832" s="25" t="s">
        <v>2115</v>
      </c>
      <c r="E832" s="54">
        <v>2016.08</v>
      </c>
      <c r="F832" s="22" t="s">
        <v>2687</v>
      </c>
      <c r="G832" s="30" t="s">
        <v>2688</v>
      </c>
      <c r="H832" s="26">
        <v>3862</v>
      </c>
      <c r="I832" s="26">
        <v>7415</v>
      </c>
      <c r="J832" s="28" t="s">
        <v>2235</v>
      </c>
      <c r="K832" s="30" t="s">
        <v>17</v>
      </c>
      <c r="L832" s="32"/>
    </row>
    <row r="833" spans="1:12" x14ac:dyDescent="0.2">
      <c r="A833" s="8">
        <f t="shared" si="14"/>
        <v>825</v>
      </c>
      <c r="B833" s="25" t="s">
        <v>3135</v>
      </c>
      <c r="C833" s="25" t="s">
        <v>663</v>
      </c>
      <c r="D833" s="25" t="s">
        <v>2115</v>
      </c>
      <c r="E833" s="54">
        <v>2016.09</v>
      </c>
      <c r="F833" s="22" t="s">
        <v>2264</v>
      </c>
      <c r="G833" s="30" t="s">
        <v>2958</v>
      </c>
      <c r="H833" s="26">
        <v>2316</v>
      </c>
      <c r="I833" s="26">
        <v>4032</v>
      </c>
      <c r="J833" s="28" t="s">
        <v>18</v>
      </c>
      <c r="K833" s="30" t="s">
        <v>17</v>
      </c>
      <c r="L833" s="29"/>
    </row>
    <row r="834" spans="1:12" x14ac:dyDescent="0.2">
      <c r="A834" s="8">
        <f t="shared" si="14"/>
        <v>826</v>
      </c>
      <c r="B834" s="25" t="s">
        <v>3136</v>
      </c>
      <c r="C834" s="25" t="s">
        <v>663</v>
      </c>
      <c r="D834" s="25" t="s">
        <v>2115</v>
      </c>
      <c r="E834" s="54">
        <v>2016.09</v>
      </c>
      <c r="F834" s="22" t="s">
        <v>2477</v>
      </c>
      <c r="G834" s="30" t="s">
        <v>2478</v>
      </c>
      <c r="H834" s="26">
        <v>3813</v>
      </c>
      <c r="I834" s="26">
        <v>5416</v>
      </c>
      <c r="J834" s="28" t="s">
        <v>2422</v>
      </c>
      <c r="K834" s="30" t="s">
        <v>17</v>
      </c>
      <c r="L834" s="29"/>
    </row>
    <row r="835" spans="1:12" x14ac:dyDescent="0.2">
      <c r="A835" s="8">
        <f t="shared" si="14"/>
        <v>827</v>
      </c>
      <c r="B835" s="25" t="s">
        <v>3137</v>
      </c>
      <c r="C835" s="25" t="s">
        <v>663</v>
      </c>
      <c r="D835" s="25" t="s">
        <v>2115</v>
      </c>
      <c r="E835" s="54">
        <v>2016.09</v>
      </c>
      <c r="F835" s="22" t="s">
        <v>2644</v>
      </c>
      <c r="G835" s="30" t="s">
        <v>2915</v>
      </c>
      <c r="H835" s="26">
        <v>3463</v>
      </c>
      <c r="I835" s="26">
        <v>6779</v>
      </c>
      <c r="J835" s="28" t="s">
        <v>2422</v>
      </c>
      <c r="K835" s="30" t="s">
        <v>17</v>
      </c>
      <c r="L835" s="29"/>
    </row>
    <row r="836" spans="1:12" x14ac:dyDescent="0.2">
      <c r="A836" s="8">
        <f t="shared" si="14"/>
        <v>828</v>
      </c>
      <c r="B836" s="25" t="s">
        <v>3152</v>
      </c>
      <c r="C836" s="25" t="s">
        <v>663</v>
      </c>
      <c r="D836" s="25" t="s">
        <v>2115</v>
      </c>
      <c r="E836" s="54" t="s">
        <v>213</v>
      </c>
      <c r="F836" s="22" t="s">
        <v>2241</v>
      </c>
      <c r="G836" s="30" t="s">
        <v>2242</v>
      </c>
      <c r="H836" s="26">
        <v>7315</v>
      </c>
      <c r="I836" s="26">
        <v>12878</v>
      </c>
      <c r="J836" s="28" t="s">
        <v>18</v>
      </c>
      <c r="K836" s="30" t="s">
        <v>17</v>
      </c>
      <c r="L836" s="29"/>
    </row>
    <row r="837" spans="1:12" x14ac:dyDescent="0.2">
      <c r="A837" s="8">
        <f t="shared" si="14"/>
        <v>829</v>
      </c>
      <c r="B837" s="25" t="s">
        <v>3153</v>
      </c>
      <c r="C837" s="25" t="s">
        <v>663</v>
      </c>
      <c r="D837" s="25" t="s">
        <v>2115</v>
      </c>
      <c r="E837" s="54" t="s">
        <v>3154</v>
      </c>
      <c r="F837" s="22" t="s">
        <v>2126</v>
      </c>
      <c r="G837" s="30" t="s">
        <v>2137</v>
      </c>
      <c r="H837" s="26">
        <v>3805</v>
      </c>
      <c r="I837" s="26">
        <v>7383</v>
      </c>
      <c r="J837" s="28" t="s">
        <v>2422</v>
      </c>
      <c r="K837" s="30" t="s">
        <v>17</v>
      </c>
      <c r="L837" s="29"/>
    </row>
    <row r="838" spans="1:12" x14ac:dyDescent="0.2">
      <c r="A838" s="8">
        <f t="shared" si="14"/>
        <v>830</v>
      </c>
      <c r="B838" s="25" t="s">
        <v>3167</v>
      </c>
      <c r="C838" s="25" t="s">
        <v>663</v>
      </c>
      <c r="D838" s="45" t="s">
        <v>2115</v>
      </c>
      <c r="E838" s="54">
        <v>2016.11</v>
      </c>
      <c r="F838" s="22" t="s">
        <v>2652</v>
      </c>
      <c r="G838" s="30" t="s">
        <v>2653</v>
      </c>
      <c r="H838" s="67">
        <v>3659</v>
      </c>
      <c r="I838" s="67">
        <v>10782</v>
      </c>
      <c r="J838" s="68" t="s">
        <v>968</v>
      </c>
      <c r="K838" s="68" t="s">
        <v>17</v>
      </c>
      <c r="L838" s="29"/>
    </row>
    <row r="839" spans="1:12" x14ac:dyDescent="0.2">
      <c r="A839" s="8">
        <f t="shared" si="14"/>
        <v>831</v>
      </c>
      <c r="B839" s="25" t="s">
        <v>416</v>
      </c>
      <c r="C839" s="25" t="s">
        <v>663</v>
      </c>
      <c r="D839" s="45" t="s">
        <v>2115</v>
      </c>
      <c r="E839" s="54">
        <v>2016.11</v>
      </c>
      <c r="F839" s="22" t="s">
        <v>2477</v>
      </c>
      <c r="G839" s="30" t="s">
        <v>2478</v>
      </c>
      <c r="H839" s="67">
        <v>3410</v>
      </c>
      <c r="I839" s="67">
        <v>5139</v>
      </c>
      <c r="J839" s="28" t="s">
        <v>2422</v>
      </c>
      <c r="K839" s="68" t="s">
        <v>17</v>
      </c>
      <c r="L839" s="29"/>
    </row>
    <row r="840" spans="1:12" x14ac:dyDescent="0.2">
      <c r="A840" s="8">
        <f t="shared" si="14"/>
        <v>832</v>
      </c>
      <c r="B840" s="25" t="s">
        <v>3168</v>
      </c>
      <c r="C840" s="25" t="s">
        <v>663</v>
      </c>
      <c r="D840" s="45" t="s">
        <v>2115</v>
      </c>
      <c r="E840" s="54">
        <v>2016.11</v>
      </c>
      <c r="F840" s="22" t="s">
        <v>2241</v>
      </c>
      <c r="G840" s="30" t="s">
        <v>3169</v>
      </c>
      <c r="H840" s="67">
        <v>3476</v>
      </c>
      <c r="I840" s="67">
        <v>5517</v>
      </c>
      <c r="J840" s="28" t="s">
        <v>2422</v>
      </c>
      <c r="K840" s="68" t="s">
        <v>17</v>
      </c>
      <c r="L840" s="29"/>
    </row>
    <row r="841" spans="1:12" x14ac:dyDescent="0.2">
      <c r="A841" s="8">
        <f t="shared" si="14"/>
        <v>833</v>
      </c>
      <c r="B841" s="25" t="s">
        <v>417</v>
      </c>
      <c r="C841" s="25" t="s">
        <v>663</v>
      </c>
      <c r="D841" s="45" t="s">
        <v>2115</v>
      </c>
      <c r="E841" s="54">
        <v>2016.11</v>
      </c>
      <c r="F841" s="22" t="s">
        <v>2497</v>
      </c>
      <c r="G841" s="30" t="s">
        <v>2498</v>
      </c>
      <c r="H841" s="67">
        <v>7337</v>
      </c>
      <c r="I841" s="67">
        <v>14288</v>
      </c>
      <c r="J841" s="28" t="s">
        <v>2422</v>
      </c>
      <c r="K841" s="68" t="s">
        <v>17</v>
      </c>
      <c r="L841" s="29"/>
    </row>
    <row r="842" spans="1:12" x14ac:dyDescent="0.2">
      <c r="A842" s="8">
        <f t="shared" si="14"/>
        <v>834</v>
      </c>
      <c r="B842" s="25" t="s">
        <v>418</v>
      </c>
      <c r="C842" s="25" t="s">
        <v>663</v>
      </c>
      <c r="D842" s="25" t="s">
        <v>2115</v>
      </c>
      <c r="E842" s="54">
        <v>2016.12</v>
      </c>
      <c r="F842" s="22" t="s">
        <v>2267</v>
      </c>
      <c r="G842" s="30" t="s">
        <v>3177</v>
      </c>
      <c r="H842" s="26">
        <v>4553</v>
      </c>
      <c r="I842" s="26">
        <v>5047</v>
      </c>
      <c r="J842" s="28" t="s">
        <v>2422</v>
      </c>
      <c r="K842" s="68" t="s">
        <v>17</v>
      </c>
      <c r="L842" s="29"/>
    </row>
    <row r="843" spans="1:12" x14ac:dyDescent="0.2">
      <c r="A843" s="8">
        <f t="shared" si="14"/>
        <v>835</v>
      </c>
      <c r="B843" s="25" t="s">
        <v>419</v>
      </c>
      <c r="C843" s="25" t="s">
        <v>663</v>
      </c>
      <c r="D843" s="25" t="s">
        <v>2115</v>
      </c>
      <c r="E843" s="54">
        <v>2016.12</v>
      </c>
      <c r="F843" s="22" t="s">
        <v>2148</v>
      </c>
      <c r="G843" s="30" t="s">
        <v>2548</v>
      </c>
      <c r="H843" s="26">
        <v>3482</v>
      </c>
      <c r="I843" s="26">
        <v>6624</v>
      </c>
      <c r="J843" s="28" t="s">
        <v>2422</v>
      </c>
      <c r="K843" s="68" t="s">
        <v>17</v>
      </c>
      <c r="L843" s="29"/>
    </row>
    <row r="844" spans="1:12" x14ac:dyDescent="0.2">
      <c r="A844" s="8">
        <f t="shared" si="14"/>
        <v>836</v>
      </c>
      <c r="B844" s="25" t="s">
        <v>3178</v>
      </c>
      <c r="C844" s="25" t="s">
        <v>663</v>
      </c>
      <c r="D844" s="45" t="s">
        <v>2115</v>
      </c>
      <c r="E844" s="54">
        <v>2016.12</v>
      </c>
      <c r="F844" s="22" t="s">
        <v>2497</v>
      </c>
      <c r="G844" s="30" t="s">
        <v>3103</v>
      </c>
      <c r="H844" s="67">
        <v>4334</v>
      </c>
      <c r="I844" s="67">
        <v>8494</v>
      </c>
      <c r="J844" s="28" t="s">
        <v>2422</v>
      </c>
      <c r="K844" s="68" t="s">
        <v>17</v>
      </c>
      <c r="L844" s="29"/>
    </row>
    <row r="845" spans="1:12" x14ac:dyDescent="0.2">
      <c r="A845" s="8">
        <f t="shared" si="14"/>
        <v>837</v>
      </c>
      <c r="B845" s="25" t="s">
        <v>3179</v>
      </c>
      <c r="C845" s="25" t="s">
        <v>663</v>
      </c>
      <c r="D845" s="45" t="s">
        <v>2115</v>
      </c>
      <c r="E845" s="54">
        <v>2016.12</v>
      </c>
      <c r="F845" s="22" t="s">
        <v>2278</v>
      </c>
      <c r="G845" s="30" t="s">
        <v>2344</v>
      </c>
      <c r="H845" s="26">
        <v>4479</v>
      </c>
      <c r="I845" s="26">
        <v>6967</v>
      </c>
      <c r="J845" s="28" t="s">
        <v>18</v>
      </c>
      <c r="K845" s="68" t="s">
        <v>17</v>
      </c>
      <c r="L845" s="29"/>
    </row>
    <row r="846" spans="1:12" x14ac:dyDescent="0.2">
      <c r="A846" s="8">
        <f t="shared" si="14"/>
        <v>838</v>
      </c>
      <c r="B846" s="25" t="s">
        <v>3194</v>
      </c>
      <c r="C846" s="25" t="s">
        <v>663</v>
      </c>
      <c r="D846" s="25" t="s">
        <v>2115</v>
      </c>
      <c r="E846" s="54">
        <v>2017.02</v>
      </c>
      <c r="F846" s="22" t="s">
        <v>2625</v>
      </c>
      <c r="G846" s="30" t="s">
        <v>2945</v>
      </c>
      <c r="H846" s="67">
        <v>4035</v>
      </c>
      <c r="I846" s="26">
        <v>7658</v>
      </c>
      <c r="J846" s="28" t="s">
        <v>2422</v>
      </c>
      <c r="K846" s="68" t="s">
        <v>17</v>
      </c>
      <c r="L846" s="29"/>
    </row>
    <row r="847" spans="1:12" x14ac:dyDescent="0.2">
      <c r="A847" s="8">
        <f t="shared" si="14"/>
        <v>839</v>
      </c>
      <c r="B847" s="25" t="s">
        <v>3195</v>
      </c>
      <c r="C847" s="25" t="s">
        <v>663</v>
      </c>
      <c r="D847" s="25" t="s">
        <v>2115</v>
      </c>
      <c r="E847" s="54">
        <v>2017.02</v>
      </c>
      <c r="F847" s="22" t="s">
        <v>2241</v>
      </c>
      <c r="G847" s="30" t="s">
        <v>3169</v>
      </c>
      <c r="H847" s="67">
        <v>16</v>
      </c>
      <c r="I847" s="26">
        <v>25</v>
      </c>
      <c r="J847" s="28" t="s">
        <v>833</v>
      </c>
      <c r="K847" s="30" t="s">
        <v>833</v>
      </c>
      <c r="L847" s="29"/>
    </row>
    <row r="848" spans="1:12" x14ac:dyDescent="0.2">
      <c r="A848" s="8">
        <f t="shared" si="14"/>
        <v>840</v>
      </c>
      <c r="B848" s="25" t="s">
        <v>3206</v>
      </c>
      <c r="C848" s="25" t="s">
        <v>663</v>
      </c>
      <c r="D848" s="25" t="s">
        <v>2115</v>
      </c>
      <c r="E848" s="54">
        <v>2017.03</v>
      </c>
      <c r="F848" s="22" t="s">
        <v>2148</v>
      </c>
      <c r="G848" s="30" t="s">
        <v>2548</v>
      </c>
      <c r="H848" s="26">
        <v>238</v>
      </c>
      <c r="I848" s="26">
        <v>527</v>
      </c>
      <c r="J848" s="68" t="s">
        <v>2235</v>
      </c>
      <c r="K848" s="68" t="s">
        <v>17</v>
      </c>
      <c r="L848" s="29"/>
    </row>
    <row r="849" spans="1:12" x14ac:dyDescent="0.2">
      <c r="A849" s="8">
        <f t="shared" si="14"/>
        <v>841</v>
      </c>
      <c r="B849" s="33" t="s">
        <v>3216</v>
      </c>
      <c r="C849" s="25" t="s">
        <v>663</v>
      </c>
      <c r="D849" s="25" t="s">
        <v>2115</v>
      </c>
      <c r="E849" s="54">
        <v>2017.04</v>
      </c>
      <c r="F849" s="22" t="s">
        <v>2687</v>
      </c>
      <c r="G849" s="30" t="s">
        <v>2688</v>
      </c>
      <c r="H849" s="26">
        <v>3417</v>
      </c>
      <c r="I849" s="26">
        <v>7225</v>
      </c>
      <c r="J849" s="28" t="s">
        <v>2422</v>
      </c>
      <c r="K849" s="68" t="s">
        <v>17</v>
      </c>
      <c r="L849" s="29"/>
    </row>
    <row r="850" spans="1:12" x14ac:dyDescent="0.2">
      <c r="A850" s="8">
        <f t="shared" si="14"/>
        <v>842</v>
      </c>
      <c r="B850" s="33" t="s">
        <v>3217</v>
      </c>
      <c r="C850" s="25" t="s">
        <v>663</v>
      </c>
      <c r="D850" s="25" t="s">
        <v>2115</v>
      </c>
      <c r="E850" s="54">
        <v>2017.04</v>
      </c>
      <c r="F850" s="22" t="s">
        <v>2252</v>
      </c>
      <c r="G850" s="30" t="s">
        <v>2537</v>
      </c>
      <c r="H850" s="26">
        <v>2771</v>
      </c>
      <c r="I850" s="26">
        <v>6908</v>
      </c>
      <c r="J850" s="28" t="s">
        <v>2235</v>
      </c>
      <c r="K850" s="68" t="s">
        <v>17</v>
      </c>
      <c r="L850" s="32" t="s">
        <v>2659</v>
      </c>
    </row>
    <row r="851" spans="1:12" x14ac:dyDescent="0.2">
      <c r="A851" s="8">
        <f t="shared" si="14"/>
        <v>843</v>
      </c>
      <c r="B851" s="33" t="s">
        <v>3223</v>
      </c>
      <c r="C851" s="33" t="s">
        <v>663</v>
      </c>
      <c r="D851" s="19" t="s">
        <v>2115</v>
      </c>
      <c r="E851" s="54">
        <v>2017.04</v>
      </c>
      <c r="F851" s="22" t="s">
        <v>2497</v>
      </c>
      <c r="G851" s="30" t="s">
        <v>3103</v>
      </c>
      <c r="H851" s="26">
        <v>1020</v>
      </c>
      <c r="I851" s="26">
        <v>1995</v>
      </c>
      <c r="J851" s="28" t="s">
        <v>2235</v>
      </c>
      <c r="K851" s="68" t="s">
        <v>17</v>
      </c>
      <c r="L851" s="29"/>
    </row>
    <row r="852" spans="1:12" x14ac:dyDescent="0.2">
      <c r="A852" s="8">
        <f t="shared" si="14"/>
        <v>844</v>
      </c>
      <c r="B852" s="25" t="s">
        <v>3227</v>
      </c>
      <c r="C852" s="33" t="s">
        <v>663</v>
      </c>
      <c r="D852" s="25" t="s">
        <v>2115</v>
      </c>
      <c r="E852" s="54">
        <v>2017.05</v>
      </c>
      <c r="F852" s="22" t="s">
        <v>2126</v>
      </c>
      <c r="G852" s="30" t="s">
        <v>3228</v>
      </c>
      <c r="H852" s="26">
        <v>3685</v>
      </c>
      <c r="I852" s="26">
        <v>7260</v>
      </c>
      <c r="J852" s="28" t="s">
        <v>2235</v>
      </c>
      <c r="K852" s="68" t="s">
        <v>17</v>
      </c>
      <c r="L852" s="29"/>
    </row>
    <row r="853" spans="1:12" x14ac:dyDescent="0.2">
      <c r="A853" s="8">
        <f t="shared" si="14"/>
        <v>845</v>
      </c>
      <c r="B853" s="25" t="s">
        <v>420</v>
      </c>
      <c r="C853" s="33" t="s">
        <v>663</v>
      </c>
      <c r="D853" s="25" t="s">
        <v>2115</v>
      </c>
      <c r="E853" s="54">
        <v>2017.05</v>
      </c>
      <c r="F853" s="22" t="s">
        <v>2264</v>
      </c>
      <c r="G853" s="30" t="s">
        <v>3229</v>
      </c>
      <c r="H853" s="26">
        <v>3979</v>
      </c>
      <c r="I853" s="26">
        <v>5447</v>
      </c>
      <c r="J853" s="28" t="s">
        <v>2235</v>
      </c>
      <c r="K853" s="68" t="s">
        <v>17</v>
      </c>
      <c r="L853" s="29"/>
    </row>
    <row r="854" spans="1:12" x14ac:dyDescent="0.2">
      <c r="A854" s="8">
        <f t="shared" si="14"/>
        <v>846</v>
      </c>
      <c r="B854" s="25" t="s">
        <v>3230</v>
      </c>
      <c r="C854" s="33" t="s">
        <v>663</v>
      </c>
      <c r="D854" s="25" t="s">
        <v>2115</v>
      </c>
      <c r="E854" s="54">
        <v>2017.05</v>
      </c>
      <c r="F854" s="22" t="s">
        <v>2644</v>
      </c>
      <c r="G854" s="30" t="s">
        <v>2645</v>
      </c>
      <c r="H854" s="26">
        <v>2342</v>
      </c>
      <c r="I854" s="26">
        <v>4795</v>
      </c>
      <c r="J854" s="28" t="s">
        <v>18</v>
      </c>
      <c r="K854" s="68" t="s">
        <v>17</v>
      </c>
      <c r="L854" s="29"/>
    </row>
    <row r="855" spans="1:12" x14ac:dyDescent="0.2">
      <c r="A855" s="8">
        <f t="shared" si="14"/>
        <v>847</v>
      </c>
      <c r="B855" s="33" t="s">
        <v>3244</v>
      </c>
      <c r="C855" s="33" t="s">
        <v>663</v>
      </c>
      <c r="D855" s="25" t="s">
        <v>2115</v>
      </c>
      <c r="E855" s="54">
        <v>2017.06</v>
      </c>
      <c r="F855" s="22" t="s">
        <v>2926</v>
      </c>
      <c r="G855" s="30" t="s">
        <v>3080</v>
      </c>
      <c r="H855" s="26">
        <v>3750</v>
      </c>
      <c r="I855" s="26">
        <v>6817</v>
      </c>
      <c r="J855" s="28" t="s">
        <v>2422</v>
      </c>
      <c r="K855" s="30" t="s">
        <v>17</v>
      </c>
      <c r="L855" s="29"/>
    </row>
    <row r="856" spans="1:12" x14ac:dyDescent="0.2">
      <c r="A856" s="8">
        <f t="shared" si="14"/>
        <v>848</v>
      </c>
      <c r="B856" s="33" t="s">
        <v>3245</v>
      </c>
      <c r="C856" s="33" t="s">
        <v>663</v>
      </c>
      <c r="D856" s="25" t="s">
        <v>2115</v>
      </c>
      <c r="E856" s="54">
        <v>2017.06</v>
      </c>
      <c r="F856" s="22" t="s">
        <v>2126</v>
      </c>
      <c r="G856" s="30" t="s">
        <v>2133</v>
      </c>
      <c r="H856" s="26">
        <v>1630</v>
      </c>
      <c r="I856" s="26">
        <v>3507</v>
      </c>
      <c r="J856" s="28" t="s">
        <v>2422</v>
      </c>
      <c r="K856" s="30" t="s">
        <v>17</v>
      </c>
      <c r="L856" s="29"/>
    </row>
    <row r="857" spans="1:12" x14ac:dyDescent="0.2">
      <c r="A857" s="8">
        <f t="shared" si="14"/>
        <v>849</v>
      </c>
      <c r="B857" s="33" t="s">
        <v>422</v>
      </c>
      <c r="C857" s="33" t="s">
        <v>663</v>
      </c>
      <c r="D857" s="25" t="s">
        <v>2115</v>
      </c>
      <c r="E857" s="54">
        <v>2017.06</v>
      </c>
      <c r="F857" s="22" t="s">
        <v>2273</v>
      </c>
      <c r="G857" s="30" t="s">
        <v>2274</v>
      </c>
      <c r="H857" s="26">
        <v>4980</v>
      </c>
      <c r="I857" s="26">
        <v>9526</v>
      </c>
      <c r="J857" s="28" t="s">
        <v>2422</v>
      </c>
      <c r="K857" s="30" t="s">
        <v>17</v>
      </c>
      <c r="L857" s="29"/>
    </row>
    <row r="858" spans="1:12" x14ac:dyDescent="0.2">
      <c r="A858" s="8">
        <f t="shared" si="14"/>
        <v>850</v>
      </c>
      <c r="B858" s="33" t="s">
        <v>423</v>
      </c>
      <c r="C858" s="33" t="s">
        <v>663</v>
      </c>
      <c r="D858" s="25" t="s">
        <v>2115</v>
      </c>
      <c r="E858" s="54">
        <v>2017.06</v>
      </c>
      <c r="F858" s="22" t="s">
        <v>2497</v>
      </c>
      <c r="G858" s="30" t="s">
        <v>2498</v>
      </c>
      <c r="H858" s="26">
        <v>7112</v>
      </c>
      <c r="I858" s="26">
        <v>14099</v>
      </c>
      <c r="J858" s="28" t="s">
        <v>2422</v>
      </c>
      <c r="K858" s="30" t="s">
        <v>17</v>
      </c>
      <c r="L858" s="29"/>
    </row>
    <row r="859" spans="1:12" x14ac:dyDescent="0.2">
      <c r="A859" s="8">
        <f t="shared" si="14"/>
        <v>851</v>
      </c>
      <c r="B859" s="33" t="s">
        <v>3247</v>
      </c>
      <c r="C859" s="33" t="s">
        <v>663</v>
      </c>
      <c r="D859" s="19" t="s">
        <v>2115</v>
      </c>
      <c r="E859" s="54">
        <v>2017.06</v>
      </c>
      <c r="F859" s="22" t="s">
        <v>2273</v>
      </c>
      <c r="G859" s="30" t="s">
        <v>2276</v>
      </c>
      <c r="H859" s="26">
        <v>2366</v>
      </c>
      <c r="I859" s="26">
        <v>3843</v>
      </c>
      <c r="J859" s="28" t="s">
        <v>2422</v>
      </c>
      <c r="K859" s="30" t="s">
        <v>17</v>
      </c>
      <c r="L859" s="29"/>
    </row>
    <row r="860" spans="1:12" x14ac:dyDescent="0.2">
      <c r="A860" s="8">
        <f t="shared" si="14"/>
        <v>852</v>
      </c>
      <c r="B860" s="33" t="s">
        <v>3250</v>
      </c>
      <c r="C860" s="33" t="s">
        <v>663</v>
      </c>
      <c r="D860" s="25" t="s">
        <v>2115</v>
      </c>
      <c r="E860" s="54">
        <v>2017.06</v>
      </c>
      <c r="F860" s="22" t="s">
        <v>2625</v>
      </c>
      <c r="G860" s="30" t="s">
        <v>2945</v>
      </c>
      <c r="H860" s="26">
        <v>311</v>
      </c>
      <c r="I860" s="26">
        <v>688</v>
      </c>
      <c r="J860" s="28" t="s">
        <v>2422</v>
      </c>
      <c r="K860" s="68" t="s">
        <v>17</v>
      </c>
      <c r="L860" s="29"/>
    </row>
    <row r="861" spans="1:12" x14ac:dyDescent="0.2">
      <c r="A861" s="8">
        <f t="shared" si="14"/>
        <v>853</v>
      </c>
      <c r="B861" s="33" t="s">
        <v>3288</v>
      </c>
      <c r="C861" s="25" t="s">
        <v>663</v>
      </c>
      <c r="D861" s="25" t="s">
        <v>2115</v>
      </c>
      <c r="E861" s="54">
        <v>2017.09</v>
      </c>
      <c r="F861" s="22" t="s">
        <v>2148</v>
      </c>
      <c r="G861" s="30" t="s">
        <v>3289</v>
      </c>
      <c r="H861" s="26">
        <v>286</v>
      </c>
      <c r="I861" s="26">
        <v>458</v>
      </c>
      <c r="J861" s="28" t="s">
        <v>2235</v>
      </c>
      <c r="K861" s="30" t="s">
        <v>17</v>
      </c>
      <c r="L861" s="29"/>
    </row>
    <row r="862" spans="1:12" x14ac:dyDescent="0.2">
      <c r="A862" s="8">
        <f t="shared" si="14"/>
        <v>854</v>
      </c>
      <c r="B862" s="33" t="s">
        <v>425</v>
      </c>
      <c r="C862" s="25" t="s">
        <v>663</v>
      </c>
      <c r="D862" s="25" t="s">
        <v>2115</v>
      </c>
      <c r="E862" s="54">
        <v>2017.09</v>
      </c>
      <c r="F862" s="22" t="s">
        <v>2497</v>
      </c>
      <c r="G862" s="30" t="s">
        <v>3290</v>
      </c>
      <c r="H862" s="26">
        <v>5084</v>
      </c>
      <c r="I862" s="26">
        <v>9306</v>
      </c>
      <c r="J862" s="28" t="s">
        <v>15</v>
      </c>
      <c r="K862" s="30" t="s">
        <v>17</v>
      </c>
      <c r="L862" s="29"/>
    </row>
    <row r="863" spans="1:12" x14ac:dyDescent="0.2">
      <c r="A863" s="8">
        <f t="shared" si="14"/>
        <v>855</v>
      </c>
      <c r="B863" s="33" t="s">
        <v>3336</v>
      </c>
      <c r="C863" s="33" t="s">
        <v>663</v>
      </c>
      <c r="D863" s="19" t="s">
        <v>2115</v>
      </c>
      <c r="E863" s="54">
        <v>2017.12</v>
      </c>
      <c r="F863" s="22" t="s">
        <v>2126</v>
      </c>
      <c r="G863" s="149" t="s">
        <v>2137</v>
      </c>
      <c r="H863" s="26">
        <v>1550</v>
      </c>
      <c r="I863" s="26">
        <v>3157</v>
      </c>
      <c r="J863" s="28" t="s">
        <v>2235</v>
      </c>
      <c r="K863" s="30" t="s">
        <v>17</v>
      </c>
      <c r="L863" s="29" t="s">
        <v>3240</v>
      </c>
    </row>
    <row r="864" spans="1:12" x14ac:dyDescent="0.2">
      <c r="A864" s="8">
        <f t="shared" si="14"/>
        <v>856</v>
      </c>
      <c r="B864" s="33" t="s">
        <v>3361</v>
      </c>
      <c r="C864" s="33" t="s">
        <v>663</v>
      </c>
      <c r="D864" s="25" t="s">
        <v>2115</v>
      </c>
      <c r="E864" s="54">
        <v>2018.02</v>
      </c>
      <c r="F864" s="22" t="s">
        <v>2178</v>
      </c>
      <c r="G864" s="30" t="s">
        <v>3362</v>
      </c>
      <c r="H864" s="26">
        <v>5614</v>
      </c>
      <c r="I864" s="26">
        <v>8067</v>
      </c>
      <c r="J864" s="28" t="s">
        <v>2023</v>
      </c>
      <c r="K864" s="30" t="s">
        <v>2128</v>
      </c>
      <c r="L864" s="23"/>
    </row>
    <row r="865" spans="1:12" x14ac:dyDescent="0.2">
      <c r="A865" s="8">
        <f t="shared" si="14"/>
        <v>857</v>
      </c>
      <c r="B865" s="25" t="s">
        <v>3363</v>
      </c>
      <c r="C865" s="33" t="s">
        <v>663</v>
      </c>
      <c r="D865" s="25" t="s">
        <v>2115</v>
      </c>
      <c r="E865" s="54">
        <v>2018.02</v>
      </c>
      <c r="F865" s="22" t="s">
        <v>2273</v>
      </c>
      <c r="G865" s="30" t="s">
        <v>2693</v>
      </c>
      <c r="H865" s="26">
        <v>889</v>
      </c>
      <c r="I865" s="26">
        <v>1746</v>
      </c>
      <c r="J865" s="28" t="s">
        <v>2023</v>
      </c>
      <c r="K865" s="30" t="s">
        <v>2128</v>
      </c>
      <c r="L865" s="23"/>
    </row>
    <row r="866" spans="1:12" x14ac:dyDescent="0.2">
      <c r="A866" s="8">
        <f t="shared" si="14"/>
        <v>858</v>
      </c>
      <c r="B866" s="33" t="s">
        <v>3375</v>
      </c>
      <c r="C866" s="25" t="s">
        <v>663</v>
      </c>
      <c r="D866" s="25" t="s">
        <v>2115</v>
      </c>
      <c r="E866" s="54">
        <v>2018.03</v>
      </c>
      <c r="F866" s="22" t="s">
        <v>2442</v>
      </c>
      <c r="G866" s="30" t="s">
        <v>2443</v>
      </c>
      <c r="H866" s="26">
        <v>4664</v>
      </c>
      <c r="I866" s="26">
        <v>7909</v>
      </c>
      <c r="J866" s="28" t="s">
        <v>2023</v>
      </c>
      <c r="K866" s="30" t="s">
        <v>2128</v>
      </c>
      <c r="L866" s="29" t="s">
        <v>3240</v>
      </c>
    </row>
    <row r="867" spans="1:12" x14ac:dyDescent="0.2">
      <c r="A867" s="8">
        <f t="shared" si="14"/>
        <v>859</v>
      </c>
      <c r="B867" s="33" t="s">
        <v>3395</v>
      </c>
      <c r="C867" s="25" t="s">
        <v>663</v>
      </c>
      <c r="D867" s="25" t="s">
        <v>2115</v>
      </c>
      <c r="E867" s="54">
        <v>2018.04</v>
      </c>
      <c r="F867" s="22" t="s">
        <v>2152</v>
      </c>
      <c r="G867" s="149" t="s">
        <v>3396</v>
      </c>
      <c r="H867" s="26">
        <v>3265</v>
      </c>
      <c r="I867" s="26">
        <v>6509</v>
      </c>
      <c r="J867" s="28" t="s">
        <v>2235</v>
      </c>
      <c r="K867" s="30" t="s">
        <v>2128</v>
      </c>
      <c r="L867" s="29"/>
    </row>
    <row r="868" spans="1:12" x14ac:dyDescent="0.2">
      <c r="A868" s="8">
        <f t="shared" si="14"/>
        <v>860</v>
      </c>
      <c r="B868" s="33" t="s">
        <v>3397</v>
      </c>
      <c r="C868" s="25" t="s">
        <v>663</v>
      </c>
      <c r="D868" s="25" t="s">
        <v>2115</v>
      </c>
      <c r="E868" s="54">
        <v>2018.04</v>
      </c>
      <c r="F868" s="22" t="s">
        <v>2148</v>
      </c>
      <c r="G868" s="149" t="s">
        <v>2548</v>
      </c>
      <c r="H868" s="26">
        <v>309</v>
      </c>
      <c r="I868" s="26">
        <v>663</v>
      </c>
      <c r="J868" s="28" t="s">
        <v>18</v>
      </c>
      <c r="K868" s="30" t="s">
        <v>2128</v>
      </c>
      <c r="L868" s="29"/>
    </row>
    <row r="869" spans="1:12" x14ac:dyDescent="0.2">
      <c r="A869" s="8">
        <f t="shared" si="14"/>
        <v>861</v>
      </c>
      <c r="B869" s="33" t="s">
        <v>3398</v>
      </c>
      <c r="C869" s="25" t="s">
        <v>663</v>
      </c>
      <c r="D869" s="25" t="s">
        <v>2115</v>
      </c>
      <c r="E869" s="54">
        <v>2018.04</v>
      </c>
      <c r="F869" s="22" t="s">
        <v>2497</v>
      </c>
      <c r="G869" s="149" t="s">
        <v>2860</v>
      </c>
      <c r="H869" s="26">
        <v>4079</v>
      </c>
      <c r="I869" s="26">
        <v>7676</v>
      </c>
      <c r="J869" s="28" t="s">
        <v>2235</v>
      </c>
      <c r="K869" s="30" t="s">
        <v>2128</v>
      </c>
      <c r="L869" s="29" t="s">
        <v>3240</v>
      </c>
    </row>
    <row r="870" spans="1:12" x14ac:dyDescent="0.2">
      <c r="A870" s="8">
        <f t="shared" si="14"/>
        <v>862</v>
      </c>
      <c r="B870" s="25" t="s">
        <v>530</v>
      </c>
      <c r="C870" s="25" t="s">
        <v>663</v>
      </c>
      <c r="D870" s="19" t="s">
        <v>2115</v>
      </c>
      <c r="E870" s="54">
        <v>2018.05</v>
      </c>
      <c r="F870" s="22" t="s">
        <v>2652</v>
      </c>
      <c r="G870" s="30" t="s">
        <v>2653</v>
      </c>
      <c r="H870" s="26">
        <v>3038</v>
      </c>
      <c r="I870" s="26">
        <v>3830</v>
      </c>
      <c r="J870" s="28" t="s">
        <v>2235</v>
      </c>
      <c r="K870" s="30" t="s">
        <v>2128</v>
      </c>
      <c r="L870" s="29"/>
    </row>
    <row r="871" spans="1:12" x14ac:dyDescent="0.2">
      <c r="A871" s="8">
        <f t="shared" si="14"/>
        <v>863</v>
      </c>
      <c r="B871" s="25" t="s">
        <v>3426</v>
      </c>
      <c r="C871" s="25" t="s">
        <v>663</v>
      </c>
      <c r="D871" s="25" t="s">
        <v>2115</v>
      </c>
      <c r="E871" s="54">
        <v>2018.06</v>
      </c>
      <c r="F871" s="22" t="s">
        <v>2264</v>
      </c>
      <c r="G871" s="30" t="s">
        <v>2305</v>
      </c>
      <c r="H871" s="26">
        <v>6458</v>
      </c>
      <c r="I871" s="26">
        <v>10711</v>
      </c>
      <c r="J871" s="28" t="s">
        <v>2422</v>
      </c>
      <c r="K871" s="30" t="s">
        <v>2128</v>
      </c>
      <c r="L871" s="29"/>
    </row>
    <row r="872" spans="1:12" x14ac:dyDescent="0.2">
      <c r="A872" s="8">
        <f t="shared" si="14"/>
        <v>864</v>
      </c>
      <c r="B872" s="25" t="s">
        <v>3427</v>
      </c>
      <c r="C872" s="25" t="s">
        <v>663</v>
      </c>
      <c r="D872" s="25" t="s">
        <v>2115</v>
      </c>
      <c r="E872" s="54">
        <v>2018.06</v>
      </c>
      <c r="F872" s="22" t="s">
        <v>2644</v>
      </c>
      <c r="G872" s="30" t="s">
        <v>2645</v>
      </c>
      <c r="H872" s="26">
        <v>1919</v>
      </c>
      <c r="I872" s="26">
        <v>3117</v>
      </c>
      <c r="J872" s="28" t="s">
        <v>2422</v>
      </c>
      <c r="K872" s="30" t="s">
        <v>2128</v>
      </c>
      <c r="L872" s="29"/>
    </row>
    <row r="873" spans="1:12" x14ac:dyDescent="0.2">
      <c r="A873" s="8">
        <f t="shared" si="14"/>
        <v>865</v>
      </c>
      <c r="B873" s="25" t="s">
        <v>426</v>
      </c>
      <c r="C873" s="34" t="s">
        <v>663</v>
      </c>
      <c r="D873" s="34" t="s">
        <v>2115</v>
      </c>
      <c r="E873" s="55">
        <v>2018.07</v>
      </c>
      <c r="F873" s="22" t="s">
        <v>2178</v>
      </c>
      <c r="G873" s="70" t="s">
        <v>3444</v>
      </c>
      <c r="H873" s="36">
        <v>364</v>
      </c>
      <c r="I873" s="36">
        <v>651</v>
      </c>
      <c r="J873" s="28" t="s">
        <v>2235</v>
      </c>
      <c r="K873" s="70" t="s">
        <v>2128</v>
      </c>
      <c r="L873" s="38"/>
    </row>
    <row r="874" spans="1:12" x14ac:dyDescent="0.2">
      <c r="A874" s="8">
        <f t="shared" si="14"/>
        <v>866</v>
      </c>
      <c r="B874" s="25" t="s">
        <v>3454</v>
      </c>
      <c r="C874" s="34" t="s">
        <v>663</v>
      </c>
      <c r="D874" s="19" t="s">
        <v>2115</v>
      </c>
      <c r="E874" s="55">
        <v>2018.07</v>
      </c>
      <c r="F874" s="22" t="s">
        <v>2354</v>
      </c>
      <c r="G874" s="70" t="s">
        <v>3455</v>
      </c>
      <c r="H874" s="36">
        <v>4609</v>
      </c>
      <c r="I874" s="36">
        <v>8856</v>
      </c>
      <c r="J874" s="28" t="s">
        <v>2235</v>
      </c>
      <c r="K874" s="70" t="s">
        <v>2128</v>
      </c>
      <c r="L874" s="38"/>
    </row>
    <row r="875" spans="1:12" x14ac:dyDescent="0.2">
      <c r="A875" s="8">
        <f t="shared" si="14"/>
        <v>867</v>
      </c>
      <c r="B875" s="25" t="s">
        <v>3481</v>
      </c>
      <c r="C875" s="25" t="s">
        <v>663</v>
      </c>
      <c r="D875" s="19" t="s">
        <v>2115</v>
      </c>
      <c r="E875" s="54">
        <v>2018.08</v>
      </c>
      <c r="F875" s="22" t="s">
        <v>2396</v>
      </c>
      <c r="G875" s="150" t="s">
        <v>3463</v>
      </c>
      <c r="H875" s="26">
        <v>1048</v>
      </c>
      <c r="I875" s="26">
        <v>2066</v>
      </c>
      <c r="J875" s="28" t="s">
        <v>2235</v>
      </c>
      <c r="K875" s="30" t="s">
        <v>2128</v>
      </c>
      <c r="L875" s="29"/>
    </row>
    <row r="876" spans="1:12" x14ac:dyDescent="0.2">
      <c r="A876" s="8">
        <f t="shared" si="14"/>
        <v>868</v>
      </c>
      <c r="B876" s="33" t="s">
        <v>3488</v>
      </c>
      <c r="C876" s="25" t="s">
        <v>663</v>
      </c>
      <c r="D876" s="40" t="s">
        <v>2115</v>
      </c>
      <c r="E876" s="54">
        <v>2018.09</v>
      </c>
      <c r="F876" s="22" t="s">
        <v>2126</v>
      </c>
      <c r="G876" s="150" t="s">
        <v>2379</v>
      </c>
      <c r="H876" s="80">
        <v>6226</v>
      </c>
      <c r="I876" s="41">
        <v>11873</v>
      </c>
      <c r="J876" s="42" t="s">
        <v>15</v>
      </c>
      <c r="K876" s="42" t="s">
        <v>17</v>
      </c>
      <c r="L876" s="29"/>
    </row>
    <row r="877" spans="1:12" x14ac:dyDescent="0.2">
      <c r="A877" s="8">
        <f t="shared" si="14"/>
        <v>869</v>
      </c>
      <c r="B877" s="33" t="s">
        <v>3511</v>
      </c>
      <c r="C877" s="33" t="s">
        <v>663</v>
      </c>
      <c r="D877" s="25" t="s">
        <v>2115</v>
      </c>
      <c r="E877" s="54" t="s">
        <v>3498</v>
      </c>
      <c r="F877" s="22" t="s">
        <v>2183</v>
      </c>
      <c r="G877" s="149" t="s">
        <v>2470</v>
      </c>
      <c r="H877" s="26">
        <v>2330</v>
      </c>
      <c r="I877" s="26">
        <v>4775</v>
      </c>
      <c r="J877" s="28" t="s">
        <v>2235</v>
      </c>
      <c r="K877" s="30" t="s">
        <v>2128</v>
      </c>
      <c r="L877" s="29"/>
    </row>
    <row r="878" spans="1:12" x14ac:dyDescent="0.2">
      <c r="A878" s="8">
        <f t="shared" si="14"/>
        <v>870</v>
      </c>
      <c r="B878" s="33" t="s">
        <v>3529</v>
      </c>
      <c r="C878" s="40" t="s">
        <v>663</v>
      </c>
      <c r="D878" s="40" t="s">
        <v>2115</v>
      </c>
      <c r="E878" s="54">
        <v>2018.11</v>
      </c>
      <c r="F878" s="22" t="s">
        <v>2264</v>
      </c>
      <c r="G878" s="30" t="s">
        <v>3530</v>
      </c>
      <c r="H878" s="41">
        <v>5215</v>
      </c>
      <c r="I878" s="41">
        <v>7394</v>
      </c>
      <c r="J878" s="42" t="s">
        <v>2235</v>
      </c>
      <c r="K878" s="42" t="s">
        <v>2128</v>
      </c>
      <c r="L878" s="29"/>
    </row>
    <row r="879" spans="1:12" x14ac:dyDescent="0.2">
      <c r="A879" s="8">
        <f t="shared" si="14"/>
        <v>871</v>
      </c>
      <c r="B879" s="25" t="s">
        <v>4137</v>
      </c>
      <c r="C879" s="25" t="s">
        <v>663</v>
      </c>
      <c r="D879" s="40" t="s">
        <v>2115</v>
      </c>
      <c r="E879" s="54">
        <v>2018.12</v>
      </c>
      <c r="F879" s="22" t="s">
        <v>2278</v>
      </c>
      <c r="G879" s="150" t="s">
        <v>2911</v>
      </c>
      <c r="H879" s="26">
        <v>4652</v>
      </c>
      <c r="I879" s="26">
        <v>9613</v>
      </c>
      <c r="J879" s="28" t="s">
        <v>18</v>
      </c>
      <c r="K879" s="42" t="s">
        <v>3432</v>
      </c>
      <c r="L879" s="23"/>
    </row>
    <row r="880" spans="1:12" x14ac:dyDescent="0.2">
      <c r="A880" s="8">
        <f t="shared" si="14"/>
        <v>872</v>
      </c>
      <c r="B880" s="25" t="s">
        <v>3552</v>
      </c>
      <c r="C880" s="25" t="s">
        <v>663</v>
      </c>
      <c r="D880" s="40" t="s">
        <v>2115</v>
      </c>
      <c r="E880" s="54">
        <v>2018.12</v>
      </c>
      <c r="F880" s="22" t="s">
        <v>2278</v>
      </c>
      <c r="G880" s="150" t="s">
        <v>2911</v>
      </c>
      <c r="H880" s="26">
        <v>27</v>
      </c>
      <c r="I880" s="26">
        <v>42</v>
      </c>
      <c r="J880" s="42" t="s">
        <v>833</v>
      </c>
      <c r="K880" s="42" t="s">
        <v>833</v>
      </c>
      <c r="L880" s="23"/>
    </row>
    <row r="881" spans="1:12" x14ac:dyDescent="0.2">
      <c r="A881" s="8">
        <f t="shared" si="14"/>
        <v>873</v>
      </c>
      <c r="B881" s="25" t="s">
        <v>3568</v>
      </c>
      <c r="C881" s="25" t="s">
        <v>663</v>
      </c>
      <c r="D881" s="20" t="s">
        <v>2115</v>
      </c>
      <c r="E881" s="56" t="s">
        <v>3563</v>
      </c>
      <c r="F881" s="22" t="s">
        <v>2161</v>
      </c>
      <c r="G881" s="22" t="s">
        <v>2162</v>
      </c>
      <c r="H881" s="47">
        <v>3748</v>
      </c>
      <c r="I881" s="47">
        <v>6691</v>
      </c>
      <c r="J881" s="152" t="s">
        <v>15</v>
      </c>
      <c r="K881" s="50" t="s">
        <v>3432</v>
      </c>
      <c r="L881" s="29"/>
    </row>
    <row r="882" spans="1:12" x14ac:dyDescent="0.2">
      <c r="A882" s="8">
        <f t="shared" si="14"/>
        <v>874</v>
      </c>
      <c r="B882" s="25" t="s">
        <v>3569</v>
      </c>
      <c r="C882" s="25" t="s">
        <v>663</v>
      </c>
      <c r="D882" s="20" t="s">
        <v>2115</v>
      </c>
      <c r="E882" s="56" t="s">
        <v>3563</v>
      </c>
      <c r="F882" s="22" t="s">
        <v>2255</v>
      </c>
      <c r="G882" s="22" t="s">
        <v>3570</v>
      </c>
      <c r="H882" s="47">
        <v>9319</v>
      </c>
      <c r="I882" s="47">
        <v>15892</v>
      </c>
      <c r="J882" s="152" t="s">
        <v>15</v>
      </c>
      <c r="K882" s="50" t="s">
        <v>3432</v>
      </c>
      <c r="L882" s="23"/>
    </row>
    <row r="883" spans="1:12" x14ac:dyDescent="0.2">
      <c r="A883" s="8">
        <f t="shared" ref="A883:A946" si="15">ROW()-8</f>
        <v>875</v>
      </c>
      <c r="B883" s="25" t="s">
        <v>3583</v>
      </c>
      <c r="C883" s="25" t="s">
        <v>663</v>
      </c>
      <c r="D883" s="25" t="s">
        <v>2115</v>
      </c>
      <c r="E883" s="56" t="s">
        <v>3579</v>
      </c>
      <c r="F883" s="22" t="s">
        <v>2252</v>
      </c>
      <c r="G883" s="22" t="s">
        <v>2784</v>
      </c>
      <c r="H883" s="49">
        <v>7075</v>
      </c>
      <c r="I883" s="49">
        <v>15628</v>
      </c>
      <c r="J883" s="153" t="s">
        <v>2235</v>
      </c>
      <c r="K883" s="72" t="s">
        <v>3432</v>
      </c>
      <c r="L883" s="51" t="s">
        <v>2671</v>
      </c>
    </row>
    <row r="884" spans="1:12" x14ac:dyDescent="0.2">
      <c r="A884" s="8">
        <f t="shared" si="15"/>
        <v>876</v>
      </c>
      <c r="B884" s="25" t="s">
        <v>42</v>
      </c>
      <c r="C884" s="25" t="s">
        <v>663</v>
      </c>
      <c r="D884" s="40" t="s">
        <v>2115</v>
      </c>
      <c r="E884" s="54">
        <v>2019.04</v>
      </c>
      <c r="F884" s="22" t="s">
        <v>2842</v>
      </c>
      <c r="G884" s="150" t="s">
        <v>3606</v>
      </c>
      <c r="H884" s="26">
        <v>855</v>
      </c>
      <c r="I884" s="26">
        <v>1747</v>
      </c>
      <c r="J884" s="42" t="s">
        <v>15</v>
      </c>
      <c r="K884" s="42" t="s">
        <v>17</v>
      </c>
      <c r="L884" s="23"/>
    </row>
    <row r="885" spans="1:12" x14ac:dyDescent="0.2">
      <c r="A885" s="8">
        <f t="shared" si="15"/>
        <v>877</v>
      </c>
      <c r="B885" s="25" t="s">
        <v>427</v>
      </c>
      <c r="C885" s="25" t="s">
        <v>663</v>
      </c>
      <c r="D885" s="40" t="s">
        <v>2115</v>
      </c>
      <c r="E885" s="54">
        <v>2019.05</v>
      </c>
      <c r="F885" s="22" t="s">
        <v>2202</v>
      </c>
      <c r="G885" s="150" t="s">
        <v>3490</v>
      </c>
      <c r="H885" s="26">
        <v>3281</v>
      </c>
      <c r="I885" s="26">
        <v>6666</v>
      </c>
      <c r="J885" s="42" t="s">
        <v>15</v>
      </c>
      <c r="K885" s="42" t="s">
        <v>17</v>
      </c>
      <c r="L885" s="23"/>
    </row>
    <row r="886" spans="1:12" x14ac:dyDescent="0.2">
      <c r="A886" s="8">
        <f t="shared" si="15"/>
        <v>878</v>
      </c>
      <c r="B886" s="25" t="s">
        <v>3613</v>
      </c>
      <c r="C886" s="25" t="s">
        <v>663</v>
      </c>
      <c r="D886" s="40" t="s">
        <v>2115</v>
      </c>
      <c r="E886" s="54">
        <v>2019.05</v>
      </c>
      <c r="F886" s="22" t="s">
        <v>2273</v>
      </c>
      <c r="G886" s="150" t="s">
        <v>3614</v>
      </c>
      <c r="H886" s="26">
        <v>6715</v>
      </c>
      <c r="I886" s="26">
        <v>10629</v>
      </c>
      <c r="J886" s="42" t="s">
        <v>15</v>
      </c>
      <c r="K886" s="42" t="s">
        <v>17</v>
      </c>
      <c r="L886" s="23"/>
    </row>
    <row r="887" spans="1:12" x14ac:dyDescent="0.2">
      <c r="A887" s="8">
        <f t="shared" si="15"/>
        <v>879</v>
      </c>
      <c r="B887" s="25" t="s">
        <v>3615</v>
      </c>
      <c r="C887" s="25" t="s">
        <v>663</v>
      </c>
      <c r="D887" s="40" t="s">
        <v>2115</v>
      </c>
      <c r="E887" s="54">
        <v>2019.05</v>
      </c>
      <c r="F887" s="22" t="s">
        <v>2190</v>
      </c>
      <c r="G887" s="150" t="s">
        <v>3616</v>
      </c>
      <c r="H887" s="26">
        <v>2576</v>
      </c>
      <c r="I887" s="26">
        <v>4518</v>
      </c>
      <c r="J887" s="42" t="s">
        <v>15</v>
      </c>
      <c r="K887" s="42" t="s">
        <v>17</v>
      </c>
      <c r="L887" s="23"/>
    </row>
    <row r="888" spans="1:12" x14ac:dyDescent="0.2">
      <c r="A888" s="8">
        <f t="shared" si="15"/>
        <v>880</v>
      </c>
      <c r="B888" s="25" t="s">
        <v>428</v>
      </c>
      <c r="C888" s="25" t="s">
        <v>663</v>
      </c>
      <c r="D888" s="40" t="s">
        <v>2115</v>
      </c>
      <c r="E888" s="54">
        <v>2019.05</v>
      </c>
      <c r="F888" s="22" t="s">
        <v>2842</v>
      </c>
      <c r="G888" s="150" t="s">
        <v>3606</v>
      </c>
      <c r="H888" s="26">
        <v>3889</v>
      </c>
      <c r="I888" s="26">
        <v>7268</v>
      </c>
      <c r="J888" s="42" t="s">
        <v>15</v>
      </c>
      <c r="K888" s="42" t="s">
        <v>17</v>
      </c>
      <c r="L888" s="23"/>
    </row>
    <row r="889" spans="1:12" x14ac:dyDescent="0.2">
      <c r="A889" s="8">
        <f t="shared" si="15"/>
        <v>881</v>
      </c>
      <c r="B889" s="25" t="s">
        <v>3617</v>
      </c>
      <c r="C889" s="25" t="s">
        <v>663</v>
      </c>
      <c r="D889" s="40" t="s">
        <v>2115</v>
      </c>
      <c r="E889" s="54">
        <v>2019.05</v>
      </c>
      <c r="F889" s="22" t="s">
        <v>2403</v>
      </c>
      <c r="G889" s="150" t="s">
        <v>3618</v>
      </c>
      <c r="H889" s="26">
        <v>2692</v>
      </c>
      <c r="I889" s="26">
        <v>5463</v>
      </c>
      <c r="J889" s="42" t="s">
        <v>15</v>
      </c>
      <c r="K889" s="42" t="s">
        <v>17</v>
      </c>
      <c r="L889" s="23"/>
    </row>
    <row r="890" spans="1:12" x14ac:dyDescent="0.2">
      <c r="A890" s="8">
        <f t="shared" si="15"/>
        <v>882</v>
      </c>
      <c r="B890" s="25" t="s">
        <v>429</v>
      </c>
      <c r="C890" s="25" t="s">
        <v>663</v>
      </c>
      <c r="D890" s="40" t="s">
        <v>2115</v>
      </c>
      <c r="E890" s="54">
        <v>2019.05</v>
      </c>
      <c r="F890" s="22" t="s">
        <v>2202</v>
      </c>
      <c r="G890" s="150" t="s">
        <v>3537</v>
      </c>
      <c r="H890" s="26">
        <v>5006</v>
      </c>
      <c r="I890" s="26">
        <v>8884</v>
      </c>
      <c r="J890" s="42" t="s">
        <v>15</v>
      </c>
      <c r="K890" s="42" t="s">
        <v>17</v>
      </c>
      <c r="L890" s="23"/>
    </row>
    <row r="891" spans="1:12" x14ac:dyDescent="0.2">
      <c r="A891" s="8">
        <f t="shared" si="15"/>
        <v>883</v>
      </c>
      <c r="B891" s="25" t="s">
        <v>75</v>
      </c>
      <c r="C891" s="25" t="s">
        <v>663</v>
      </c>
      <c r="D891" s="40" t="s">
        <v>2115</v>
      </c>
      <c r="E891" s="54">
        <v>2019.07</v>
      </c>
      <c r="F891" s="22" t="s">
        <v>2593</v>
      </c>
      <c r="G891" s="150" t="s">
        <v>3637</v>
      </c>
      <c r="H891" s="26">
        <v>2036</v>
      </c>
      <c r="I891" s="26">
        <v>3861</v>
      </c>
      <c r="J891" s="153" t="s">
        <v>18</v>
      </c>
      <c r="K891" s="42" t="s">
        <v>3432</v>
      </c>
      <c r="L891" s="23"/>
    </row>
    <row r="892" spans="1:12" x14ac:dyDescent="0.2">
      <c r="A892" s="8">
        <f t="shared" si="15"/>
        <v>884</v>
      </c>
      <c r="B892" s="25" t="s">
        <v>430</v>
      </c>
      <c r="C892" s="40" t="s">
        <v>663</v>
      </c>
      <c r="D892" s="40" t="s">
        <v>2115</v>
      </c>
      <c r="E892" s="54">
        <v>2019.08</v>
      </c>
      <c r="F892" s="22" t="s">
        <v>2687</v>
      </c>
      <c r="G892" s="150" t="s">
        <v>3648</v>
      </c>
      <c r="H892" s="26">
        <v>7696</v>
      </c>
      <c r="I892" s="26">
        <v>16958</v>
      </c>
      <c r="J892" s="153" t="s">
        <v>18</v>
      </c>
      <c r="K892" s="42" t="s">
        <v>3432</v>
      </c>
      <c r="L892" s="154"/>
    </row>
    <row r="893" spans="1:12" x14ac:dyDescent="0.2">
      <c r="A893" s="8">
        <f t="shared" si="15"/>
        <v>885</v>
      </c>
      <c r="B893" s="25" t="s">
        <v>431</v>
      </c>
      <c r="C893" s="40" t="s">
        <v>663</v>
      </c>
      <c r="D893" s="40" t="s">
        <v>2115</v>
      </c>
      <c r="E893" s="54">
        <v>2019.08</v>
      </c>
      <c r="F893" s="22" t="s">
        <v>2497</v>
      </c>
      <c r="G893" s="150" t="s">
        <v>3290</v>
      </c>
      <c r="H893" s="26">
        <v>3044</v>
      </c>
      <c r="I893" s="26">
        <v>6803</v>
      </c>
      <c r="J893" s="42" t="s">
        <v>3628</v>
      </c>
      <c r="K893" s="42" t="s">
        <v>3432</v>
      </c>
      <c r="L893" s="154"/>
    </row>
    <row r="894" spans="1:12" x14ac:dyDescent="0.2">
      <c r="A894" s="8">
        <f t="shared" si="15"/>
        <v>886</v>
      </c>
      <c r="B894" s="25" t="s">
        <v>3665</v>
      </c>
      <c r="C894" s="25" t="s">
        <v>663</v>
      </c>
      <c r="D894" s="25" t="s">
        <v>2115</v>
      </c>
      <c r="E894" s="54">
        <v>2019.09</v>
      </c>
      <c r="F894" s="22" t="s">
        <v>2183</v>
      </c>
      <c r="G894" s="150" t="s">
        <v>3627</v>
      </c>
      <c r="H894" s="26">
        <v>2438</v>
      </c>
      <c r="I894" s="26">
        <v>5375</v>
      </c>
      <c r="J894" s="153" t="s">
        <v>18</v>
      </c>
      <c r="K894" s="42" t="s">
        <v>17</v>
      </c>
      <c r="L894" s="23" t="s">
        <v>3240</v>
      </c>
    </row>
    <row r="895" spans="1:12" x14ac:dyDescent="0.2">
      <c r="A895" s="8">
        <f t="shared" si="15"/>
        <v>887</v>
      </c>
      <c r="B895" s="25" t="s">
        <v>3674</v>
      </c>
      <c r="C895" s="25" t="s">
        <v>663</v>
      </c>
      <c r="D895" s="40" t="s">
        <v>2115</v>
      </c>
      <c r="E895" s="54" t="s">
        <v>3673</v>
      </c>
      <c r="F895" s="22" t="s">
        <v>2241</v>
      </c>
      <c r="G895" s="150" t="s">
        <v>2242</v>
      </c>
      <c r="H895" s="26">
        <v>2783</v>
      </c>
      <c r="I895" s="42" t="s">
        <v>2206</v>
      </c>
      <c r="J895" s="42" t="s">
        <v>15</v>
      </c>
      <c r="K895" s="42" t="s">
        <v>17</v>
      </c>
      <c r="L895" s="23" t="s">
        <v>3675</v>
      </c>
    </row>
    <row r="896" spans="1:12" x14ac:dyDescent="0.2">
      <c r="A896" s="8">
        <f t="shared" si="15"/>
        <v>888</v>
      </c>
      <c r="B896" s="25" t="s">
        <v>433</v>
      </c>
      <c r="C896" s="40" t="s">
        <v>663</v>
      </c>
      <c r="D896" s="40" t="s">
        <v>2115</v>
      </c>
      <c r="E896" s="54">
        <v>2019.11</v>
      </c>
      <c r="F896" s="22" t="s">
        <v>2687</v>
      </c>
      <c r="G896" s="150" t="s">
        <v>3691</v>
      </c>
      <c r="H896" s="26">
        <v>3397</v>
      </c>
      <c r="I896" s="26">
        <v>7210</v>
      </c>
      <c r="J896" s="42" t="s">
        <v>15</v>
      </c>
      <c r="K896" s="42" t="s">
        <v>17</v>
      </c>
      <c r="L896" s="23"/>
    </row>
    <row r="897" spans="1:12" x14ac:dyDescent="0.2">
      <c r="A897" s="8">
        <f t="shared" si="15"/>
        <v>889</v>
      </c>
      <c r="B897" s="25" t="s">
        <v>434</v>
      </c>
      <c r="C897" s="40" t="s">
        <v>663</v>
      </c>
      <c r="D897" s="40" t="s">
        <v>2115</v>
      </c>
      <c r="E897" s="54">
        <v>2019.11</v>
      </c>
      <c r="F897" s="22" t="s">
        <v>2842</v>
      </c>
      <c r="G897" s="150" t="s">
        <v>3658</v>
      </c>
      <c r="H897" s="26">
        <v>3396</v>
      </c>
      <c r="I897" s="26">
        <v>5204</v>
      </c>
      <c r="J897" s="42" t="s">
        <v>15</v>
      </c>
      <c r="K897" s="42" t="s">
        <v>17</v>
      </c>
      <c r="L897" s="23"/>
    </row>
    <row r="898" spans="1:12" x14ac:dyDescent="0.2">
      <c r="A898" s="8">
        <f t="shared" si="15"/>
        <v>890</v>
      </c>
      <c r="B898" s="25" t="s">
        <v>435</v>
      </c>
      <c r="C898" s="25" t="s">
        <v>663</v>
      </c>
      <c r="D898" s="40" t="s">
        <v>2115</v>
      </c>
      <c r="E898" s="54">
        <v>2019.12</v>
      </c>
      <c r="F898" s="22" t="s">
        <v>2533</v>
      </c>
      <c r="G898" s="150" t="s">
        <v>3706</v>
      </c>
      <c r="H898" s="26">
        <v>3415</v>
      </c>
      <c r="I898" s="26">
        <v>5859</v>
      </c>
      <c r="J898" s="42" t="s">
        <v>15</v>
      </c>
      <c r="K898" s="42" t="s">
        <v>17</v>
      </c>
      <c r="L898" s="23" t="s">
        <v>3240</v>
      </c>
    </row>
    <row r="899" spans="1:12" x14ac:dyDescent="0.2">
      <c r="A899" s="8">
        <f t="shared" si="15"/>
        <v>891</v>
      </c>
      <c r="B899" s="25" t="s">
        <v>121</v>
      </c>
      <c r="C899" s="25" t="s">
        <v>663</v>
      </c>
      <c r="D899" s="40" t="s">
        <v>2115</v>
      </c>
      <c r="E899" s="54">
        <v>2019.12</v>
      </c>
      <c r="F899" s="22" t="s">
        <v>2497</v>
      </c>
      <c r="G899" s="150" t="s">
        <v>3526</v>
      </c>
      <c r="H899" s="26">
        <v>5461</v>
      </c>
      <c r="I899" s="26">
        <v>9477</v>
      </c>
      <c r="J899" s="42" t="s">
        <v>15</v>
      </c>
      <c r="K899" s="42" t="s">
        <v>17</v>
      </c>
      <c r="L899" s="23"/>
    </row>
    <row r="900" spans="1:12" x14ac:dyDescent="0.2">
      <c r="A900" s="8">
        <f t="shared" si="15"/>
        <v>892</v>
      </c>
      <c r="B900" s="25" t="s">
        <v>3707</v>
      </c>
      <c r="C900" s="25" t="s">
        <v>663</v>
      </c>
      <c r="D900" s="40" t="s">
        <v>2115</v>
      </c>
      <c r="E900" s="54">
        <v>2020.01</v>
      </c>
      <c r="F900" s="22" t="s">
        <v>2403</v>
      </c>
      <c r="G900" s="150" t="s">
        <v>3708</v>
      </c>
      <c r="H900" s="26">
        <v>1156</v>
      </c>
      <c r="I900" s="26">
        <v>2327</v>
      </c>
      <c r="J900" s="42" t="s">
        <v>18</v>
      </c>
      <c r="K900" s="42" t="s">
        <v>17</v>
      </c>
      <c r="L900" s="23"/>
    </row>
    <row r="901" spans="1:12" x14ac:dyDescent="0.2">
      <c r="A901" s="8">
        <f t="shared" si="15"/>
        <v>893</v>
      </c>
      <c r="B901" s="25" t="s">
        <v>436</v>
      </c>
      <c r="C901" s="25" t="s">
        <v>663</v>
      </c>
      <c r="D901" s="40" t="s">
        <v>2115</v>
      </c>
      <c r="E901" s="54">
        <v>2020.02</v>
      </c>
      <c r="F901" s="22" t="s">
        <v>2178</v>
      </c>
      <c r="G901" s="150" t="s">
        <v>2604</v>
      </c>
      <c r="H901" s="26">
        <v>3838</v>
      </c>
      <c r="I901" s="26">
        <v>6913</v>
      </c>
      <c r="J901" s="42" t="s">
        <v>18</v>
      </c>
      <c r="K901" s="42" t="s">
        <v>17</v>
      </c>
      <c r="L901" s="23"/>
    </row>
    <row r="902" spans="1:12" x14ac:dyDescent="0.2">
      <c r="A902" s="8">
        <f t="shared" si="15"/>
        <v>894</v>
      </c>
      <c r="B902" s="25" t="s">
        <v>3709</v>
      </c>
      <c r="C902" s="25" t="s">
        <v>663</v>
      </c>
      <c r="D902" s="40" t="s">
        <v>2115</v>
      </c>
      <c r="E902" s="54">
        <v>2020.02</v>
      </c>
      <c r="F902" s="22" t="s">
        <v>2687</v>
      </c>
      <c r="G902" s="150" t="s">
        <v>3691</v>
      </c>
      <c r="H902" s="26">
        <v>24</v>
      </c>
      <c r="I902" s="26">
        <v>50</v>
      </c>
      <c r="J902" s="42" t="s">
        <v>2143</v>
      </c>
      <c r="K902" s="42" t="s">
        <v>833</v>
      </c>
      <c r="L902" s="23"/>
    </row>
    <row r="903" spans="1:12" x14ac:dyDescent="0.2">
      <c r="A903" s="8">
        <f t="shared" si="15"/>
        <v>895</v>
      </c>
      <c r="B903" s="25" t="s">
        <v>3725</v>
      </c>
      <c r="C903" s="25" t="s">
        <v>663</v>
      </c>
      <c r="D903" s="40" t="s">
        <v>144</v>
      </c>
      <c r="E903" s="54">
        <v>2020.05</v>
      </c>
      <c r="F903" s="22" t="s">
        <v>2178</v>
      </c>
      <c r="G903" s="150" t="s">
        <v>3726</v>
      </c>
      <c r="H903" s="26">
        <v>17</v>
      </c>
      <c r="I903" s="26">
        <v>38</v>
      </c>
      <c r="J903" s="42" t="s">
        <v>2143</v>
      </c>
      <c r="K903" s="42" t="s">
        <v>17</v>
      </c>
      <c r="L903" s="23"/>
    </row>
    <row r="904" spans="1:12" x14ac:dyDescent="0.2">
      <c r="A904" s="8">
        <f t="shared" si="15"/>
        <v>896</v>
      </c>
      <c r="B904" s="25" t="s">
        <v>148</v>
      </c>
      <c r="C904" s="19" t="s">
        <v>663</v>
      </c>
      <c r="D904" s="19" t="s">
        <v>144</v>
      </c>
      <c r="E904" s="53">
        <v>2020.06</v>
      </c>
      <c r="F904" s="22" t="s">
        <v>2178</v>
      </c>
      <c r="G904" s="22" t="s">
        <v>3730</v>
      </c>
      <c r="H904" s="21">
        <v>4951</v>
      </c>
      <c r="I904" s="21">
        <v>7688</v>
      </c>
      <c r="J904" s="28" t="s">
        <v>15</v>
      </c>
      <c r="K904" s="22" t="s">
        <v>17</v>
      </c>
      <c r="L904" s="23" t="s">
        <v>3240</v>
      </c>
    </row>
    <row r="905" spans="1:12" x14ac:dyDescent="0.2">
      <c r="A905" s="8">
        <f t="shared" si="15"/>
        <v>897</v>
      </c>
      <c r="B905" s="25" t="s">
        <v>150</v>
      </c>
      <c r="C905" s="19" t="s">
        <v>663</v>
      </c>
      <c r="D905" s="19" t="s">
        <v>144</v>
      </c>
      <c r="E905" s="53">
        <v>2020.06</v>
      </c>
      <c r="F905" s="22" t="s">
        <v>2264</v>
      </c>
      <c r="G905" s="22" t="s">
        <v>3731</v>
      </c>
      <c r="H905" s="21">
        <v>11351</v>
      </c>
      <c r="I905" s="21">
        <v>18727</v>
      </c>
      <c r="J905" s="28" t="s">
        <v>15</v>
      </c>
      <c r="K905" s="22" t="s">
        <v>17</v>
      </c>
      <c r="L905" s="23" t="s">
        <v>3240</v>
      </c>
    </row>
    <row r="906" spans="1:12" x14ac:dyDescent="0.2">
      <c r="A906" s="8">
        <f t="shared" si="15"/>
        <v>898</v>
      </c>
      <c r="B906" s="25" t="s">
        <v>437</v>
      </c>
      <c r="C906" s="19" t="s">
        <v>663</v>
      </c>
      <c r="D906" s="19" t="s">
        <v>144</v>
      </c>
      <c r="E906" s="53">
        <v>2020.07</v>
      </c>
      <c r="F906" s="22" t="s">
        <v>2926</v>
      </c>
      <c r="G906" s="22" t="s">
        <v>3741</v>
      </c>
      <c r="H906" s="21">
        <v>2631</v>
      </c>
      <c r="I906" s="21">
        <v>4513</v>
      </c>
      <c r="J906" s="28" t="s">
        <v>15</v>
      </c>
      <c r="K906" s="22" t="s">
        <v>17</v>
      </c>
      <c r="L906" s="23" t="s">
        <v>3240</v>
      </c>
    </row>
    <row r="907" spans="1:12" x14ac:dyDescent="0.2">
      <c r="A907" s="8">
        <f t="shared" si="15"/>
        <v>899</v>
      </c>
      <c r="B907" s="25" t="s">
        <v>438</v>
      </c>
      <c r="C907" s="19" t="s">
        <v>663</v>
      </c>
      <c r="D907" s="19" t="s">
        <v>144</v>
      </c>
      <c r="E907" s="53">
        <v>2020.07</v>
      </c>
      <c r="F907" s="22" t="s">
        <v>2474</v>
      </c>
      <c r="G907" s="22" t="s">
        <v>3742</v>
      </c>
      <c r="H907" s="21">
        <v>2925</v>
      </c>
      <c r="I907" s="21">
        <v>5471</v>
      </c>
      <c r="J907" s="28" t="s">
        <v>15</v>
      </c>
      <c r="K907" s="22" t="s">
        <v>17</v>
      </c>
      <c r="L907" s="23"/>
    </row>
    <row r="908" spans="1:12" x14ac:dyDescent="0.2">
      <c r="A908" s="8">
        <f t="shared" si="15"/>
        <v>900</v>
      </c>
      <c r="B908" s="25" t="s">
        <v>439</v>
      </c>
      <c r="C908" s="19" t="s">
        <v>663</v>
      </c>
      <c r="D908" s="19" t="s">
        <v>144</v>
      </c>
      <c r="E908" s="53">
        <v>2020.07</v>
      </c>
      <c r="F908" s="22" t="s">
        <v>2457</v>
      </c>
      <c r="G908" s="22" t="s">
        <v>3743</v>
      </c>
      <c r="H908" s="21">
        <v>3756</v>
      </c>
      <c r="I908" s="21">
        <v>8105</v>
      </c>
      <c r="J908" s="28" t="s">
        <v>15</v>
      </c>
      <c r="K908" s="22" t="s">
        <v>17</v>
      </c>
      <c r="L908" s="23" t="s">
        <v>3240</v>
      </c>
    </row>
    <row r="909" spans="1:12" x14ac:dyDescent="0.2">
      <c r="A909" s="8">
        <f t="shared" si="15"/>
        <v>901</v>
      </c>
      <c r="B909" s="25" t="s">
        <v>181</v>
      </c>
      <c r="C909" s="19" t="s">
        <v>663</v>
      </c>
      <c r="D909" s="19" t="s">
        <v>144</v>
      </c>
      <c r="E909" s="53" t="s">
        <v>179</v>
      </c>
      <c r="F909" s="22" t="s">
        <v>2199</v>
      </c>
      <c r="G909" s="22" t="s">
        <v>3778</v>
      </c>
      <c r="H909" s="21">
        <v>2242</v>
      </c>
      <c r="I909" s="21">
        <v>4555</v>
      </c>
      <c r="J909" s="42" t="s">
        <v>3779</v>
      </c>
      <c r="K909" s="22" t="s">
        <v>17</v>
      </c>
      <c r="L909" s="23" t="s">
        <v>171</v>
      </c>
    </row>
    <row r="910" spans="1:12" x14ac:dyDescent="0.2">
      <c r="A910" s="8">
        <f t="shared" si="15"/>
        <v>902</v>
      </c>
      <c r="B910" s="25" t="s">
        <v>644</v>
      </c>
      <c r="C910" s="19" t="s">
        <v>663</v>
      </c>
      <c r="D910" s="19" t="s">
        <v>144</v>
      </c>
      <c r="E910" s="53">
        <v>2020.12</v>
      </c>
      <c r="F910" s="22" t="s">
        <v>2161</v>
      </c>
      <c r="G910" s="22" t="s">
        <v>3496</v>
      </c>
      <c r="H910" s="21">
        <v>3568</v>
      </c>
      <c r="I910" s="21">
        <v>6772</v>
      </c>
      <c r="J910" s="28" t="s">
        <v>18</v>
      </c>
      <c r="K910" s="22" t="s">
        <v>17</v>
      </c>
      <c r="L910" s="23" t="s">
        <v>171</v>
      </c>
    </row>
    <row r="911" spans="1:12" x14ac:dyDescent="0.2">
      <c r="A911" s="8">
        <f t="shared" si="15"/>
        <v>903</v>
      </c>
      <c r="B911" s="25" t="s">
        <v>646</v>
      </c>
      <c r="C911" s="19" t="s">
        <v>663</v>
      </c>
      <c r="D911" s="19" t="s">
        <v>144</v>
      </c>
      <c r="E911" s="53">
        <v>2020.12</v>
      </c>
      <c r="F911" s="22" t="s">
        <v>2625</v>
      </c>
      <c r="G911" s="22" t="s">
        <v>3701</v>
      </c>
      <c r="H911" s="21">
        <v>5208</v>
      </c>
      <c r="I911" s="21">
        <v>12370</v>
      </c>
      <c r="J911" s="28" t="s">
        <v>15</v>
      </c>
      <c r="K911" s="22" t="s">
        <v>17</v>
      </c>
      <c r="L911" s="23" t="s">
        <v>171</v>
      </c>
    </row>
    <row r="912" spans="1:12" x14ac:dyDescent="0.2">
      <c r="A912" s="8">
        <f t="shared" si="15"/>
        <v>904</v>
      </c>
      <c r="B912" s="25" t="s">
        <v>654</v>
      </c>
      <c r="C912" s="19" t="s">
        <v>663</v>
      </c>
      <c r="D912" s="19" t="s">
        <v>144</v>
      </c>
      <c r="E912" s="19" t="s">
        <v>2092</v>
      </c>
      <c r="F912" s="22" t="s">
        <v>2273</v>
      </c>
      <c r="G912" s="22" t="s">
        <v>2276</v>
      </c>
      <c r="H912" s="21">
        <v>2182</v>
      </c>
      <c r="I912" s="21">
        <v>3979</v>
      </c>
      <c r="J912" s="28" t="s">
        <v>15</v>
      </c>
      <c r="K912" s="22" t="s">
        <v>17</v>
      </c>
      <c r="L912" s="23"/>
    </row>
    <row r="913" spans="1:12" x14ac:dyDescent="0.2">
      <c r="A913" s="8">
        <f t="shared" si="15"/>
        <v>905</v>
      </c>
      <c r="B913" s="25" t="s">
        <v>655</v>
      </c>
      <c r="C913" s="19" t="s">
        <v>663</v>
      </c>
      <c r="D913" s="19" t="s">
        <v>144</v>
      </c>
      <c r="E913" s="19" t="s">
        <v>2093</v>
      </c>
      <c r="F913" s="22" t="s">
        <v>2134</v>
      </c>
      <c r="G913" s="22" t="s">
        <v>2550</v>
      </c>
      <c r="H913" s="21">
        <v>4480</v>
      </c>
      <c r="I913" s="21">
        <v>6858</v>
      </c>
      <c r="J913" s="28" t="s">
        <v>15</v>
      </c>
      <c r="K913" s="22" t="s">
        <v>17</v>
      </c>
      <c r="L913" s="23" t="s">
        <v>171</v>
      </c>
    </row>
    <row r="914" spans="1:12" x14ac:dyDescent="0.2">
      <c r="A914" s="8">
        <f t="shared" si="15"/>
        <v>906</v>
      </c>
      <c r="B914" s="25" t="s">
        <v>656</v>
      </c>
      <c r="C914" s="19" t="s">
        <v>663</v>
      </c>
      <c r="D914" s="19" t="s">
        <v>144</v>
      </c>
      <c r="E914" s="19" t="s">
        <v>2093</v>
      </c>
      <c r="F914" s="22" t="s">
        <v>2264</v>
      </c>
      <c r="G914" s="22" t="s">
        <v>2305</v>
      </c>
      <c r="H914" s="21">
        <v>3382</v>
      </c>
      <c r="I914" s="21">
        <v>5397</v>
      </c>
      <c r="J914" s="28" t="s">
        <v>15</v>
      </c>
      <c r="K914" s="22" t="s">
        <v>17</v>
      </c>
      <c r="L914" s="23" t="s">
        <v>171</v>
      </c>
    </row>
    <row r="915" spans="1:12" x14ac:dyDescent="0.2">
      <c r="A915" s="8">
        <f t="shared" si="15"/>
        <v>907</v>
      </c>
      <c r="B915" s="25" t="s">
        <v>1063</v>
      </c>
      <c r="C915" s="19" t="s">
        <v>663</v>
      </c>
      <c r="D915" s="19" t="s">
        <v>144</v>
      </c>
      <c r="E915" s="19" t="s">
        <v>2079</v>
      </c>
      <c r="F915" s="22" t="s">
        <v>2161</v>
      </c>
      <c r="G915" s="22" t="s">
        <v>2294</v>
      </c>
      <c r="H915" s="21">
        <v>32</v>
      </c>
      <c r="I915" s="21">
        <v>70</v>
      </c>
      <c r="J915" s="42" t="s">
        <v>2143</v>
      </c>
      <c r="K915" s="22" t="s">
        <v>833</v>
      </c>
      <c r="L915" s="23"/>
    </row>
    <row r="916" spans="1:12" x14ac:dyDescent="0.2">
      <c r="A916" s="8">
        <f t="shared" si="15"/>
        <v>908</v>
      </c>
      <c r="B916" s="25" t="s">
        <v>681</v>
      </c>
      <c r="C916" s="19" t="s">
        <v>663</v>
      </c>
      <c r="D916" s="19" t="s">
        <v>144</v>
      </c>
      <c r="E916" s="19" t="s">
        <v>2080</v>
      </c>
      <c r="F916" s="22" t="s">
        <v>2842</v>
      </c>
      <c r="G916" s="22" t="s">
        <v>3833</v>
      </c>
      <c r="H916" s="21">
        <v>4245</v>
      </c>
      <c r="I916" s="21">
        <v>6048</v>
      </c>
      <c r="J916" s="28" t="s">
        <v>15</v>
      </c>
      <c r="K916" s="22" t="s">
        <v>17</v>
      </c>
      <c r="L916" s="23" t="s">
        <v>171</v>
      </c>
    </row>
    <row r="917" spans="1:12" x14ac:dyDescent="0.2">
      <c r="A917" s="8">
        <f t="shared" si="15"/>
        <v>909</v>
      </c>
      <c r="B917" s="25" t="s">
        <v>689</v>
      </c>
      <c r="C917" s="19" t="s">
        <v>663</v>
      </c>
      <c r="D917" s="19" t="s">
        <v>144</v>
      </c>
      <c r="E917" s="19" t="s">
        <v>2081</v>
      </c>
      <c r="F917" s="22" t="s">
        <v>2199</v>
      </c>
      <c r="G917" s="22" t="s">
        <v>3278</v>
      </c>
      <c r="H917" s="21">
        <v>3270</v>
      </c>
      <c r="I917" s="21">
        <v>5427</v>
      </c>
      <c r="J917" s="28" t="s">
        <v>15</v>
      </c>
      <c r="K917" s="22" t="s">
        <v>17</v>
      </c>
      <c r="L917" s="23" t="s">
        <v>171</v>
      </c>
    </row>
    <row r="918" spans="1:12" x14ac:dyDescent="0.2">
      <c r="A918" s="8">
        <f t="shared" si="15"/>
        <v>910</v>
      </c>
      <c r="B918" s="25" t="s">
        <v>690</v>
      </c>
      <c r="C918" s="19" t="s">
        <v>663</v>
      </c>
      <c r="D918" s="19" t="s">
        <v>144</v>
      </c>
      <c r="E918" s="19" t="s">
        <v>2081</v>
      </c>
      <c r="F918" s="22" t="s">
        <v>2134</v>
      </c>
      <c r="G918" s="22" t="s">
        <v>2145</v>
      </c>
      <c r="H918" s="21">
        <v>6187</v>
      </c>
      <c r="I918" s="21">
        <v>12633</v>
      </c>
      <c r="J918" s="28" t="s">
        <v>15</v>
      </c>
      <c r="K918" s="22" t="s">
        <v>17</v>
      </c>
      <c r="L918" s="23" t="s">
        <v>171</v>
      </c>
    </row>
    <row r="919" spans="1:12" x14ac:dyDescent="0.2">
      <c r="A919" s="8">
        <f t="shared" si="15"/>
        <v>911</v>
      </c>
      <c r="B919" s="25" t="s">
        <v>691</v>
      </c>
      <c r="C919" s="19" t="s">
        <v>663</v>
      </c>
      <c r="D919" s="19" t="s">
        <v>144</v>
      </c>
      <c r="E919" s="19" t="s">
        <v>2081</v>
      </c>
      <c r="F919" s="22" t="s">
        <v>2126</v>
      </c>
      <c r="G919" s="22" t="s">
        <v>2144</v>
      </c>
      <c r="H919" s="21">
        <v>3076</v>
      </c>
      <c r="I919" s="21">
        <v>5895</v>
      </c>
      <c r="J919" s="42" t="s">
        <v>3767</v>
      </c>
      <c r="K919" s="22" t="s">
        <v>17</v>
      </c>
      <c r="L919" s="23" t="s">
        <v>171</v>
      </c>
    </row>
    <row r="920" spans="1:12" x14ac:dyDescent="0.2">
      <c r="A920" s="8">
        <f t="shared" si="15"/>
        <v>912</v>
      </c>
      <c r="B920" s="25" t="s">
        <v>3880</v>
      </c>
      <c r="C920" s="19" t="s">
        <v>710</v>
      </c>
      <c r="D920" s="19" t="s">
        <v>2115</v>
      </c>
      <c r="E920" s="19" t="s">
        <v>2083</v>
      </c>
      <c r="F920" s="22" t="s">
        <v>2126</v>
      </c>
      <c r="G920" s="22" t="s">
        <v>2144</v>
      </c>
      <c r="H920" s="21">
        <v>1133</v>
      </c>
      <c r="I920" s="21">
        <v>2209</v>
      </c>
      <c r="J920" s="28" t="s">
        <v>3767</v>
      </c>
      <c r="K920" s="22" t="s">
        <v>17</v>
      </c>
      <c r="L920" s="23"/>
    </row>
    <row r="921" spans="1:12" x14ac:dyDescent="0.2">
      <c r="A921" s="8">
        <f t="shared" si="15"/>
        <v>913</v>
      </c>
      <c r="B921" s="25" t="s">
        <v>3912</v>
      </c>
      <c r="C921" s="19" t="s">
        <v>663</v>
      </c>
      <c r="D921" s="19" t="s">
        <v>2115</v>
      </c>
      <c r="E921" s="19" t="s">
        <v>2105</v>
      </c>
      <c r="F921" s="22" t="s">
        <v>2252</v>
      </c>
      <c r="G921" s="22" t="s">
        <v>3913</v>
      </c>
      <c r="H921" s="21">
        <v>6216</v>
      </c>
      <c r="I921" s="21">
        <v>10381</v>
      </c>
      <c r="J921" s="28" t="s">
        <v>15</v>
      </c>
      <c r="K921" s="22" t="s">
        <v>17</v>
      </c>
      <c r="L921" s="23" t="s">
        <v>171</v>
      </c>
    </row>
    <row r="922" spans="1:12" x14ac:dyDescent="0.2">
      <c r="A922" s="8">
        <f t="shared" si="15"/>
        <v>914</v>
      </c>
      <c r="B922" s="25" t="s">
        <v>760</v>
      </c>
      <c r="C922" s="19" t="s">
        <v>663</v>
      </c>
      <c r="D922" s="19" t="s">
        <v>144</v>
      </c>
      <c r="E922" s="19" t="s">
        <v>2085</v>
      </c>
      <c r="F922" s="22" t="s">
        <v>2919</v>
      </c>
      <c r="G922" s="22" t="s">
        <v>3863</v>
      </c>
      <c r="H922" s="21">
        <v>2931</v>
      </c>
      <c r="I922" s="21">
        <v>5511</v>
      </c>
      <c r="J922" s="28" t="s">
        <v>18</v>
      </c>
      <c r="K922" s="22" t="s">
        <v>17</v>
      </c>
      <c r="L922" s="23"/>
    </row>
    <row r="923" spans="1:12" x14ac:dyDescent="0.2">
      <c r="A923" s="8">
        <f t="shared" si="15"/>
        <v>915</v>
      </c>
      <c r="B923" s="25" t="s">
        <v>3917</v>
      </c>
      <c r="C923" s="19" t="s">
        <v>663</v>
      </c>
      <c r="D923" s="19" t="s">
        <v>144</v>
      </c>
      <c r="E923" s="19" t="s">
        <v>2085</v>
      </c>
      <c r="F923" s="22" t="s">
        <v>2403</v>
      </c>
      <c r="G923" s="22" t="s">
        <v>3918</v>
      </c>
      <c r="H923" s="21">
        <v>1621</v>
      </c>
      <c r="I923" s="21">
        <v>3182</v>
      </c>
      <c r="J923" s="28" t="s">
        <v>18</v>
      </c>
      <c r="K923" s="22" t="s">
        <v>17</v>
      </c>
      <c r="L923" s="23" t="s">
        <v>171</v>
      </c>
    </row>
    <row r="924" spans="1:12" x14ac:dyDescent="0.2">
      <c r="A924" s="8">
        <f t="shared" si="15"/>
        <v>916</v>
      </c>
      <c r="B924" s="25" t="s">
        <v>774</v>
      </c>
      <c r="C924" s="19" t="s">
        <v>710</v>
      </c>
      <c r="D924" s="19" t="s">
        <v>144</v>
      </c>
      <c r="E924" s="19" t="s">
        <v>2086</v>
      </c>
      <c r="F924" s="22" t="s">
        <v>2842</v>
      </c>
      <c r="G924" s="22" t="s">
        <v>3931</v>
      </c>
      <c r="H924" s="21">
        <v>2885</v>
      </c>
      <c r="I924" s="21">
        <v>5783</v>
      </c>
      <c r="J924" s="28" t="s">
        <v>15</v>
      </c>
      <c r="K924" s="22" t="s">
        <v>17</v>
      </c>
      <c r="L924" s="23" t="s">
        <v>171</v>
      </c>
    </row>
    <row r="925" spans="1:12" x14ac:dyDescent="0.2">
      <c r="A925" s="8">
        <f t="shared" si="15"/>
        <v>917</v>
      </c>
      <c r="B925" s="25" t="s">
        <v>777</v>
      </c>
      <c r="C925" s="19" t="s">
        <v>663</v>
      </c>
      <c r="D925" s="19" t="s">
        <v>144</v>
      </c>
      <c r="E925" s="19" t="s">
        <v>2087</v>
      </c>
      <c r="F925" s="22" t="s">
        <v>2178</v>
      </c>
      <c r="G925" s="22" t="s">
        <v>3936</v>
      </c>
      <c r="H925" s="21">
        <v>4792</v>
      </c>
      <c r="I925" s="21">
        <v>7239</v>
      </c>
      <c r="J925" s="28" t="s">
        <v>15</v>
      </c>
      <c r="K925" s="22" t="s">
        <v>17</v>
      </c>
      <c r="L925" s="23" t="s">
        <v>171</v>
      </c>
    </row>
    <row r="926" spans="1:12" x14ac:dyDescent="0.2">
      <c r="A926" s="8">
        <f t="shared" si="15"/>
        <v>918</v>
      </c>
      <c r="B926" s="25" t="s">
        <v>786</v>
      </c>
      <c r="C926" s="19" t="s">
        <v>663</v>
      </c>
      <c r="D926" s="19" t="s">
        <v>144</v>
      </c>
      <c r="E926" s="19" t="s">
        <v>2088</v>
      </c>
      <c r="F926" s="22" t="s">
        <v>2161</v>
      </c>
      <c r="G926" s="22" t="s">
        <v>2294</v>
      </c>
      <c r="H926" s="21">
        <v>3239</v>
      </c>
      <c r="I926" s="21">
        <v>7215</v>
      </c>
      <c r="J926" s="28" t="s">
        <v>3767</v>
      </c>
      <c r="K926" s="22" t="s">
        <v>17</v>
      </c>
      <c r="L926" s="23" t="s">
        <v>171</v>
      </c>
    </row>
    <row r="927" spans="1:12" x14ac:dyDescent="0.2">
      <c r="A927" s="8">
        <f t="shared" si="15"/>
        <v>919</v>
      </c>
      <c r="B927" s="25" t="s">
        <v>787</v>
      </c>
      <c r="C927" s="19" t="s">
        <v>663</v>
      </c>
      <c r="D927" s="19" t="s">
        <v>144</v>
      </c>
      <c r="E927" s="19" t="s">
        <v>2088</v>
      </c>
      <c r="F927" s="22" t="s">
        <v>2161</v>
      </c>
      <c r="G927" s="22" t="s">
        <v>2162</v>
      </c>
      <c r="H927" s="21">
        <v>2273</v>
      </c>
      <c r="I927" s="21">
        <v>5294</v>
      </c>
      <c r="J927" s="28" t="s">
        <v>18</v>
      </c>
      <c r="K927" s="22" t="s">
        <v>17</v>
      </c>
      <c r="L927" s="23" t="s">
        <v>171</v>
      </c>
    </row>
    <row r="928" spans="1:12" x14ac:dyDescent="0.2">
      <c r="A928" s="8">
        <f t="shared" si="15"/>
        <v>920</v>
      </c>
      <c r="B928" s="25" t="s">
        <v>801</v>
      </c>
      <c r="C928" s="19" t="s">
        <v>663</v>
      </c>
      <c r="D928" s="19" t="s">
        <v>144</v>
      </c>
      <c r="E928" s="19" t="s">
        <v>2089</v>
      </c>
      <c r="F928" s="22" t="s">
        <v>2252</v>
      </c>
      <c r="G928" s="22" t="s">
        <v>2537</v>
      </c>
      <c r="H928" s="21">
        <v>5390</v>
      </c>
      <c r="I928" s="21">
        <v>10365</v>
      </c>
      <c r="J928" s="28" t="s">
        <v>15</v>
      </c>
      <c r="K928" s="22" t="s">
        <v>17</v>
      </c>
      <c r="L928" s="23" t="s">
        <v>171</v>
      </c>
    </row>
    <row r="929" spans="1:12" x14ac:dyDescent="0.2">
      <c r="A929" s="8">
        <f t="shared" si="15"/>
        <v>921</v>
      </c>
      <c r="B929" s="25" t="s">
        <v>810</v>
      </c>
      <c r="C929" s="19" t="s">
        <v>663</v>
      </c>
      <c r="D929" s="19" t="s">
        <v>144</v>
      </c>
      <c r="E929" s="19" t="s">
        <v>2090</v>
      </c>
      <c r="F929" s="22" t="s">
        <v>2264</v>
      </c>
      <c r="G929" s="22" t="s">
        <v>2305</v>
      </c>
      <c r="H929" s="21">
        <v>6668</v>
      </c>
      <c r="I929" s="21">
        <v>11013</v>
      </c>
      <c r="J929" s="28" t="s">
        <v>15</v>
      </c>
      <c r="K929" s="22" t="s">
        <v>17</v>
      </c>
      <c r="L929" s="23" t="s">
        <v>171</v>
      </c>
    </row>
    <row r="930" spans="1:12" x14ac:dyDescent="0.2">
      <c r="A930" s="8">
        <f t="shared" si="15"/>
        <v>922</v>
      </c>
      <c r="B930" s="25" t="s">
        <v>847</v>
      </c>
      <c r="C930" s="19" t="s">
        <v>710</v>
      </c>
      <c r="D930" s="19" t="s">
        <v>144</v>
      </c>
      <c r="E930" s="144" t="s">
        <v>2096</v>
      </c>
      <c r="F930" s="22" t="s">
        <v>2497</v>
      </c>
      <c r="G930" s="22" t="s">
        <v>3987</v>
      </c>
      <c r="H930" s="21">
        <v>5626</v>
      </c>
      <c r="I930" s="21">
        <v>10574</v>
      </c>
      <c r="J930" s="28" t="s">
        <v>15</v>
      </c>
      <c r="K930" s="22" t="s">
        <v>17</v>
      </c>
      <c r="L930" s="23" t="s">
        <v>170</v>
      </c>
    </row>
    <row r="931" spans="1:12" x14ac:dyDescent="0.2">
      <c r="A931" s="8">
        <f t="shared" si="15"/>
        <v>923</v>
      </c>
      <c r="B931" s="25" t="s">
        <v>877</v>
      </c>
      <c r="C931" s="19" t="s">
        <v>710</v>
      </c>
      <c r="D931" s="19" t="s">
        <v>144</v>
      </c>
      <c r="E931" s="144" t="s">
        <v>2098</v>
      </c>
      <c r="F931" s="22" t="s">
        <v>2199</v>
      </c>
      <c r="G931" s="22" t="s">
        <v>4002</v>
      </c>
      <c r="H931" s="21">
        <v>3061</v>
      </c>
      <c r="I931" s="21">
        <v>5955</v>
      </c>
      <c r="J931" s="28" t="s">
        <v>3767</v>
      </c>
      <c r="K931" s="22" t="s">
        <v>17</v>
      </c>
      <c r="L931" s="23" t="s">
        <v>171</v>
      </c>
    </row>
    <row r="932" spans="1:12" x14ac:dyDescent="0.2">
      <c r="A932" s="8">
        <f t="shared" si="15"/>
        <v>924</v>
      </c>
      <c r="B932" s="25" t="s">
        <v>908</v>
      </c>
      <c r="C932" s="19" t="s">
        <v>710</v>
      </c>
      <c r="D932" s="19" t="s">
        <v>144</v>
      </c>
      <c r="E932" s="144" t="s">
        <v>2100</v>
      </c>
      <c r="F932" s="22" t="s">
        <v>2255</v>
      </c>
      <c r="G932" s="22" t="s">
        <v>4015</v>
      </c>
      <c r="H932" s="21">
        <v>8750</v>
      </c>
      <c r="I932" s="21">
        <v>15871</v>
      </c>
      <c r="J932" s="28" t="s">
        <v>15</v>
      </c>
      <c r="K932" s="22" t="s">
        <v>17</v>
      </c>
      <c r="L932" s="23" t="s">
        <v>171</v>
      </c>
    </row>
    <row r="933" spans="1:12" x14ac:dyDescent="0.2">
      <c r="A933" s="8">
        <f t="shared" si="15"/>
        <v>925</v>
      </c>
      <c r="B933" s="25" t="s">
        <v>905</v>
      </c>
      <c r="C933" s="19" t="s">
        <v>710</v>
      </c>
      <c r="D933" s="19" t="s">
        <v>144</v>
      </c>
      <c r="E933" s="144" t="s">
        <v>2100</v>
      </c>
      <c r="F933" s="22" t="s">
        <v>2183</v>
      </c>
      <c r="G933" s="22" t="s">
        <v>4022</v>
      </c>
      <c r="H933" s="21">
        <v>8855</v>
      </c>
      <c r="I933" s="21">
        <v>15258</v>
      </c>
      <c r="J933" s="28" t="s">
        <v>3767</v>
      </c>
      <c r="K933" s="22" t="s">
        <v>17</v>
      </c>
      <c r="L933" s="23" t="s">
        <v>171</v>
      </c>
    </row>
    <row r="934" spans="1:12" x14ac:dyDescent="0.2">
      <c r="A934" s="8">
        <f t="shared" si="15"/>
        <v>926</v>
      </c>
      <c r="B934" s="25" t="s">
        <v>911</v>
      </c>
      <c r="C934" s="19" t="s">
        <v>710</v>
      </c>
      <c r="D934" s="19" t="s">
        <v>144</v>
      </c>
      <c r="E934" s="144" t="s">
        <v>2101</v>
      </c>
      <c r="F934" s="22" t="s">
        <v>2252</v>
      </c>
      <c r="G934" s="22" t="s">
        <v>4032</v>
      </c>
      <c r="H934" s="21">
        <v>3837</v>
      </c>
      <c r="I934" s="21">
        <v>8435</v>
      </c>
      <c r="J934" s="28" t="s">
        <v>3767</v>
      </c>
      <c r="K934" s="22" t="s">
        <v>17</v>
      </c>
      <c r="L934" s="23" t="s">
        <v>171</v>
      </c>
    </row>
    <row r="935" spans="1:12" x14ac:dyDescent="0.2">
      <c r="A935" s="8">
        <f t="shared" si="15"/>
        <v>927</v>
      </c>
      <c r="B935" s="25" t="s">
        <v>931</v>
      </c>
      <c r="C935" s="19" t="s">
        <v>710</v>
      </c>
      <c r="D935" s="19" t="s">
        <v>144</v>
      </c>
      <c r="E935" s="144" t="s">
        <v>2102</v>
      </c>
      <c r="F935" s="22" t="s">
        <v>2126</v>
      </c>
      <c r="G935" s="22" t="s">
        <v>4042</v>
      </c>
      <c r="H935" s="21">
        <v>2865</v>
      </c>
      <c r="I935" s="21">
        <v>4248</v>
      </c>
      <c r="J935" s="28" t="s">
        <v>15</v>
      </c>
      <c r="K935" s="22" t="s">
        <v>17</v>
      </c>
      <c r="L935" s="23" t="s">
        <v>171</v>
      </c>
    </row>
    <row r="936" spans="1:12" x14ac:dyDescent="0.2">
      <c r="A936" s="8">
        <f t="shared" si="15"/>
        <v>928</v>
      </c>
      <c r="B936" s="25" t="s">
        <v>938</v>
      </c>
      <c r="C936" s="19" t="s">
        <v>710</v>
      </c>
      <c r="D936" s="19" t="s">
        <v>144</v>
      </c>
      <c r="E936" s="144" t="s">
        <v>2103</v>
      </c>
      <c r="F936" s="22" t="s">
        <v>2223</v>
      </c>
      <c r="G936" s="22" t="s">
        <v>4047</v>
      </c>
      <c r="H936" s="21">
        <v>3962</v>
      </c>
      <c r="I936" s="21">
        <v>6103</v>
      </c>
      <c r="J936" s="28" t="s">
        <v>15</v>
      </c>
      <c r="K936" s="22" t="s">
        <v>17</v>
      </c>
      <c r="L936" s="23" t="s">
        <v>171</v>
      </c>
    </row>
    <row r="937" spans="1:12" x14ac:dyDescent="0.2">
      <c r="A937" s="8">
        <f t="shared" si="15"/>
        <v>929</v>
      </c>
      <c r="B937" s="25" t="s">
        <v>2027</v>
      </c>
      <c r="C937" s="19" t="s">
        <v>663</v>
      </c>
      <c r="D937" s="25" t="s">
        <v>2115</v>
      </c>
      <c r="E937" s="144" t="s">
        <v>2013</v>
      </c>
      <c r="F937" s="22" t="s">
        <v>2255</v>
      </c>
      <c r="G937" s="22" t="s">
        <v>4068</v>
      </c>
      <c r="H937" s="21">
        <v>6568</v>
      </c>
      <c r="I937" s="21">
        <v>12178</v>
      </c>
      <c r="J937" s="28" t="s">
        <v>2023</v>
      </c>
      <c r="K937" s="22" t="s">
        <v>17</v>
      </c>
      <c r="L937" s="23"/>
    </row>
    <row r="938" spans="1:12" x14ac:dyDescent="0.2">
      <c r="A938" s="8">
        <f t="shared" si="15"/>
        <v>930</v>
      </c>
      <c r="B938" s="25" t="s">
        <v>2038</v>
      </c>
      <c r="C938" s="19" t="s">
        <v>710</v>
      </c>
      <c r="D938" s="19" t="s">
        <v>144</v>
      </c>
      <c r="E938" s="144" t="s">
        <v>2039</v>
      </c>
      <c r="F938" s="22" t="s">
        <v>2161</v>
      </c>
      <c r="G938" s="22" t="s">
        <v>3085</v>
      </c>
      <c r="H938" s="21">
        <v>4073</v>
      </c>
      <c r="I938" s="21">
        <v>6633</v>
      </c>
      <c r="J938" s="28" t="s">
        <v>15</v>
      </c>
      <c r="K938" s="22" t="s">
        <v>17</v>
      </c>
      <c r="L938" s="23" t="s">
        <v>171</v>
      </c>
    </row>
    <row r="939" spans="1:12" x14ac:dyDescent="0.2">
      <c r="A939" s="8">
        <f t="shared" si="15"/>
        <v>931</v>
      </c>
      <c r="B939" s="25" t="s">
        <v>2060</v>
      </c>
      <c r="C939" s="19" t="s">
        <v>663</v>
      </c>
      <c r="D939" s="19" t="s">
        <v>144</v>
      </c>
      <c r="E939" s="144" t="s">
        <v>2055</v>
      </c>
      <c r="F939" s="22" t="s">
        <v>2264</v>
      </c>
      <c r="G939" s="22" t="s">
        <v>2305</v>
      </c>
      <c r="H939" s="21">
        <v>8799</v>
      </c>
      <c r="I939" s="21">
        <v>13385</v>
      </c>
      <c r="J939" s="28" t="s">
        <v>3767</v>
      </c>
      <c r="K939" s="22" t="s">
        <v>17</v>
      </c>
      <c r="L939" s="23" t="s">
        <v>4148</v>
      </c>
    </row>
    <row r="940" spans="1:12" x14ac:dyDescent="0.2">
      <c r="A940" s="8">
        <f t="shared" si="15"/>
        <v>932</v>
      </c>
      <c r="B940" s="25" t="s">
        <v>2062</v>
      </c>
      <c r="C940" s="19" t="s">
        <v>663</v>
      </c>
      <c r="D940" s="19" t="s">
        <v>144</v>
      </c>
      <c r="E940" s="144" t="s">
        <v>2055</v>
      </c>
      <c r="F940" s="22" t="s">
        <v>2252</v>
      </c>
      <c r="G940" s="22" t="s">
        <v>2784</v>
      </c>
      <c r="H940" s="21">
        <v>191</v>
      </c>
      <c r="I940" s="21">
        <v>423</v>
      </c>
      <c r="J940" s="28" t="s">
        <v>3767</v>
      </c>
      <c r="K940" s="22" t="s">
        <v>17</v>
      </c>
      <c r="L940" s="23"/>
    </row>
    <row r="941" spans="1:12" x14ac:dyDescent="0.2">
      <c r="A941" s="8">
        <f t="shared" si="15"/>
        <v>933</v>
      </c>
      <c r="B941" s="25" t="s">
        <v>4080</v>
      </c>
      <c r="C941" s="19" t="s">
        <v>663</v>
      </c>
      <c r="D941" s="19" t="s">
        <v>144</v>
      </c>
      <c r="E941" s="144" t="s">
        <v>2055</v>
      </c>
      <c r="F941" s="22" t="s">
        <v>2202</v>
      </c>
      <c r="G941" s="22" t="s">
        <v>3490</v>
      </c>
      <c r="H941" s="21">
        <v>6491</v>
      </c>
      <c r="I941" s="21">
        <v>11901</v>
      </c>
      <c r="J941" s="28" t="s">
        <v>2023</v>
      </c>
      <c r="K941" s="22" t="s">
        <v>17</v>
      </c>
      <c r="L941" s="23" t="s">
        <v>171</v>
      </c>
    </row>
    <row r="942" spans="1:12" x14ac:dyDescent="0.2">
      <c r="A942" s="8">
        <f t="shared" si="15"/>
        <v>934</v>
      </c>
      <c r="B942" s="25" t="s">
        <v>2077</v>
      </c>
      <c r="C942" s="19" t="s">
        <v>663</v>
      </c>
      <c r="D942" s="19" t="s">
        <v>144</v>
      </c>
      <c r="E942" s="144" t="s">
        <v>2071</v>
      </c>
      <c r="F942" s="22" t="s">
        <v>2926</v>
      </c>
      <c r="G942" s="22" t="s">
        <v>3080</v>
      </c>
      <c r="H942" s="21">
        <v>1468</v>
      </c>
      <c r="I942" s="21">
        <v>2984</v>
      </c>
      <c r="J942" s="28" t="s">
        <v>18</v>
      </c>
      <c r="K942" s="22" t="s">
        <v>17</v>
      </c>
      <c r="L942" s="23" t="s">
        <v>170</v>
      </c>
    </row>
    <row r="943" spans="1:12" x14ac:dyDescent="0.2">
      <c r="A943" s="8">
        <f t="shared" si="15"/>
        <v>935</v>
      </c>
      <c r="B943" s="25" t="s">
        <v>2078</v>
      </c>
      <c r="C943" s="25" t="s">
        <v>663</v>
      </c>
      <c r="D943" s="25" t="s">
        <v>144</v>
      </c>
      <c r="E943" s="155" t="s">
        <v>2071</v>
      </c>
      <c r="F943" s="22" t="s">
        <v>2644</v>
      </c>
      <c r="G943" s="30" t="s">
        <v>2915</v>
      </c>
      <c r="H943" s="26">
        <v>3244</v>
      </c>
      <c r="I943" s="26">
        <v>6313</v>
      </c>
      <c r="J943" s="28" t="s">
        <v>15</v>
      </c>
      <c r="K943" s="30" t="s">
        <v>17</v>
      </c>
      <c r="L943" s="29" t="s">
        <v>4148</v>
      </c>
    </row>
    <row r="944" spans="1:12" x14ac:dyDescent="0.2">
      <c r="A944" s="8">
        <f t="shared" si="15"/>
        <v>936</v>
      </c>
      <c r="B944" s="25" t="s">
        <v>2113</v>
      </c>
      <c r="C944" s="25" t="s">
        <v>2114</v>
      </c>
      <c r="D944" s="25" t="s">
        <v>2115</v>
      </c>
      <c r="E944" s="155" t="s">
        <v>2108</v>
      </c>
      <c r="F944" s="22" t="s">
        <v>2264</v>
      </c>
      <c r="G944" s="30" t="s">
        <v>2305</v>
      </c>
      <c r="H944" s="26">
        <v>3967</v>
      </c>
      <c r="I944" s="26">
        <v>7611</v>
      </c>
      <c r="J944" s="28" t="s">
        <v>2057</v>
      </c>
      <c r="K944" s="30" t="s">
        <v>17</v>
      </c>
      <c r="L944" s="29" t="s">
        <v>171</v>
      </c>
    </row>
    <row r="945" spans="1:12" x14ac:dyDescent="0.2">
      <c r="A945" s="8">
        <f t="shared" si="15"/>
        <v>937</v>
      </c>
      <c r="B945" s="25" t="s">
        <v>2116</v>
      </c>
      <c r="C945" s="25" t="s">
        <v>2114</v>
      </c>
      <c r="D945" s="25" t="s">
        <v>2115</v>
      </c>
      <c r="E945" s="155" t="s">
        <v>2108</v>
      </c>
      <c r="F945" s="22" t="s">
        <v>2267</v>
      </c>
      <c r="G945" s="30" t="s">
        <v>4094</v>
      </c>
      <c r="H945" s="26">
        <v>955</v>
      </c>
      <c r="I945" s="26">
        <v>1825</v>
      </c>
      <c r="J945" s="28" t="s">
        <v>15</v>
      </c>
      <c r="K945" s="30" t="s">
        <v>17</v>
      </c>
      <c r="L945" s="29" t="s">
        <v>4148</v>
      </c>
    </row>
    <row r="946" spans="1:12" x14ac:dyDescent="0.2">
      <c r="A946" s="8">
        <f t="shared" si="15"/>
        <v>938</v>
      </c>
      <c r="B946" s="19" t="s">
        <v>4100</v>
      </c>
      <c r="C946" s="19" t="s">
        <v>663</v>
      </c>
      <c r="D946" s="19" t="s">
        <v>144</v>
      </c>
      <c r="E946" s="144" t="s">
        <v>4098</v>
      </c>
      <c r="F946" s="22" t="s">
        <v>2252</v>
      </c>
      <c r="G946" s="22" t="s">
        <v>4101</v>
      </c>
      <c r="H946" s="21">
        <v>5480</v>
      </c>
      <c r="I946" s="21">
        <v>12640</v>
      </c>
      <c r="J946" s="28" t="s">
        <v>2057</v>
      </c>
      <c r="K946" s="22" t="s">
        <v>17</v>
      </c>
      <c r="L946" s="23" t="s">
        <v>4148</v>
      </c>
    </row>
    <row r="947" spans="1:12" x14ac:dyDescent="0.2">
      <c r="A947" s="8">
        <f t="shared" ref="A947:A1010" si="16">ROW()-8</f>
        <v>939</v>
      </c>
      <c r="B947" s="19" t="s">
        <v>4107</v>
      </c>
      <c r="C947" s="19" t="s">
        <v>663</v>
      </c>
      <c r="D947" s="19" t="s">
        <v>144</v>
      </c>
      <c r="E947" s="144" t="s">
        <v>4098</v>
      </c>
      <c r="F947" s="22" t="s">
        <v>2652</v>
      </c>
      <c r="G947" s="22" t="s">
        <v>3647</v>
      </c>
      <c r="H947" s="21">
        <v>2422</v>
      </c>
      <c r="I947" s="21">
        <v>4281</v>
      </c>
      <c r="J947" s="28" t="s">
        <v>15</v>
      </c>
      <c r="K947" s="22" t="s">
        <v>17</v>
      </c>
      <c r="L947" s="23" t="s">
        <v>4148</v>
      </c>
    </row>
    <row r="948" spans="1:12" x14ac:dyDescent="0.2">
      <c r="A948" s="8">
        <f t="shared" si="16"/>
        <v>940</v>
      </c>
      <c r="B948" s="19" t="s">
        <v>4161</v>
      </c>
      <c r="C948" s="19" t="s">
        <v>663</v>
      </c>
      <c r="D948" s="19" t="s">
        <v>144</v>
      </c>
      <c r="E948" s="144" t="s">
        <v>4153</v>
      </c>
      <c r="F948" s="22" t="s">
        <v>2152</v>
      </c>
      <c r="G948" s="22" t="s">
        <v>3280</v>
      </c>
      <c r="H948" s="21">
        <v>7662</v>
      </c>
      <c r="I948" s="21">
        <v>13268</v>
      </c>
      <c r="J948" s="28" t="s">
        <v>15</v>
      </c>
      <c r="K948" s="22" t="s">
        <v>17</v>
      </c>
      <c r="L948" s="23" t="s">
        <v>172</v>
      </c>
    </row>
    <row r="949" spans="1:12" x14ac:dyDescent="0.2">
      <c r="A949" s="8">
        <f t="shared" si="16"/>
        <v>941</v>
      </c>
      <c r="B949" s="25" t="s">
        <v>531</v>
      </c>
      <c r="C949" s="19" t="s">
        <v>663</v>
      </c>
      <c r="D949" s="19" t="s">
        <v>2118</v>
      </c>
      <c r="E949" s="53">
        <v>2005.04</v>
      </c>
      <c r="F949" s="22" t="s">
        <v>2126</v>
      </c>
      <c r="G949" s="22" t="s">
        <v>2144</v>
      </c>
      <c r="H949" s="21">
        <v>1467</v>
      </c>
      <c r="I949" s="21">
        <v>2920</v>
      </c>
      <c r="J949" s="28" t="s">
        <v>18</v>
      </c>
      <c r="K949" s="22" t="s">
        <v>17</v>
      </c>
      <c r="L949" s="23"/>
    </row>
    <row r="950" spans="1:12" x14ac:dyDescent="0.2">
      <c r="A950" s="8">
        <f t="shared" si="16"/>
        <v>942</v>
      </c>
      <c r="B950" s="25" t="s">
        <v>532</v>
      </c>
      <c r="C950" s="19" t="s">
        <v>663</v>
      </c>
      <c r="D950" s="19" t="s">
        <v>2118</v>
      </c>
      <c r="E950" s="53">
        <v>2005.04</v>
      </c>
      <c r="F950" s="22" t="s">
        <v>2126</v>
      </c>
      <c r="G950" s="22" t="s">
        <v>2127</v>
      </c>
      <c r="H950" s="21">
        <v>1039</v>
      </c>
      <c r="I950" s="21">
        <v>2473</v>
      </c>
      <c r="J950" s="28" t="s">
        <v>2023</v>
      </c>
      <c r="K950" s="22" t="s">
        <v>17</v>
      </c>
      <c r="L950" s="23"/>
    </row>
    <row r="951" spans="1:12" x14ac:dyDescent="0.2">
      <c r="A951" s="8">
        <f t="shared" si="16"/>
        <v>943</v>
      </c>
      <c r="B951" s="25" t="s">
        <v>533</v>
      </c>
      <c r="C951" s="19" t="s">
        <v>663</v>
      </c>
      <c r="D951" s="19" t="s">
        <v>2118</v>
      </c>
      <c r="E951" s="53">
        <v>2005.04</v>
      </c>
      <c r="F951" s="22" t="s">
        <v>2134</v>
      </c>
      <c r="G951" s="22" t="s">
        <v>2145</v>
      </c>
      <c r="H951" s="21">
        <v>1160</v>
      </c>
      <c r="I951" s="21">
        <v>1515</v>
      </c>
      <c r="J951" s="28" t="s">
        <v>2023</v>
      </c>
      <c r="K951" s="22" t="s">
        <v>17</v>
      </c>
      <c r="L951" s="23"/>
    </row>
    <row r="952" spans="1:12" x14ac:dyDescent="0.2">
      <c r="A952" s="8">
        <f t="shared" si="16"/>
        <v>944</v>
      </c>
      <c r="B952" s="25" t="s">
        <v>534</v>
      </c>
      <c r="C952" s="19" t="s">
        <v>663</v>
      </c>
      <c r="D952" s="19" t="s">
        <v>2118</v>
      </c>
      <c r="E952" s="53">
        <v>2005.09</v>
      </c>
      <c r="F952" s="22" t="s">
        <v>2152</v>
      </c>
      <c r="G952" s="22" t="s">
        <v>2153</v>
      </c>
      <c r="H952" s="21">
        <v>932</v>
      </c>
      <c r="I952" s="21">
        <v>1574</v>
      </c>
      <c r="J952" s="28" t="s">
        <v>2023</v>
      </c>
      <c r="K952" s="22" t="s">
        <v>17</v>
      </c>
      <c r="L952" s="23"/>
    </row>
    <row r="953" spans="1:12" x14ac:dyDescent="0.2">
      <c r="A953" s="8">
        <f t="shared" si="16"/>
        <v>945</v>
      </c>
      <c r="B953" s="25" t="s">
        <v>2188</v>
      </c>
      <c r="C953" s="19" t="s">
        <v>663</v>
      </c>
      <c r="D953" s="19" t="s">
        <v>2118</v>
      </c>
      <c r="E953" s="54">
        <v>2007.05</v>
      </c>
      <c r="F953" s="22" t="s">
        <v>2134</v>
      </c>
      <c r="G953" s="30" t="s">
        <v>2145</v>
      </c>
      <c r="H953" s="26">
        <v>1342</v>
      </c>
      <c r="I953" s="26">
        <v>1882</v>
      </c>
      <c r="J953" s="30" t="s">
        <v>2023</v>
      </c>
      <c r="K953" s="22" t="s">
        <v>17</v>
      </c>
      <c r="L953" s="29"/>
    </row>
    <row r="954" spans="1:12" x14ac:dyDescent="0.2">
      <c r="A954" s="8">
        <f t="shared" si="16"/>
        <v>946</v>
      </c>
      <c r="B954" s="25" t="s">
        <v>2209</v>
      </c>
      <c r="C954" s="19" t="s">
        <v>663</v>
      </c>
      <c r="D954" s="19" t="s">
        <v>2118</v>
      </c>
      <c r="E954" s="54">
        <v>2007.12</v>
      </c>
      <c r="F954" s="22" t="s">
        <v>2134</v>
      </c>
      <c r="G954" s="30" t="s">
        <v>2173</v>
      </c>
      <c r="H954" s="26">
        <v>1389</v>
      </c>
      <c r="I954" s="26">
        <v>2058</v>
      </c>
      <c r="J954" s="28" t="s">
        <v>2023</v>
      </c>
      <c r="K954" s="30" t="s">
        <v>17</v>
      </c>
      <c r="L954" s="29"/>
    </row>
    <row r="955" spans="1:12" x14ac:dyDescent="0.2">
      <c r="A955" s="8">
        <f t="shared" si="16"/>
        <v>947</v>
      </c>
      <c r="B955" s="25" t="s">
        <v>2230</v>
      </c>
      <c r="C955" s="19" t="s">
        <v>663</v>
      </c>
      <c r="D955" s="19" t="s">
        <v>2118</v>
      </c>
      <c r="E955" s="54">
        <v>2008.07</v>
      </c>
      <c r="F955" s="22" t="s">
        <v>2134</v>
      </c>
      <c r="G955" s="22" t="s">
        <v>2173</v>
      </c>
      <c r="H955" s="21">
        <v>2144</v>
      </c>
      <c r="I955" s="21">
        <v>3654</v>
      </c>
      <c r="J955" s="28" t="s">
        <v>2023</v>
      </c>
      <c r="K955" s="22" t="s">
        <v>17</v>
      </c>
      <c r="L955" s="23"/>
    </row>
    <row r="956" spans="1:12" x14ac:dyDescent="0.2">
      <c r="A956" s="8">
        <f t="shared" si="16"/>
        <v>948</v>
      </c>
      <c r="B956" s="25" t="s">
        <v>2295</v>
      </c>
      <c r="C956" s="19" t="s">
        <v>663</v>
      </c>
      <c r="D956" s="19" t="s">
        <v>2118</v>
      </c>
      <c r="E956" s="53">
        <v>2009.11</v>
      </c>
      <c r="F956" s="22" t="s">
        <v>2202</v>
      </c>
      <c r="G956" s="22" t="s">
        <v>2296</v>
      </c>
      <c r="H956" s="21">
        <v>1319</v>
      </c>
      <c r="I956" s="21">
        <v>2737</v>
      </c>
      <c r="J956" s="28" t="s">
        <v>2023</v>
      </c>
      <c r="K956" s="22" t="s">
        <v>17</v>
      </c>
      <c r="L956" s="23"/>
    </row>
    <row r="957" spans="1:12" x14ac:dyDescent="0.2">
      <c r="A957" s="8">
        <f t="shared" si="16"/>
        <v>949</v>
      </c>
      <c r="B957" s="25" t="s">
        <v>2297</v>
      </c>
      <c r="C957" s="19" t="s">
        <v>663</v>
      </c>
      <c r="D957" s="19" t="s">
        <v>2118</v>
      </c>
      <c r="E957" s="53">
        <v>2009.11</v>
      </c>
      <c r="F957" s="22" t="s">
        <v>2252</v>
      </c>
      <c r="G957" s="22" t="s">
        <v>2298</v>
      </c>
      <c r="H957" s="21">
        <v>1028</v>
      </c>
      <c r="I957" s="21">
        <v>2096</v>
      </c>
      <c r="J957" s="28" t="s">
        <v>2023</v>
      </c>
      <c r="K957" s="22" t="s">
        <v>17</v>
      </c>
      <c r="L957" s="23"/>
    </row>
    <row r="958" spans="1:12" x14ac:dyDescent="0.2">
      <c r="A958" s="8">
        <f t="shared" si="16"/>
        <v>950</v>
      </c>
      <c r="B958" s="25" t="s">
        <v>2311</v>
      </c>
      <c r="C958" s="19" t="s">
        <v>663</v>
      </c>
      <c r="D958" s="19" t="s">
        <v>2118</v>
      </c>
      <c r="E958" s="53">
        <v>2010.01</v>
      </c>
      <c r="F958" s="22" t="s">
        <v>2312</v>
      </c>
      <c r="G958" s="22" t="s">
        <v>2313</v>
      </c>
      <c r="H958" s="21">
        <v>1290</v>
      </c>
      <c r="I958" s="21">
        <v>1350</v>
      </c>
      <c r="J958" s="28" t="s">
        <v>2023</v>
      </c>
      <c r="K958" s="22" t="s">
        <v>17</v>
      </c>
      <c r="L958" s="23"/>
    </row>
    <row r="959" spans="1:12" x14ac:dyDescent="0.2">
      <c r="A959" s="8">
        <f t="shared" si="16"/>
        <v>951</v>
      </c>
      <c r="B959" s="25" t="s">
        <v>2320</v>
      </c>
      <c r="C959" s="19" t="s">
        <v>663</v>
      </c>
      <c r="D959" s="19" t="s">
        <v>2118</v>
      </c>
      <c r="E959" s="53">
        <v>2010.04</v>
      </c>
      <c r="F959" s="22" t="s">
        <v>2290</v>
      </c>
      <c r="G959" s="22" t="s">
        <v>2321</v>
      </c>
      <c r="H959" s="21">
        <v>1258</v>
      </c>
      <c r="I959" s="21">
        <v>1734</v>
      </c>
      <c r="J959" s="28" t="s">
        <v>2023</v>
      </c>
      <c r="K959" s="22" t="s">
        <v>17</v>
      </c>
      <c r="L959" s="23"/>
    </row>
    <row r="960" spans="1:12" x14ac:dyDescent="0.2">
      <c r="A960" s="8">
        <f t="shared" si="16"/>
        <v>952</v>
      </c>
      <c r="B960" s="25" t="s">
        <v>2322</v>
      </c>
      <c r="C960" s="19" t="s">
        <v>663</v>
      </c>
      <c r="D960" s="19" t="s">
        <v>2118</v>
      </c>
      <c r="E960" s="53">
        <v>2010.04</v>
      </c>
      <c r="F960" s="22" t="s">
        <v>2252</v>
      </c>
      <c r="G960" s="22" t="s">
        <v>2298</v>
      </c>
      <c r="H960" s="21">
        <v>866</v>
      </c>
      <c r="I960" s="21">
        <v>1652</v>
      </c>
      <c r="J960" s="28" t="s">
        <v>2023</v>
      </c>
      <c r="K960" s="22" t="s">
        <v>17</v>
      </c>
      <c r="L960" s="23"/>
    </row>
    <row r="961" spans="1:12" x14ac:dyDescent="0.2">
      <c r="A961" s="8">
        <f t="shared" si="16"/>
        <v>953</v>
      </c>
      <c r="B961" s="25" t="s">
        <v>2327</v>
      </c>
      <c r="C961" s="19" t="s">
        <v>663</v>
      </c>
      <c r="D961" s="19" t="s">
        <v>2118</v>
      </c>
      <c r="E961" s="53">
        <v>2010.05</v>
      </c>
      <c r="F961" s="22" t="s">
        <v>2255</v>
      </c>
      <c r="G961" s="22" t="s">
        <v>2328</v>
      </c>
      <c r="H961" s="21">
        <v>1366</v>
      </c>
      <c r="I961" s="21">
        <v>2665</v>
      </c>
      <c r="J961" s="28" t="s">
        <v>2023</v>
      </c>
      <c r="K961" s="22" t="s">
        <v>17</v>
      </c>
      <c r="L961" s="23"/>
    </row>
    <row r="962" spans="1:12" x14ac:dyDescent="0.2">
      <c r="A962" s="8">
        <f t="shared" si="16"/>
        <v>954</v>
      </c>
      <c r="B962" s="25" t="s">
        <v>2329</v>
      </c>
      <c r="C962" s="19" t="s">
        <v>663</v>
      </c>
      <c r="D962" s="19" t="s">
        <v>2118</v>
      </c>
      <c r="E962" s="53">
        <v>2010.05</v>
      </c>
      <c r="F962" s="22" t="s">
        <v>2290</v>
      </c>
      <c r="G962" s="22" t="s">
        <v>2330</v>
      </c>
      <c r="H962" s="21">
        <v>1175</v>
      </c>
      <c r="I962" s="21">
        <v>1288</v>
      </c>
      <c r="J962" s="28" t="s">
        <v>2023</v>
      </c>
      <c r="K962" s="22" t="s">
        <v>17</v>
      </c>
      <c r="L962" s="23"/>
    </row>
    <row r="963" spans="1:12" x14ac:dyDescent="0.2">
      <c r="A963" s="8">
        <f t="shared" si="16"/>
        <v>955</v>
      </c>
      <c r="B963" s="25" t="s">
        <v>2336</v>
      </c>
      <c r="C963" s="19" t="s">
        <v>663</v>
      </c>
      <c r="D963" s="19" t="s">
        <v>2118</v>
      </c>
      <c r="E963" s="53">
        <v>2010.06</v>
      </c>
      <c r="F963" s="22" t="s">
        <v>2290</v>
      </c>
      <c r="G963" s="22" t="s">
        <v>2337</v>
      </c>
      <c r="H963" s="21">
        <v>1169</v>
      </c>
      <c r="I963" s="21">
        <v>1516</v>
      </c>
      <c r="J963" s="28" t="s">
        <v>2023</v>
      </c>
      <c r="K963" s="22" t="s">
        <v>17</v>
      </c>
      <c r="L963" s="23"/>
    </row>
    <row r="964" spans="1:12" x14ac:dyDescent="0.2">
      <c r="A964" s="8">
        <f t="shared" si="16"/>
        <v>956</v>
      </c>
      <c r="B964" s="25" t="s">
        <v>2338</v>
      </c>
      <c r="C964" s="19" t="s">
        <v>663</v>
      </c>
      <c r="D964" s="19" t="s">
        <v>2118</v>
      </c>
      <c r="E964" s="54">
        <v>2010.06</v>
      </c>
      <c r="F964" s="22" t="s">
        <v>2255</v>
      </c>
      <c r="G964" s="22" t="s">
        <v>2339</v>
      </c>
      <c r="H964" s="21">
        <v>1360</v>
      </c>
      <c r="I964" s="21">
        <v>2728</v>
      </c>
      <c r="J964" s="28" t="s">
        <v>2023</v>
      </c>
      <c r="K964" s="22" t="s">
        <v>17</v>
      </c>
      <c r="L964" s="23"/>
    </row>
    <row r="965" spans="1:12" x14ac:dyDescent="0.2">
      <c r="A965" s="8">
        <f t="shared" si="16"/>
        <v>957</v>
      </c>
      <c r="B965" s="25" t="s">
        <v>2345</v>
      </c>
      <c r="C965" s="19" t="s">
        <v>663</v>
      </c>
      <c r="D965" s="19" t="s">
        <v>2118</v>
      </c>
      <c r="E965" s="54">
        <v>2010.07</v>
      </c>
      <c r="F965" s="22" t="s">
        <v>2290</v>
      </c>
      <c r="G965" s="22" t="s">
        <v>2346</v>
      </c>
      <c r="H965" s="21">
        <v>1180</v>
      </c>
      <c r="I965" s="21">
        <v>2048</v>
      </c>
      <c r="J965" s="28" t="s">
        <v>2023</v>
      </c>
      <c r="K965" s="22" t="s">
        <v>17</v>
      </c>
      <c r="L965" s="23"/>
    </row>
    <row r="966" spans="1:12" x14ac:dyDescent="0.2">
      <c r="A966" s="8">
        <f t="shared" si="16"/>
        <v>958</v>
      </c>
      <c r="B966" s="25" t="s">
        <v>2385</v>
      </c>
      <c r="C966" s="19" t="s">
        <v>663</v>
      </c>
      <c r="D966" s="19" t="s">
        <v>2118</v>
      </c>
      <c r="E966" s="54" t="s">
        <v>2382</v>
      </c>
      <c r="F966" s="22" t="s">
        <v>2383</v>
      </c>
      <c r="G966" s="22" t="s">
        <v>2384</v>
      </c>
      <c r="H966" s="21">
        <v>1388</v>
      </c>
      <c r="I966" s="21">
        <v>2051</v>
      </c>
      <c r="J966" s="42" t="s">
        <v>2023</v>
      </c>
      <c r="K966" s="62" t="s">
        <v>17</v>
      </c>
      <c r="L966" s="31"/>
    </row>
    <row r="967" spans="1:12" x14ac:dyDescent="0.2">
      <c r="A967" s="8">
        <f t="shared" si="16"/>
        <v>959</v>
      </c>
      <c r="B967" s="25" t="s">
        <v>2393</v>
      </c>
      <c r="C967" s="19" t="s">
        <v>663</v>
      </c>
      <c r="D967" s="19" t="s">
        <v>2118</v>
      </c>
      <c r="E967" s="54">
        <v>2010.11</v>
      </c>
      <c r="F967" s="22" t="s">
        <v>2354</v>
      </c>
      <c r="G967" s="22" t="s">
        <v>2394</v>
      </c>
      <c r="H967" s="21">
        <v>1222</v>
      </c>
      <c r="I967" s="21">
        <v>1551</v>
      </c>
      <c r="J967" s="42" t="s">
        <v>2023</v>
      </c>
      <c r="K967" s="62" t="s">
        <v>17</v>
      </c>
      <c r="L967" s="31"/>
    </row>
    <row r="968" spans="1:12" x14ac:dyDescent="0.2">
      <c r="A968" s="8">
        <f t="shared" si="16"/>
        <v>960</v>
      </c>
      <c r="B968" s="25" t="s">
        <v>2408</v>
      </c>
      <c r="C968" s="19" t="s">
        <v>663</v>
      </c>
      <c r="D968" s="19" t="s">
        <v>2118</v>
      </c>
      <c r="E968" s="54">
        <v>2011.01</v>
      </c>
      <c r="F968" s="22" t="s">
        <v>2255</v>
      </c>
      <c r="G968" s="22" t="s">
        <v>2409</v>
      </c>
      <c r="H968" s="21">
        <v>1334</v>
      </c>
      <c r="I968" s="21">
        <v>1725</v>
      </c>
      <c r="J968" s="28" t="s">
        <v>2023</v>
      </c>
      <c r="K968" s="22" t="s">
        <v>17</v>
      </c>
      <c r="L968" s="23"/>
    </row>
    <row r="969" spans="1:12" x14ac:dyDescent="0.2">
      <c r="A969" s="8">
        <f t="shared" si="16"/>
        <v>961</v>
      </c>
      <c r="B969" s="25" t="s">
        <v>2410</v>
      </c>
      <c r="C969" s="19" t="s">
        <v>663</v>
      </c>
      <c r="D969" s="19" t="s">
        <v>2118</v>
      </c>
      <c r="E969" s="54">
        <v>2011.01</v>
      </c>
      <c r="F969" s="22" t="s">
        <v>2290</v>
      </c>
      <c r="G969" s="22" t="s">
        <v>2411</v>
      </c>
      <c r="H969" s="21">
        <v>1290</v>
      </c>
      <c r="I969" s="21">
        <v>1649</v>
      </c>
      <c r="J969" s="28" t="s">
        <v>2023</v>
      </c>
      <c r="K969" s="22" t="s">
        <v>17</v>
      </c>
      <c r="L969" s="23"/>
    </row>
    <row r="970" spans="1:12" x14ac:dyDescent="0.2">
      <c r="A970" s="8">
        <f t="shared" si="16"/>
        <v>962</v>
      </c>
      <c r="B970" s="25" t="s">
        <v>2419</v>
      </c>
      <c r="C970" s="19" t="s">
        <v>663</v>
      </c>
      <c r="D970" s="19" t="s">
        <v>2118</v>
      </c>
      <c r="E970" s="54">
        <v>2011.03</v>
      </c>
      <c r="F970" s="22" t="s">
        <v>2202</v>
      </c>
      <c r="G970" s="22" t="s">
        <v>2296</v>
      </c>
      <c r="H970" s="21">
        <v>1348</v>
      </c>
      <c r="I970" s="21">
        <v>1835</v>
      </c>
      <c r="J970" s="28" t="s">
        <v>2023</v>
      </c>
      <c r="K970" s="22" t="s">
        <v>17</v>
      </c>
      <c r="L970" s="31"/>
    </row>
    <row r="971" spans="1:12" x14ac:dyDescent="0.2">
      <c r="A971" s="8">
        <f t="shared" si="16"/>
        <v>963</v>
      </c>
      <c r="B971" s="25" t="s">
        <v>2420</v>
      </c>
      <c r="C971" s="19" t="s">
        <v>663</v>
      </c>
      <c r="D971" s="19" t="s">
        <v>2118</v>
      </c>
      <c r="E971" s="54">
        <v>2011.03</v>
      </c>
      <c r="F971" s="22" t="s">
        <v>2255</v>
      </c>
      <c r="G971" s="22" t="s">
        <v>2421</v>
      </c>
      <c r="H971" s="21">
        <v>1334</v>
      </c>
      <c r="I971" s="21">
        <v>1699</v>
      </c>
      <c r="J971" s="28" t="s">
        <v>2422</v>
      </c>
      <c r="K971" s="22" t="s">
        <v>17</v>
      </c>
      <c r="L971" s="23"/>
    </row>
    <row r="972" spans="1:12" x14ac:dyDescent="0.2">
      <c r="A972" s="8">
        <f t="shared" si="16"/>
        <v>964</v>
      </c>
      <c r="B972" s="25" t="s">
        <v>2486</v>
      </c>
      <c r="C972" s="19" t="s">
        <v>663</v>
      </c>
      <c r="D972" s="19" t="s">
        <v>2118</v>
      </c>
      <c r="E972" s="54">
        <v>2011.11</v>
      </c>
      <c r="F972" s="22" t="s">
        <v>2178</v>
      </c>
      <c r="G972" s="22" t="s">
        <v>2487</v>
      </c>
      <c r="H972" s="21">
        <v>1282</v>
      </c>
      <c r="I972" s="21">
        <v>1603</v>
      </c>
      <c r="J972" s="28" t="s">
        <v>2235</v>
      </c>
      <c r="K972" s="22" t="s">
        <v>17</v>
      </c>
      <c r="L972" s="23"/>
    </row>
    <row r="973" spans="1:12" x14ac:dyDescent="0.2">
      <c r="A973" s="8">
        <f t="shared" si="16"/>
        <v>965</v>
      </c>
      <c r="B973" s="25" t="s">
        <v>2507</v>
      </c>
      <c r="C973" s="19" t="s">
        <v>663</v>
      </c>
      <c r="D973" s="19" t="s">
        <v>2118</v>
      </c>
      <c r="E973" s="54">
        <v>2012.01</v>
      </c>
      <c r="F973" s="22" t="s">
        <v>2216</v>
      </c>
      <c r="G973" s="22" t="s">
        <v>2217</v>
      </c>
      <c r="H973" s="21">
        <v>763</v>
      </c>
      <c r="I973" s="21">
        <v>1252</v>
      </c>
      <c r="J973" s="28" t="s">
        <v>2235</v>
      </c>
      <c r="K973" s="22" t="s">
        <v>17</v>
      </c>
      <c r="L973" s="23"/>
    </row>
    <row r="974" spans="1:12" x14ac:dyDescent="0.2">
      <c r="A974" s="8">
        <f t="shared" si="16"/>
        <v>966</v>
      </c>
      <c r="B974" s="25" t="s">
        <v>2536</v>
      </c>
      <c r="C974" s="19" t="s">
        <v>663</v>
      </c>
      <c r="D974" s="19" t="s">
        <v>2118</v>
      </c>
      <c r="E974" s="54">
        <v>2012.04</v>
      </c>
      <c r="F974" s="22" t="s">
        <v>2252</v>
      </c>
      <c r="G974" s="22" t="s">
        <v>2537</v>
      </c>
      <c r="H974" s="21">
        <v>1167</v>
      </c>
      <c r="I974" s="21">
        <v>1752</v>
      </c>
      <c r="J974" s="28" t="s">
        <v>2023</v>
      </c>
      <c r="K974" s="22" t="s">
        <v>17</v>
      </c>
      <c r="L974" s="23"/>
    </row>
    <row r="975" spans="1:12" x14ac:dyDescent="0.2">
      <c r="A975" s="8">
        <f t="shared" si="16"/>
        <v>967</v>
      </c>
      <c r="B975" s="25" t="s">
        <v>2559</v>
      </c>
      <c r="C975" s="19" t="s">
        <v>663</v>
      </c>
      <c r="D975" s="19" t="s">
        <v>2118</v>
      </c>
      <c r="E975" s="53">
        <v>2012.06</v>
      </c>
      <c r="F975" s="22" t="s">
        <v>2190</v>
      </c>
      <c r="G975" s="22" t="s">
        <v>2560</v>
      </c>
      <c r="H975" s="21">
        <v>1445</v>
      </c>
      <c r="I975" s="21">
        <v>1525</v>
      </c>
      <c r="J975" s="28" t="s">
        <v>2023</v>
      </c>
      <c r="K975" s="22" t="s">
        <v>17</v>
      </c>
      <c r="L975" s="23"/>
    </row>
    <row r="976" spans="1:12" x14ac:dyDescent="0.2">
      <c r="A976" s="8">
        <f t="shared" si="16"/>
        <v>968</v>
      </c>
      <c r="B976" s="25" t="s">
        <v>2573</v>
      </c>
      <c r="C976" s="19" t="s">
        <v>663</v>
      </c>
      <c r="D976" s="19" t="s">
        <v>2118</v>
      </c>
      <c r="E976" s="53">
        <v>2012.08</v>
      </c>
      <c r="F976" s="22" t="s">
        <v>2152</v>
      </c>
      <c r="G976" s="22" t="s">
        <v>2170</v>
      </c>
      <c r="H976" s="21">
        <v>1302</v>
      </c>
      <c r="I976" s="21">
        <v>1763</v>
      </c>
      <c r="J976" s="28" t="s">
        <v>2235</v>
      </c>
      <c r="K976" s="22" t="s">
        <v>17</v>
      </c>
      <c r="L976" s="23"/>
    </row>
    <row r="977" spans="1:12" x14ac:dyDescent="0.2">
      <c r="A977" s="8">
        <f t="shared" si="16"/>
        <v>969</v>
      </c>
      <c r="B977" s="25" t="s">
        <v>2586</v>
      </c>
      <c r="C977" s="19" t="s">
        <v>663</v>
      </c>
      <c r="D977" s="19" t="s">
        <v>2118</v>
      </c>
      <c r="E977" s="53">
        <v>2012.09</v>
      </c>
      <c r="F977" s="22" t="s">
        <v>2216</v>
      </c>
      <c r="G977" s="22" t="s">
        <v>2587</v>
      </c>
      <c r="H977" s="21">
        <v>1036</v>
      </c>
      <c r="I977" s="21">
        <v>1294</v>
      </c>
      <c r="J977" s="28" t="s">
        <v>2235</v>
      </c>
      <c r="K977" s="22" t="s">
        <v>17</v>
      </c>
      <c r="L977" s="23"/>
    </row>
    <row r="978" spans="1:12" x14ac:dyDescent="0.2">
      <c r="A978" s="8">
        <f t="shared" si="16"/>
        <v>970</v>
      </c>
      <c r="B978" s="25" t="s">
        <v>2613</v>
      </c>
      <c r="C978" s="19" t="s">
        <v>663</v>
      </c>
      <c r="D978" s="19" t="s">
        <v>2118</v>
      </c>
      <c r="E978" s="53">
        <v>2012.12</v>
      </c>
      <c r="F978" s="22" t="s">
        <v>2241</v>
      </c>
      <c r="G978" s="22" t="s">
        <v>2517</v>
      </c>
      <c r="H978" s="21">
        <v>2331</v>
      </c>
      <c r="I978" s="21">
        <v>2154</v>
      </c>
      <c r="J978" s="28" t="s">
        <v>2235</v>
      </c>
      <c r="K978" s="22" t="s">
        <v>17</v>
      </c>
      <c r="L978" s="23"/>
    </row>
    <row r="979" spans="1:12" x14ac:dyDescent="0.2">
      <c r="A979" s="8">
        <f t="shared" si="16"/>
        <v>971</v>
      </c>
      <c r="B979" s="25" t="s">
        <v>2614</v>
      </c>
      <c r="C979" s="19" t="s">
        <v>663</v>
      </c>
      <c r="D979" s="19" t="s">
        <v>2118</v>
      </c>
      <c r="E979" s="53">
        <v>2012.12</v>
      </c>
      <c r="F979" s="22" t="s">
        <v>2126</v>
      </c>
      <c r="G979" s="22" t="s">
        <v>2127</v>
      </c>
      <c r="H979" s="21">
        <v>1302</v>
      </c>
      <c r="I979" s="21">
        <v>1826</v>
      </c>
      <c r="J979" s="28" t="s">
        <v>2235</v>
      </c>
      <c r="K979" s="22" t="s">
        <v>17</v>
      </c>
      <c r="L979" s="23"/>
    </row>
    <row r="980" spans="1:12" x14ac:dyDescent="0.2">
      <c r="A980" s="8">
        <f t="shared" si="16"/>
        <v>972</v>
      </c>
      <c r="B980" s="25" t="s">
        <v>2620</v>
      </c>
      <c r="C980" s="19" t="s">
        <v>663</v>
      </c>
      <c r="D980" s="19" t="s">
        <v>2118</v>
      </c>
      <c r="E980" s="53">
        <v>2013.01</v>
      </c>
      <c r="F980" s="22" t="s">
        <v>2178</v>
      </c>
      <c r="G980" s="22" t="s">
        <v>2604</v>
      </c>
      <c r="H980" s="21">
        <v>1231</v>
      </c>
      <c r="I980" s="21">
        <v>1975</v>
      </c>
      <c r="J980" s="28" t="s">
        <v>2235</v>
      </c>
      <c r="K980" s="22" t="s">
        <v>17</v>
      </c>
      <c r="L980" s="23"/>
    </row>
    <row r="981" spans="1:12" x14ac:dyDescent="0.2">
      <c r="A981" s="8">
        <f t="shared" si="16"/>
        <v>973</v>
      </c>
      <c r="B981" s="25" t="s">
        <v>2654</v>
      </c>
      <c r="C981" s="19" t="s">
        <v>663</v>
      </c>
      <c r="D981" s="19" t="s">
        <v>2118</v>
      </c>
      <c r="E981" s="53">
        <v>2013.04</v>
      </c>
      <c r="F981" s="22" t="s">
        <v>2497</v>
      </c>
      <c r="G981" s="22" t="s">
        <v>2579</v>
      </c>
      <c r="H981" s="21">
        <v>1555</v>
      </c>
      <c r="I981" s="21">
        <v>2622</v>
      </c>
      <c r="J981" s="28" t="s">
        <v>2235</v>
      </c>
      <c r="K981" s="22" t="s">
        <v>17</v>
      </c>
      <c r="L981" s="23"/>
    </row>
    <row r="982" spans="1:12" x14ac:dyDescent="0.2">
      <c r="A982" s="8">
        <f t="shared" si="16"/>
        <v>974</v>
      </c>
      <c r="B982" s="25" t="s">
        <v>2655</v>
      </c>
      <c r="C982" s="19" t="s">
        <v>663</v>
      </c>
      <c r="D982" s="19" t="s">
        <v>2118</v>
      </c>
      <c r="E982" s="53">
        <v>2013.04</v>
      </c>
      <c r="F982" s="22" t="s">
        <v>2264</v>
      </c>
      <c r="G982" s="22" t="s">
        <v>2305</v>
      </c>
      <c r="H982" s="21">
        <v>2126</v>
      </c>
      <c r="I982" s="21">
        <v>3162</v>
      </c>
      <c r="J982" s="28" t="s">
        <v>2235</v>
      </c>
      <c r="K982" s="22" t="s">
        <v>17</v>
      </c>
      <c r="L982" s="23"/>
    </row>
    <row r="983" spans="1:12" x14ac:dyDescent="0.2">
      <c r="A983" s="8">
        <f t="shared" si="16"/>
        <v>975</v>
      </c>
      <c r="B983" s="25" t="s">
        <v>2686</v>
      </c>
      <c r="C983" s="25" t="s">
        <v>663</v>
      </c>
      <c r="D983" s="19" t="s">
        <v>2118</v>
      </c>
      <c r="E983" s="53">
        <v>2013.07</v>
      </c>
      <c r="F983" s="22" t="s">
        <v>2687</v>
      </c>
      <c r="G983" s="22" t="s">
        <v>2688</v>
      </c>
      <c r="H983" s="21">
        <v>1265</v>
      </c>
      <c r="I983" s="21">
        <v>2174</v>
      </c>
      <c r="J983" s="28" t="s">
        <v>18</v>
      </c>
      <c r="K983" s="22" t="s">
        <v>17</v>
      </c>
      <c r="L983" s="23"/>
    </row>
    <row r="984" spans="1:12" x14ac:dyDescent="0.2">
      <c r="A984" s="8">
        <f t="shared" si="16"/>
        <v>976</v>
      </c>
      <c r="B984" s="25" t="s">
        <v>2697</v>
      </c>
      <c r="C984" s="25" t="s">
        <v>663</v>
      </c>
      <c r="D984" s="19" t="s">
        <v>2118</v>
      </c>
      <c r="E984" s="53">
        <v>2013.08</v>
      </c>
      <c r="F984" s="22" t="s">
        <v>2497</v>
      </c>
      <c r="G984" s="22" t="s">
        <v>2578</v>
      </c>
      <c r="H984" s="21">
        <v>1163</v>
      </c>
      <c r="I984" s="21">
        <v>2274</v>
      </c>
      <c r="J984" s="28" t="s">
        <v>2235</v>
      </c>
      <c r="K984" s="22" t="s">
        <v>17</v>
      </c>
      <c r="L984" s="23"/>
    </row>
    <row r="985" spans="1:12" x14ac:dyDescent="0.2">
      <c r="A985" s="8">
        <f t="shared" si="16"/>
        <v>977</v>
      </c>
      <c r="B985" s="25" t="s">
        <v>2698</v>
      </c>
      <c r="C985" s="25" t="s">
        <v>663</v>
      </c>
      <c r="D985" s="19" t="s">
        <v>2118</v>
      </c>
      <c r="E985" s="53">
        <v>2013.08</v>
      </c>
      <c r="F985" s="22" t="s">
        <v>2134</v>
      </c>
      <c r="G985" s="22" t="s">
        <v>2550</v>
      </c>
      <c r="H985" s="21">
        <v>2051</v>
      </c>
      <c r="I985" s="21">
        <v>1863</v>
      </c>
      <c r="J985" s="28" t="s">
        <v>2235</v>
      </c>
      <c r="K985" s="22" t="s">
        <v>17</v>
      </c>
      <c r="L985" s="23"/>
    </row>
    <row r="986" spans="1:12" x14ac:dyDescent="0.2">
      <c r="A986" s="8">
        <f t="shared" si="16"/>
        <v>978</v>
      </c>
      <c r="B986" s="25" t="s">
        <v>616</v>
      </c>
      <c r="C986" s="25" t="s">
        <v>663</v>
      </c>
      <c r="D986" s="25" t="s">
        <v>2118</v>
      </c>
      <c r="E986" s="53">
        <v>2013.09</v>
      </c>
      <c r="F986" s="22" t="s">
        <v>2202</v>
      </c>
      <c r="G986" s="22" t="s">
        <v>2203</v>
      </c>
      <c r="H986" s="21">
        <v>1421</v>
      </c>
      <c r="I986" s="21">
        <v>2446</v>
      </c>
      <c r="J986" s="28" t="s">
        <v>2235</v>
      </c>
      <c r="K986" s="22" t="s">
        <v>17</v>
      </c>
      <c r="L986" s="23"/>
    </row>
    <row r="987" spans="1:12" x14ac:dyDescent="0.2">
      <c r="A987" s="8">
        <f t="shared" si="16"/>
        <v>979</v>
      </c>
      <c r="B987" s="25" t="s">
        <v>2741</v>
      </c>
      <c r="C987" s="19" t="s">
        <v>663</v>
      </c>
      <c r="D987" s="19" t="s">
        <v>2118</v>
      </c>
      <c r="E987" s="54">
        <v>2013.12</v>
      </c>
      <c r="F987" s="22" t="s">
        <v>2497</v>
      </c>
      <c r="G987" s="147" t="s">
        <v>2742</v>
      </c>
      <c r="H987" s="26">
        <v>1378</v>
      </c>
      <c r="I987" s="21">
        <v>2390</v>
      </c>
      <c r="J987" s="28" t="s">
        <v>2235</v>
      </c>
      <c r="K987" s="22" t="s">
        <v>17</v>
      </c>
      <c r="L987" s="32"/>
    </row>
    <row r="988" spans="1:12" x14ac:dyDescent="0.2">
      <c r="A988" s="8">
        <f t="shared" si="16"/>
        <v>980</v>
      </c>
      <c r="B988" s="25" t="s">
        <v>2773</v>
      </c>
      <c r="C988" s="19" t="s">
        <v>663</v>
      </c>
      <c r="D988" s="19" t="s">
        <v>2118</v>
      </c>
      <c r="E988" s="54">
        <v>2014.03</v>
      </c>
      <c r="F988" s="22" t="s">
        <v>2183</v>
      </c>
      <c r="G988" s="147" t="s">
        <v>2500</v>
      </c>
      <c r="H988" s="66">
        <v>789</v>
      </c>
      <c r="I988" s="21">
        <v>1392</v>
      </c>
      <c r="J988" s="28" t="s">
        <v>2235</v>
      </c>
      <c r="K988" s="22" t="s">
        <v>17</v>
      </c>
      <c r="L988" s="32"/>
    </row>
    <row r="989" spans="1:12" x14ac:dyDescent="0.2">
      <c r="A989" s="8">
        <f t="shared" si="16"/>
        <v>981</v>
      </c>
      <c r="B989" s="25" t="s">
        <v>2795</v>
      </c>
      <c r="C989" s="25" t="s">
        <v>663</v>
      </c>
      <c r="D989" s="19" t="s">
        <v>2118</v>
      </c>
      <c r="E989" s="54">
        <v>2014.05</v>
      </c>
      <c r="F989" s="22" t="s">
        <v>2687</v>
      </c>
      <c r="G989" s="147" t="s">
        <v>2796</v>
      </c>
      <c r="H989" s="66">
        <v>2540</v>
      </c>
      <c r="I989" s="21">
        <v>3294</v>
      </c>
      <c r="J989" s="28" t="s">
        <v>2235</v>
      </c>
      <c r="K989" s="22" t="s">
        <v>17</v>
      </c>
      <c r="L989" s="32"/>
    </row>
    <row r="990" spans="1:12" x14ac:dyDescent="0.2">
      <c r="A990" s="8">
        <f t="shared" si="16"/>
        <v>982</v>
      </c>
      <c r="B990" s="25" t="s">
        <v>2797</v>
      </c>
      <c r="C990" s="25" t="s">
        <v>663</v>
      </c>
      <c r="D990" s="19" t="s">
        <v>2118</v>
      </c>
      <c r="E990" s="54">
        <v>2014.05</v>
      </c>
      <c r="F990" s="22" t="s">
        <v>2264</v>
      </c>
      <c r="G990" s="147" t="s">
        <v>2798</v>
      </c>
      <c r="H990" s="66">
        <v>1467</v>
      </c>
      <c r="I990" s="21">
        <v>2013</v>
      </c>
      <c r="J990" s="28" t="s">
        <v>2235</v>
      </c>
      <c r="K990" s="22" t="s">
        <v>17</v>
      </c>
      <c r="L990" s="32"/>
    </row>
    <row r="991" spans="1:12" x14ac:dyDescent="0.2">
      <c r="A991" s="8">
        <f t="shared" si="16"/>
        <v>983</v>
      </c>
      <c r="B991" s="25" t="s">
        <v>2808</v>
      </c>
      <c r="C991" s="25" t="s">
        <v>663</v>
      </c>
      <c r="D991" s="19" t="s">
        <v>2118</v>
      </c>
      <c r="E991" s="54">
        <v>2014.06</v>
      </c>
      <c r="F991" s="22" t="s">
        <v>2252</v>
      </c>
      <c r="G991" s="147" t="s">
        <v>2298</v>
      </c>
      <c r="H991" s="66">
        <v>977</v>
      </c>
      <c r="I991" s="21">
        <v>1844</v>
      </c>
      <c r="J991" s="28" t="s">
        <v>2235</v>
      </c>
      <c r="K991" s="22" t="s">
        <v>17</v>
      </c>
      <c r="L991" s="32"/>
    </row>
    <row r="992" spans="1:12" x14ac:dyDescent="0.2">
      <c r="A992" s="8">
        <f t="shared" si="16"/>
        <v>984</v>
      </c>
      <c r="B992" s="25" t="s">
        <v>2847</v>
      </c>
      <c r="C992" s="19" t="s">
        <v>663</v>
      </c>
      <c r="D992" s="19" t="s">
        <v>2118</v>
      </c>
      <c r="E992" s="54">
        <v>2014.08</v>
      </c>
      <c r="F992" s="22" t="s">
        <v>2474</v>
      </c>
      <c r="G992" s="22" t="s">
        <v>2838</v>
      </c>
      <c r="H992" s="21">
        <v>1379</v>
      </c>
      <c r="I992" s="21">
        <v>2716</v>
      </c>
      <c r="J992" s="28" t="s">
        <v>2235</v>
      </c>
      <c r="K992" s="22" t="s">
        <v>17</v>
      </c>
      <c r="L992" s="23"/>
    </row>
    <row r="993" spans="1:12" x14ac:dyDescent="0.2">
      <c r="A993" s="8">
        <f t="shared" si="16"/>
        <v>985</v>
      </c>
      <c r="B993" s="25" t="s">
        <v>2859</v>
      </c>
      <c r="C993" s="19" t="s">
        <v>663</v>
      </c>
      <c r="D993" s="19" t="s">
        <v>2118</v>
      </c>
      <c r="E993" s="54">
        <v>2014.09</v>
      </c>
      <c r="F993" s="22" t="s">
        <v>2497</v>
      </c>
      <c r="G993" s="22" t="s">
        <v>2860</v>
      </c>
      <c r="H993" s="21">
        <v>1405</v>
      </c>
      <c r="I993" s="21">
        <v>2749</v>
      </c>
      <c r="J993" s="28" t="s">
        <v>2235</v>
      </c>
      <c r="K993" s="22" t="s">
        <v>17</v>
      </c>
      <c r="L993" s="23"/>
    </row>
    <row r="994" spans="1:12" x14ac:dyDescent="0.2">
      <c r="A994" s="8">
        <f t="shared" si="16"/>
        <v>986</v>
      </c>
      <c r="B994" s="25" t="s">
        <v>2861</v>
      </c>
      <c r="C994" s="19" t="s">
        <v>663</v>
      </c>
      <c r="D994" s="19" t="s">
        <v>2118</v>
      </c>
      <c r="E994" s="54">
        <v>2014.09</v>
      </c>
      <c r="F994" s="22" t="s">
        <v>2842</v>
      </c>
      <c r="G994" s="22" t="s">
        <v>2843</v>
      </c>
      <c r="H994" s="21">
        <v>1446</v>
      </c>
      <c r="I994" s="21">
        <v>1446</v>
      </c>
      <c r="J994" s="28" t="s">
        <v>2235</v>
      </c>
      <c r="K994" s="22" t="s">
        <v>17</v>
      </c>
      <c r="L994" s="23"/>
    </row>
    <row r="995" spans="1:12" x14ac:dyDescent="0.2">
      <c r="A995" s="8">
        <f t="shared" si="16"/>
        <v>987</v>
      </c>
      <c r="B995" s="25" t="s">
        <v>2878</v>
      </c>
      <c r="C995" s="19" t="s">
        <v>663</v>
      </c>
      <c r="D995" s="19" t="s">
        <v>2118</v>
      </c>
      <c r="E995" s="54" t="s">
        <v>667</v>
      </c>
      <c r="F995" s="22" t="s">
        <v>2161</v>
      </c>
      <c r="G995" s="22" t="s">
        <v>2294</v>
      </c>
      <c r="H995" s="21">
        <v>676</v>
      </c>
      <c r="I995" s="21">
        <v>1366</v>
      </c>
      <c r="J995" s="28" t="s">
        <v>2235</v>
      </c>
      <c r="K995" s="22" t="s">
        <v>17</v>
      </c>
      <c r="L995" s="23"/>
    </row>
    <row r="996" spans="1:12" x14ac:dyDescent="0.2">
      <c r="A996" s="8">
        <f t="shared" si="16"/>
        <v>988</v>
      </c>
      <c r="B996" s="25" t="s">
        <v>2909</v>
      </c>
      <c r="C996" s="19" t="s">
        <v>663</v>
      </c>
      <c r="D996" s="19" t="s">
        <v>2118</v>
      </c>
      <c r="E996" s="54">
        <v>2015.02</v>
      </c>
      <c r="F996" s="22" t="s">
        <v>2273</v>
      </c>
      <c r="G996" s="22" t="s">
        <v>2888</v>
      </c>
      <c r="H996" s="21">
        <v>1768</v>
      </c>
      <c r="I996" s="21">
        <v>3104</v>
      </c>
      <c r="J996" s="28" t="s">
        <v>2235</v>
      </c>
      <c r="K996" s="22" t="s">
        <v>17</v>
      </c>
      <c r="L996" s="23"/>
    </row>
    <row r="997" spans="1:12" x14ac:dyDescent="0.2">
      <c r="A997" s="8">
        <f t="shared" si="16"/>
        <v>989</v>
      </c>
      <c r="B997" s="25" t="s">
        <v>2910</v>
      </c>
      <c r="C997" s="19" t="s">
        <v>663</v>
      </c>
      <c r="D997" s="19" t="s">
        <v>2118</v>
      </c>
      <c r="E997" s="54">
        <v>2015.02</v>
      </c>
      <c r="F997" s="22" t="s">
        <v>2278</v>
      </c>
      <c r="G997" s="30" t="s">
        <v>2911</v>
      </c>
      <c r="H997" s="26">
        <v>1602</v>
      </c>
      <c r="I997" s="26">
        <v>3276</v>
      </c>
      <c r="J997" s="28" t="s">
        <v>2235</v>
      </c>
      <c r="K997" s="30" t="s">
        <v>17</v>
      </c>
      <c r="L997" s="29"/>
    </row>
    <row r="998" spans="1:12" x14ac:dyDescent="0.2">
      <c r="A998" s="8">
        <f t="shared" si="16"/>
        <v>990</v>
      </c>
      <c r="B998" s="25" t="s">
        <v>535</v>
      </c>
      <c r="C998" s="19" t="s">
        <v>663</v>
      </c>
      <c r="D998" s="19" t="s">
        <v>2118</v>
      </c>
      <c r="E998" s="54">
        <v>2015.04</v>
      </c>
      <c r="F998" s="22" t="s">
        <v>2126</v>
      </c>
      <c r="G998" s="30" t="s">
        <v>2144</v>
      </c>
      <c r="H998" s="26">
        <v>1355</v>
      </c>
      <c r="I998" s="26">
        <v>2292</v>
      </c>
      <c r="J998" s="28" t="s">
        <v>2235</v>
      </c>
      <c r="K998" s="30" t="s">
        <v>17</v>
      </c>
      <c r="L998" s="29"/>
    </row>
    <row r="999" spans="1:12" x14ac:dyDescent="0.2">
      <c r="A999" s="8">
        <f t="shared" si="16"/>
        <v>991</v>
      </c>
      <c r="B999" s="25" t="s">
        <v>2963</v>
      </c>
      <c r="C999" s="25" t="s">
        <v>663</v>
      </c>
      <c r="D999" s="19" t="s">
        <v>2118</v>
      </c>
      <c r="E999" s="54">
        <v>2015.07</v>
      </c>
      <c r="F999" s="22" t="s">
        <v>2264</v>
      </c>
      <c r="G999" s="30" t="s">
        <v>2964</v>
      </c>
      <c r="H999" s="26">
        <v>1191</v>
      </c>
      <c r="I999" s="26">
        <v>2356</v>
      </c>
      <c r="J999" s="28" t="s">
        <v>2235</v>
      </c>
      <c r="K999" s="30" t="s">
        <v>17</v>
      </c>
      <c r="L999" s="29"/>
    </row>
    <row r="1000" spans="1:12" x14ac:dyDescent="0.2">
      <c r="A1000" s="8">
        <f t="shared" si="16"/>
        <v>992</v>
      </c>
      <c r="B1000" s="25" t="s">
        <v>2965</v>
      </c>
      <c r="C1000" s="25" t="s">
        <v>663</v>
      </c>
      <c r="D1000" s="19" t="s">
        <v>2118</v>
      </c>
      <c r="E1000" s="54">
        <v>2015.07</v>
      </c>
      <c r="F1000" s="22" t="s">
        <v>2267</v>
      </c>
      <c r="G1000" s="30" t="s">
        <v>2530</v>
      </c>
      <c r="H1000" s="26">
        <v>1510</v>
      </c>
      <c r="I1000" s="26">
        <v>2117</v>
      </c>
      <c r="J1000" s="28" t="s">
        <v>2235</v>
      </c>
      <c r="K1000" s="30" t="s">
        <v>17</v>
      </c>
      <c r="L1000" s="29"/>
    </row>
    <row r="1001" spans="1:12" x14ac:dyDescent="0.2">
      <c r="A1001" s="8">
        <f t="shared" si="16"/>
        <v>993</v>
      </c>
      <c r="B1001" s="25" t="s">
        <v>2997</v>
      </c>
      <c r="C1001" s="25" t="s">
        <v>663</v>
      </c>
      <c r="D1001" s="19" t="s">
        <v>2118</v>
      </c>
      <c r="E1001" s="54">
        <v>2015.09</v>
      </c>
      <c r="F1001" s="22" t="s">
        <v>2152</v>
      </c>
      <c r="G1001" s="30" t="s">
        <v>2703</v>
      </c>
      <c r="H1001" s="26">
        <v>1860</v>
      </c>
      <c r="I1001" s="26">
        <v>2467</v>
      </c>
      <c r="J1001" s="28" t="s">
        <v>2235</v>
      </c>
      <c r="K1001" s="30" t="s">
        <v>17</v>
      </c>
      <c r="L1001" s="29"/>
    </row>
    <row r="1002" spans="1:12" x14ac:dyDescent="0.2">
      <c r="A1002" s="8">
        <f t="shared" si="16"/>
        <v>994</v>
      </c>
      <c r="B1002" s="25" t="s">
        <v>3007</v>
      </c>
      <c r="C1002" s="25" t="s">
        <v>663</v>
      </c>
      <c r="D1002" s="19" t="s">
        <v>2118</v>
      </c>
      <c r="E1002" s="54" t="s">
        <v>255</v>
      </c>
      <c r="F1002" s="22" t="s">
        <v>2264</v>
      </c>
      <c r="G1002" s="30" t="s">
        <v>2798</v>
      </c>
      <c r="H1002" s="26">
        <v>1457</v>
      </c>
      <c r="I1002" s="26">
        <v>2163</v>
      </c>
      <c r="J1002" s="28" t="s">
        <v>2235</v>
      </c>
      <c r="K1002" s="30" t="s">
        <v>17</v>
      </c>
      <c r="L1002" s="32"/>
    </row>
    <row r="1003" spans="1:12" x14ac:dyDescent="0.2">
      <c r="A1003" s="8">
        <f t="shared" si="16"/>
        <v>995</v>
      </c>
      <c r="B1003" s="25" t="s">
        <v>3008</v>
      </c>
      <c r="C1003" s="25" t="s">
        <v>663</v>
      </c>
      <c r="D1003" s="19" t="s">
        <v>2118</v>
      </c>
      <c r="E1003" s="54" t="s">
        <v>255</v>
      </c>
      <c r="F1003" s="22" t="s">
        <v>2264</v>
      </c>
      <c r="G1003" s="30" t="s">
        <v>2305</v>
      </c>
      <c r="H1003" s="26">
        <v>1348</v>
      </c>
      <c r="I1003" s="26">
        <v>2222</v>
      </c>
      <c r="J1003" s="28" t="s">
        <v>2235</v>
      </c>
      <c r="K1003" s="30" t="s">
        <v>17</v>
      </c>
      <c r="L1003" s="32"/>
    </row>
    <row r="1004" spans="1:12" x14ac:dyDescent="0.2">
      <c r="A1004" s="8">
        <f t="shared" si="16"/>
        <v>996</v>
      </c>
      <c r="B1004" s="25" t="s">
        <v>3016</v>
      </c>
      <c r="C1004" s="25" t="s">
        <v>663</v>
      </c>
      <c r="D1004" s="19" t="s">
        <v>2118</v>
      </c>
      <c r="E1004" s="54">
        <v>2015.11</v>
      </c>
      <c r="F1004" s="22" t="s">
        <v>2442</v>
      </c>
      <c r="G1004" s="30" t="s">
        <v>3017</v>
      </c>
      <c r="H1004" s="26">
        <v>1548</v>
      </c>
      <c r="I1004" s="26">
        <v>3317</v>
      </c>
      <c r="J1004" s="28" t="s">
        <v>2235</v>
      </c>
      <c r="K1004" s="30" t="s">
        <v>17</v>
      </c>
      <c r="L1004" s="29"/>
    </row>
    <row r="1005" spans="1:12" x14ac:dyDescent="0.2">
      <c r="A1005" s="8">
        <f t="shared" si="16"/>
        <v>997</v>
      </c>
      <c r="B1005" s="25" t="s">
        <v>3018</v>
      </c>
      <c r="C1005" s="25" t="s">
        <v>663</v>
      </c>
      <c r="D1005" s="19" t="s">
        <v>2118</v>
      </c>
      <c r="E1005" s="54">
        <v>2015.11</v>
      </c>
      <c r="F1005" s="22" t="s">
        <v>2252</v>
      </c>
      <c r="G1005" s="30" t="s">
        <v>3019</v>
      </c>
      <c r="H1005" s="26">
        <v>1029</v>
      </c>
      <c r="I1005" s="26">
        <v>1803</v>
      </c>
      <c r="J1005" s="28" t="s">
        <v>2235</v>
      </c>
      <c r="K1005" s="30" t="s">
        <v>17</v>
      </c>
      <c r="L1005" s="29"/>
    </row>
    <row r="1006" spans="1:12" x14ac:dyDescent="0.2">
      <c r="A1006" s="8">
        <f t="shared" si="16"/>
        <v>998</v>
      </c>
      <c r="B1006" s="25" t="s">
        <v>536</v>
      </c>
      <c r="C1006" s="25" t="s">
        <v>663</v>
      </c>
      <c r="D1006" s="19" t="s">
        <v>2118</v>
      </c>
      <c r="E1006" s="54">
        <v>2016.02</v>
      </c>
      <c r="F1006" s="22" t="s">
        <v>2278</v>
      </c>
      <c r="G1006" s="30" t="s">
        <v>2911</v>
      </c>
      <c r="H1006" s="26">
        <v>1469</v>
      </c>
      <c r="I1006" s="26">
        <v>3586</v>
      </c>
      <c r="J1006" s="28" t="s">
        <v>2235</v>
      </c>
      <c r="K1006" s="30" t="s">
        <v>17</v>
      </c>
      <c r="L1006" s="29"/>
    </row>
    <row r="1007" spans="1:12" x14ac:dyDescent="0.2">
      <c r="A1007" s="8">
        <f t="shared" si="16"/>
        <v>999</v>
      </c>
      <c r="B1007" s="25" t="s">
        <v>3057</v>
      </c>
      <c r="C1007" s="25" t="s">
        <v>663</v>
      </c>
      <c r="D1007" s="19" t="s">
        <v>2118</v>
      </c>
      <c r="E1007" s="54">
        <v>2016.05</v>
      </c>
      <c r="F1007" s="22" t="s">
        <v>2278</v>
      </c>
      <c r="G1007" s="30" t="s">
        <v>2911</v>
      </c>
      <c r="H1007" s="26">
        <v>1460</v>
      </c>
      <c r="I1007" s="26">
        <v>3634</v>
      </c>
      <c r="J1007" s="28" t="s">
        <v>2235</v>
      </c>
      <c r="K1007" s="30" t="s">
        <v>17</v>
      </c>
      <c r="L1007" s="29"/>
    </row>
    <row r="1008" spans="1:12" x14ac:dyDescent="0.2">
      <c r="A1008" s="8">
        <f t="shared" si="16"/>
        <v>1000</v>
      </c>
      <c r="B1008" s="25" t="s">
        <v>3068</v>
      </c>
      <c r="C1008" s="25" t="s">
        <v>663</v>
      </c>
      <c r="D1008" s="19" t="s">
        <v>2118</v>
      </c>
      <c r="E1008" s="54">
        <v>2016.06</v>
      </c>
      <c r="F1008" s="22" t="s">
        <v>2178</v>
      </c>
      <c r="G1008" s="30" t="s">
        <v>2487</v>
      </c>
      <c r="H1008" s="26">
        <v>1471</v>
      </c>
      <c r="I1008" s="26">
        <v>2363</v>
      </c>
      <c r="J1008" s="28" t="s">
        <v>2235</v>
      </c>
      <c r="K1008" s="30" t="s">
        <v>17</v>
      </c>
      <c r="L1008" s="29"/>
    </row>
    <row r="1009" spans="1:12" x14ac:dyDescent="0.2">
      <c r="A1009" s="8">
        <f t="shared" si="16"/>
        <v>1001</v>
      </c>
      <c r="B1009" s="25" t="s">
        <v>3102</v>
      </c>
      <c r="C1009" s="25" t="s">
        <v>663</v>
      </c>
      <c r="D1009" s="19" t="s">
        <v>2118</v>
      </c>
      <c r="E1009" s="54">
        <v>2016.08</v>
      </c>
      <c r="F1009" s="22" t="s">
        <v>2497</v>
      </c>
      <c r="G1009" s="30" t="s">
        <v>3103</v>
      </c>
      <c r="H1009" s="26">
        <v>1577</v>
      </c>
      <c r="I1009" s="26">
        <v>2918</v>
      </c>
      <c r="J1009" s="28" t="s">
        <v>2235</v>
      </c>
      <c r="K1009" s="30" t="s">
        <v>17</v>
      </c>
      <c r="L1009" s="32"/>
    </row>
    <row r="1010" spans="1:12" x14ac:dyDescent="0.2">
      <c r="A1010" s="8">
        <f t="shared" si="16"/>
        <v>1002</v>
      </c>
      <c r="B1010" s="25" t="s">
        <v>3104</v>
      </c>
      <c r="C1010" s="25" t="s">
        <v>663</v>
      </c>
      <c r="D1010" s="19" t="s">
        <v>2118</v>
      </c>
      <c r="E1010" s="54">
        <v>2016.08</v>
      </c>
      <c r="F1010" s="22" t="s">
        <v>2178</v>
      </c>
      <c r="G1010" s="30" t="s">
        <v>3105</v>
      </c>
      <c r="H1010" s="26">
        <v>1487</v>
      </c>
      <c r="I1010" s="26">
        <v>2278</v>
      </c>
      <c r="J1010" s="28" t="s">
        <v>2235</v>
      </c>
      <c r="K1010" s="30" t="s">
        <v>17</v>
      </c>
      <c r="L1010" s="32"/>
    </row>
    <row r="1011" spans="1:12" x14ac:dyDescent="0.2">
      <c r="A1011" s="8">
        <f t="shared" ref="A1011:A1074" si="17">ROW()-8</f>
        <v>1003</v>
      </c>
      <c r="B1011" s="25" t="s">
        <v>3141</v>
      </c>
      <c r="C1011" s="25" t="s">
        <v>663</v>
      </c>
      <c r="D1011" s="19" t="s">
        <v>2118</v>
      </c>
      <c r="E1011" s="54">
        <v>2016.09</v>
      </c>
      <c r="F1011" s="22" t="s">
        <v>2264</v>
      </c>
      <c r="G1011" s="30" t="s">
        <v>2305</v>
      </c>
      <c r="H1011" s="26">
        <v>1525</v>
      </c>
      <c r="I1011" s="26">
        <v>2419</v>
      </c>
      <c r="J1011" s="28" t="s">
        <v>2422</v>
      </c>
      <c r="K1011" s="30" t="s">
        <v>17</v>
      </c>
      <c r="L1011" s="29"/>
    </row>
    <row r="1012" spans="1:12" x14ac:dyDescent="0.2">
      <c r="A1012" s="8">
        <f t="shared" si="17"/>
        <v>1004</v>
      </c>
      <c r="B1012" s="25" t="s">
        <v>537</v>
      </c>
      <c r="C1012" s="25" t="s">
        <v>663</v>
      </c>
      <c r="D1012" s="19" t="s">
        <v>2118</v>
      </c>
      <c r="E1012" s="54" t="s">
        <v>213</v>
      </c>
      <c r="F1012" s="22" t="s">
        <v>2477</v>
      </c>
      <c r="G1012" s="30" t="s">
        <v>2478</v>
      </c>
      <c r="H1012" s="26">
        <v>1407</v>
      </c>
      <c r="I1012" s="26">
        <v>2396</v>
      </c>
      <c r="J1012" s="28" t="s">
        <v>2422</v>
      </c>
      <c r="K1012" s="30" t="s">
        <v>17</v>
      </c>
      <c r="L1012" s="29"/>
    </row>
    <row r="1013" spans="1:12" x14ac:dyDescent="0.2">
      <c r="A1013" s="8">
        <f t="shared" si="17"/>
        <v>1005</v>
      </c>
      <c r="B1013" s="25" t="s">
        <v>538</v>
      </c>
      <c r="C1013" s="25" t="s">
        <v>663</v>
      </c>
      <c r="D1013" s="19" t="s">
        <v>2118</v>
      </c>
      <c r="E1013" s="54">
        <v>2016.11</v>
      </c>
      <c r="F1013" s="22" t="s">
        <v>2273</v>
      </c>
      <c r="G1013" s="30" t="s">
        <v>2888</v>
      </c>
      <c r="H1013" s="67">
        <v>1554</v>
      </c>
      <c r="I1013" s="67">
        <v>2641</v>
      </c>
      <c r="J1013" s="28" t="s">
        <v>2422</v>
      </c>
      <c r="K1013" s="68" t="s">
        <v>17</v>
      </c>
      <c r="L1013" s="29"/>
    </row>
    <row r="1014" spans="1:12" x14ac:dyDescent="0.2">
      <c r="A1014" s="8">
        <f t="shared" si="17"/>
        <v>1006</v>
      </c>
      <c r="B1014" s="25" t="s">
        <v>539</v>
      </c>
      <c r="C1014" s="25" t="s">
        <v>663</v>
      </c>
      <c r="D1014" s="19" t="s">
        <v>2118</v>
      </c>
      <c r="E1014" s="54">
        <v>2016.12</v>
      </c>
      <c r="F1014" s="22" t="s">
        <v>2183</v>
      </c>
      <c r="G1014" s="30" t="s">
        <v>2500</v>
      </c>
      <c r="H1014" s="26">
        <v>2672</v>
      </c>
      <c r="I1014" s="26">
        <v>5849</v>
      </c>
      <c r="J1014" s="28" t="s">
        <v>2422</v>
      </c>
      <c r="K1014" s="68" t="s">
        <v>17</v>
      </c>
      <c r="L1014" s="29"/>
    </row>
    <row r="1015" spans="1:12" x14ac:dyDescent="0.2">
      <c r="A1015" s="8">
        <f t="shared" si="17"/>
        <v>1007</v>
      </c>
      <c r="B1015" s="25" t="s">
        <v>540</v>
      </c>
      <c r="C1015" s="25" t="s">
        <v>663</v>
      </c>
      <c r="D1015" s="19" t="s">
        <v>2118</v>
      </c>
      <c r="E1015" s="54">
        <v>2017.03</v>
      </c>
      <c r="F1015" s="22" t="s">
        <v>2264</v>
      </c>
      <c r="G1015" s="30" t="s">
        <v>2958</v>
      </c>
      <c r="H1015" s="26">
        <v>1654</v>
      </c>
      <c r="I1015" s="26">
        <v>2658</v>
      </c>
      <c r="J1015" s="68" t="s">
        <v>2235</v>
      </c>
      <c r="K1015" s="68" t="s">
        <v>17</v>
      </c>
      <c r="L1015" s="29"/>
    </row>
    <row r="1016" spans="1:12" x14ac:dyDescent="0.2">
      <c r="A1016" s="8">
        <f t="shared" si="17"/>
        <v>1008</v>
      </c>
      <c r="B1016" s="25" t="s">
        <v>541</v>
      </c>
      <c r="C1016" s="25" t="s">
        <v>663</v>
      </c>
      <c r="D1016" s="19" t="s">
        <v>2118</v>
      </c>
      <c r="E1016" s="54">
        <v>2017.03</v>
      </c>
      <c r="F1016" s="22" t="s">
        <v>2273</v>
      </c>
      <c r="G1016" s="30" t="s">
        <v>3122</v>
      </c>
      <c r="H1016" s="26">
        <v>1942</v>
      </c>
      <c r="I1016" s="26">
        <v>3187</v>
      </c>
      <c r="J1016" s="68" t="s">
        <v>2235</v>
      </c>
      <c r="K1016" s="68" t="s">
        <v>17</v>
      </c>
      <c r="L1016" s="29"/>
    </row>
    <row r="1017" spans="1:12" x14ac:dyDescent="0.2">
      <c r="A1017" s="8">
        <f t="shared" si="17"/>
        <v>1009</v>
      </c>
      <c r="B1017" s="33" t="s">
        <v>3224</v>
      </c>
      <c r="C1017" s="33" t="s">
        <v>663</v>
      </c>
      <c r="D1017" s="19" t="s">
        <v>2118</v>
      </c>
      <c r="E1017" s="54">
        <v>2017.04</v>
      </c>
      <c r="F1017" s="22" t="s">
        <v>2178</v>
      </c>
      <c r="G1017" s="30" t="s">
        <v>2604</v>
      </c>
      <c r="H1017" s="26">
        <v>2218</v>
      </c>
      <c r="I1017" s="26">
        <v>4098</v>
      </c>
      <c r="J1017" s="28" t="s">
        <v>2235</v>
      </c>
      <c r="K1017" s="68" t="s">
        <v>17</v>
      </c>
      <c r="L1017" s="29"/>
    </row>
    <row r="1018" spans="1:12" x14ac:dyDescent="0.2">
      <c r="A1018" s="8">
        <f t="shared" si="17"/>
        <v>1010</v>
      </c>
      <c r="B1018" s="33" t="s">
        <v>3225</v>
      </c>
      <c r="C1018" s="33" t="s">
        <v>663</v>
      </c>
      <c r="D1018" s="19" t="s">
        <v>2118</v>
      </c>
      <c r="E1018" s="54">
        <v>2017.04</v>
      </c>
      <c r="F1018" s="22" t="s">
        <v>2273</v>
      </c>
      <c r="G1018" s="30" t="s">
        <v>2566</v>
      </c>
      <c r="H1018" s="26">
        <v>1404</v>
      </c>
      <c r="I1018" s="26">
        <v>2655</v>
      </c>
      <c r="J1018" s="28" t="s">
        <v>2235</v>
      </c>
      <c r="K1018" s="68" t="s">
        <v>17</v>
      </c>
      <c r="L1018" s="29"/>
    </row>
    <row r="1019" spans="1:12" x14ac:dyDescent="0.2">
      <c r="A1019" s="8">
        <f t="shared" si="17"/>
        <v>1011</v>
      </c>
      <c r="B1019" s="25" t="s">
        <v>3233</v>
      </c>
      <c r="C1019" s="33" t="s">
        <v>663</v>
      </c>
      <c r="D1019" s="19" t="s">
        <v>2118</v>
      </c>
      <c r="E1019" s="54">
        <v>2017.05</v>
      </c>
      <c r="F1019" s="22" t="s">
        <v>2264</v>
      </c>
      <c r="G1019" s="30" t="s">
        <v>2807</v>
      </c>
      <c r="H1019" s="26">
        <v>1096</v>
      </c>
      <c r="I1019" s="26">
        <v>3192</v>
      </c>
      <c r="J1019" s="28" t="s">
        <v>2235</v>
      </c>
      <c r="K1019" s="68" t="s">
        <v>17</v>
      </c>
      <c r="L1019" s="29"/>
    </row>
    <row r="1020" spans="1:12" x14ac:dyDescent="0.2">
      <c r="A1020" s="8">
        <f t="shared" si="17"/>
        <v>1012</v>
      </c>
      <c r="B1020" s="25" t="s">
        <v>3234</v>
      </c>
      <c r="C1020" s="33" t="s">
        <v>663</v>
      </c>
      <c r="D1020" s="19" t="s">
        <v>2118</v>
      </c>
      <c r="E1020" s="54">
        <v>2017.05</v>
      </c>
      <c r="F1020" s="22" t="s">
        <v>2644</v>
      </c>
      <c r="G1020" s="30" t="s">
        <v>2791</v>
      </c>
      <c r="H1020" s="26">
        <v>1642</v>
      </c>
      <c r="I1020" s="26">
        <v>3211</v>
      </c>
      <c r="J1020" s="28" t="s">
        <v>2235</v>
      </c>
      <c r="K1020" s="68" t="s">
        <v>17</v>
      </c>
      <c r="L1020" s="29"/>
    </row>
    <row r="1021" spans="1:12" x14ac:dyDescent="0.2">
      <c r="A1021" s="8">
        <f t="shared" si="17"/>
        <v>1013</v>
      </c>
      <c r="B1021" s="33" t="s">
        <v>542</v>
      </c>
      <c r="C1021" s="33" t="s">
        <v>663</v>
      </c>
      <c r="D1021" s="19" t="s">
        <v>2118</v>
      </c>
      <c r="E1021" s="54">
        <v>2017.06</v>
      </c>
      <c r="F1021" s="22" t="s">
        <v>2126</v>
      </c>
      <c r="G1021" s="30" t="s">
        <v>2133</v>
      </c>
      <c r="H1021" s="26">
        <v>1198</v>
      </c>
      <c r="I1021" s="26">
        <v>2446</v>
      </c>
      <c r="J1021" s="28" t="s">
        <v>2023</v>
      </c>
      <c r="K1021" s="30" t="s">
        <v>17</v>
      </c>
      <c r="L1021" s="29"/>
    </row>
    <row r="1022" spans="1:12" x14ac:dyDescent="0.2">
      <c r="A1022" s="8">
        <f t="shared" si="17"/>
        <v>1014</v>
      </c>
      <c r="B1022" s="33" t="s">
        <v>543</v>
      </c>
      <c r="C1022" s="33" t="s">
        <v>663</v>
      </c>
      <c r="D1022" s="19" t="s">
        <v>2118</v>
      </c>
      <c r="E1022" s="54">
        <v>2017.06</v>
      </c>
      <c r="F1022" s="22" t="s">
        <v>2241</v>
      </c>
      <c r="G1022" s="30" t="s">
        <v>2440</v>
      </c>
      <c r="H1022" s="26">
        <v>1431</v>
      </c>
      <c r="I1022" s="26">
        <v>2602</v>
      </c>
      <c r="J1022" s="28" t="s">
        <v>2422</v>
      </c>
      <c r="K1022" s="30" t="s">
        <v>17</v>
      </c>
      <c r="L1022" s="29"/>
    </row>
    <row r="1023" spans="1:12" x14ac:dyDescent="0.2">
      <c r="A1023" s="8">
        <f t="shared" si="17"/>
        <v>1015</v>
      </c>
      <c r="B1023" s="33" t="s">
        <v>544</v>
      </c>
      <c r="C1023" s="33" t="s">
        <v>663</v>
      </c>
      <c r="D1023" s="19" t="s">
        <v>2118</v>
      </c>
      <c r="E1023" s="54">
        <v>2017.06</v>
      </c>
      <c r="F1023" s="22" t="s">
        <v>2264</v>
      </c>
      <c r="G1023" s="30" t="s">
        <v>3246</v>
      </c>
      <c r="H1023" s="26">
        <v>1361</v>
      </c>
      <c r="I1023" s="26">
        <v>2435</v>
      </c>
      <c r="J1023" s="28" t="s">
        <v>2422</v>
      </c>
      <c r="K1023" s="30" t="s">
        <v>17</v>
      </c>
      <c r="L1023" s="29"/>
    </row>
    <row r="1024" spans="1:12" x14ac:dyDescent="0.2">
      <c r="A1024" s="8">
        <f t="shared" si="17"/>
        <v>1016</v>
      </c>
      <c r="B1024" s="33" t="s">
        <v>545</v>
      </c>
      <c r="C1024" s="33" t="s">
        <v>663</v>
      </c>
      <c r="D1024" s="19" t="s">
        <v>2118</v>
      </c>
      <c r="E1024" s="54">
        <v>2017.06</v>
      </c>
      <c r="F1024" s="22" t="s">
        <v>2477</v>
      </c>
      <c r="G1024" s="30" t="s">
        <v>2478</v>
      </c>
      <c r="H1024" s="26">
        <v>1365</v>
      </c>
      <c r="I1024" s="26">
        <v>2345</v>
      </c>
      <c r="J1024" s="28" t="s">
        <v>2422</v>
      </c>
      <c r="K1024" s="30" t="s">
        <v>17</v>
      </c>
      <c r="L1024" s="29"/>
    </row>
    <row r="1025" spans="1:12" x14ac:dyDescent="0.2">
      <c r="A1025" s="8">
        <f t="shared" si="17"/>
        <v>1017</v>
      </c>
      <c r="B1025" s="25" t="s">
        <v>546</v>
      </c>
      <c r="C1025" s="33" t="s">
        <v>663</v>
      </c>
      <c r="D1025" s="19" t="s">
        <v>2118</v>
      </c>
      <c r="E1025" s="54">
        <v>2017.06</v>
      </c>
      <c r="F1025" s="22" t="s">
        <v>2273</v>
      </c>
      <c r="G1025" s="30" t="s">
        <v>2274</v>
      </c>
      <c r="H1025" s="26">
        <v>1591</v>
      </c>
      <c r="I1025" s="26">
        <v>2949</v>
      </c>
      <c r="J1025" s="28" t="s">
        <v>3237</v>
      </c>
      <c r="K1025" s="30" t="s">
        <v>17</v>
      </c>
      <c r="L1025" s="29"/>
    </row>
    <row r="1026" spans="1:12" x14ac:dyDescent="0.2">
      <c r="A1026" s="8">
        <f t="shared" si="17"/>
        <v>1018</v>
      </c>
      <c r="B1026" s="33" t="s">
        <v>3257</v>
      </c>
      <c r="C1026" s="25" t="s">
        <v>663</v>
      </c>
      <c r="D1026" s="25" t="s">
        <v>2118</v>
      </c>
      <c r="E1026" s="54">
        <v>2017.07</v>
      </c>
      <c r="F1026" s="22" t="s">
        <v>2926</v>
      </c>
      <c r="G1026" s="30" t="s">
        <v>2967</v>
      </c>
      <c r="H1026" s="26">
        <v>1798</v>
      </c>
      <c r="I1026" s="26">
        <v>3533</v>
      </c>
      <c r="J1026" s="28" t="s">
        <v>2235</v>
      </c>
      <c r="K1026" s="30" t="s">
        <v>17</v>
      </c>
      <c r="L1026" s="29"/>
    </row>
    <row r="1027" spans="1:12" x14ac:dyDescent="0.2">
      <c r="A1027" s="8">
        <f t="shared" si="17"/>
        <v>1019</v>
      </c>
      <c r="B1027" s="33" t="s">
        <v>547</v>
      </c>
      <c r="C1027" s="33" t="s">
        <v>663</v>
      </c>
      <c r="D1027" s="19" t="s">
        <v>2118</v>
      </c>
      <c r="E1027" s="54">
        <v>2017.08</v>
      </c>
      <c r="F1027" s="22" t="s">
        <v>2273</v>
      </c>
      <c r="G1027" s="30" t="s">
        <v>2274</v>
      </c>
      <c r="H1027" s="26">
        <v>984</v>
      </c>
      <c r="I1027" s="26">
        <v>1895</v>
      </c>
      <c r="J1027" s="28" t="s">
        <v>2023</v>
      </c>
      <c r="K1027" s="30" t="s">
        <v>17</v>
      </c>
      <c r="L1027" s="29"/>
    </row>
    <row r="1028" spans="1:12" x14ac:dyDescent="0.2">
      <c r="A1028" s="8">
        <f t="shared" si="17"/>
        <v>1020</v>
      </c>
      <c r="B1028" s="33" t="s">
        <v>548</v>
      </c>
      <c r="C1028" s="33" t="s">
        <v>663</v>
      </c>
      <c r="D1028" s="19" t="s">
        <v>2118</v>
      </c>
      <c r="E1028" s="54">
        <v>2017.08</v>
      </c>
      <c r="F1028" s="22" t="s">
        <v>2926</v>
      </c>
      <c r="G1028" s="30" t="s">
        <v>3268</v>
      </c>
      <c r="H1028" s="26">
        <v>1630</v>
      </c>
      <c r="I1028" s="26">
        <v>3308</v>
      </c>
      <c r="J1028" s="28" t="s">
        <v>2235</v>
      </c>
      <c r="K1028" s="30" t="s">
        <v>17</v>
      </c>
      <c r="L1028" s="29"/>
    </row>
    <row r="1029" spans="1:12" x14ac:dyDescent="0.2">
      <c r="A1029" s="8">
        <f t="shared" si="17"/>
        <v>1021</v>
      </c>
      <c r="B1029" s="33" t="s">
        <v>3307</v>
      </c>
      <c r="C1029" s="33" t="s">
        <v>663</v>
      </c>
      <c r="D1029" s="19" t="s">
        <v>2118</v>
      </c>
      <c r="E1029" s="54">
        <v>2017.11</v>
      </c>
      <c r="F1029" s="22" t="s">
        <v>2183</v>
      </c>
      <c r="G1029" s="30" t="s">
        <v>2500</v>
      </c>
      <c r="H1029" s="26">
        <v>1556</v>
      </c>
      <c r="I1029" s="26">
        <v>2721</v>
      </c>
      <c r="J1029" s="28" t="s">
        <v>2422</v>
      </c>
      <c r="K1029" s="30" t="s">
        <v>17</v>
      </c>
      <c r="L1029" s="29"/>
    </row>
    <row r="1030" spans="1:12" x14ac:dyDescent="0.2">
      <c r="A1030" s="8">
        <f t="shared" si="17"/>
        <v>1022</v>
      </c>
      <c r="B1030" s="33" t="s">
        <v>3308</v>
      </c>
      <c r="C1030" s="33" t="s">
        <v>663</v>
      </c>
      <c r="D1030" s="19" t="s">
        <v>2118</v>
      </c>
      <c r="E1030" s="54">
        <v>2017.11</v>
      </c>
      <c r="F1030" s="22" t="s">
        <v>2273</v>
      </c>
      <c r="G1030" s="30" t="s">
        <v>2888</v>
      </c>
      <c r="H1030" s="26">
        <v>1509</v>
      </c>
      <c r="I1030" s="26">
        <v>2823</v>
      </c>
      <c r="J1030" s="28" t="s">
        <v>2422</v>
      </c>
      <c r="K1030" s="30" t="s">
        <v>17</v>
      </c>
      <c r="L1030" s="29"/>
    </row>
    <row r="1031" spans="1:12" x14ac:dyDescent="0.2">
      <c r="A1031" s="8">
        <f t="shared" si="17"/>
        <v>1023</v>
      </c>
      <c r="B1031" s="33" t="s">
        <v>3337</v>
      </c>
      <c r="C1031" s="33" t="s">
        <v>663</v>
      </c>
      <c r="D1031" s="19" t="s">
        <v>2118</v>
      </c>
      <c r="E1031" s="54">
        <v>2017.12</v>
      </c>
      <c r="F1031" s="22" t="s">
        <v>2278</v>
      </c>
      <c r="G1031" s="149" t="s">
        <v>3338</v>
      </c>
      <c r="H1031" s="26">
        <v>1598</v>
      </c>
      <c r="I1031" s="26">
        <v>3031</v>
      </c>
      <c r="J1031" s="28" t="s">
        <v>2235</v>
      </c>
      <c r="K1031" s="30" t="s">
        <v>17</v>
      </c>
      <c r="L1031" s="29"/>
    </row>
    <row r="1032" spans="1:12" x14ac:dyDescent="0.2">
      <c r="A1032" s="8">
        <f t="shared" si="17"/>
        <v>1024</v>
      </c>
      <c r="B1032" s="33" t="s">
        <v>3347</v>
      </c>
      <c r="C1032" s="33" t="s">
        <v>663</v>
      </c>
      <c r="D1032" s="19" t="s">
        <v>2118</v>
      </c>
      <c r="E1032" s="54">
        <v>2018.01</v>
      </c>
      <c r="F1032" s="22" t="s">
        <v>2273</v>
      </c>
      <c r="G1032" s="30" t="s">
        <v>3348</v>
      </c>
      <c r="H1032" s="26">
        <v>1501</v>
      </c>
      <c r="I1032" s="26">
        <v>2810</v>
      </c>
      <c r="J1032" s="28" t="s">
        <v>2422</v>
      </c>
      <c r="K1032" s="30" t="s">
        <v>17</v>
      </c>
      <c r="L1032" s="29"/>
    </row>
    <row r="1033" spans="1:12" x14ac:dyDescent="0.2">
      <c r="A1033" s="8">
        <f t="shared" si="17"/>
        <v>1025</v>
      </c>
      <c r="B1033" s="25" t="s">
        <v>3349</v>
      </c>
      <c r="C1033" s="33" t="s">
        <v>663</v>
      </c>
      <c r="D1033" s="19" t="s">
        <v>2118</v>
      </c>
      <c r="E1033" s="54">
        <v>2018.01</v>
      </c>
      <c r="F1033" s="22" t="s">
        <v>2273</v>
      </c>
      <c r="G1033" s="30" t="s">
        <v>3350</v>
      </c>
      <c r="H1033" s="26">
        <v>1199</v>
      </c>
      <c r="I1033" s="26">
        <v>1854</v>
      </c>
      <c r="J1033" s="28" t="s">
        <v>2422</v>
      </c>
      <c r="K1033" s="30" t="s">
        <v>17</v>
      </c>
      <c r="L1033" s="29"/>
    </row>
    <row r="1034" spans="1:12" x14ac:dyDescent="0.2">
      <c r="A1034" s="8">
        <f t="shared" si="17"/>
        <v>1026</v>
      </c>
      <c r="B1034" s="25" t="s">
        <v>3351</v>
      </c>
      <c r="C1034" s="33" t="s">
        <v>663</v>
      </c>
      <c r="D1034" s="19" t="s">
        <v>2118</v>
      </c>
      <c r="E1034" s="54">
        <v>2018.01</v>
      </c>
      <c r="F1034" s="22" t="s">
        <v>2273</v>
      </c>
      <c r="G1034" s="30" t="s">
        <v>3352</v>
      </c>
      <c r="H1034" s="26">
        <v>1448</v>
      </c>
      <c r="I1034" s="26">
        <v>2773</v>
      </c>
      <c r="J1034" s="28" t="s">
        <v>2422</v>
      </c>
      <c r="K1034" s="30" t="s">
        <v>17</v>
      </c>
      <c r="L1034" s="29"/>
    </row>
    <row r="1035" spans="1:12" x14ac:dyDescent="0.2">
      <c r="A1035" s="8">
        <f t="shared" si="17"/>
        <v>1027</v>
      </c>
      <c r="B1035" s="25" t="s">
        <v>3365</v>
      </c>
      <c r="C1035" s="33" t="s">
        <v>663</v>
      </c>
      <c r="D1035" s="19" t="s">
        <v>2118</v>
      </c>
      <c r="E1035" s="54">
        <v>2018.02</v>
      </c>
      <c r="F1035" s="22" t="s">
        <v>2264</v>
      </c>
      <c r="G1035" s="30" t="s">
        <v>2305</v>
      </c>
      <c r="H1035" s="26">
        <v>1612</v>
      </c>
      <c r="I1035" s="26">
        <v>2738</v>
      </c>
      <c r="J1035" s="28" t="s">
        <v>2023</v>
      </c>
      <c r="K1035" s="30" t="s">
        <v>2128</v>
      </c>
      <c r="L1035" s="29" t="s">
        <v>3240</v>
      </c>
    </row>
    <row r="1036" spans="1:12" x14ac:dyDescent="0.2">
      <c r="A1036" s="8">
        <f t="shared" si="17"/>
        <v>1028</v>
      </c>
      <c r="B1036" s="25" t="s">
        <v>3366</v>
      </c>
      <c r="C1036" s="33" t="s">
        <v>663</v>
      </c>
      <c r="D1036" s="19" t="s">
        <v>2118</v>
      </c>
      <c r="E1036" s="54">
        <v>2018.02</v>
      </c>
      <c r="F1036" s="22" t="s">
        <v>2273</v>
      </c>
      <c r="G1036" s="30" t="s">
        <v>3367</v>
      </c>
      <c r="H1036" s="26">
        <v>1402</v>
      </c>
      <c r="I1036" s="26">
        <v>2264</v>
      </c>
      <c r="J1036" s="28" t="s">
        <v>2023</v>
      </c>
      <c r="K1036" s="30" t="s">
        <v>2128</v>
      </c>
      <c r="L1036" s="23"/>
    </row>
    <row r="1037" spans="1:12" x14ac:dyDescent="0.2">
      <c r="A1037" s="8">
        <f t="shared" si="17"/>
        <v>1029</v>
      </c>
      <c r="B1037" s="25" t="s">
        <v>3380</v>
      </c>
      <c r="C1037" s="33" t="s">
        <v>663</v>
      </c>
      <c r="D1037" s="19" t="s">
        <v>2118</v>
      </c>
      <c r="E1037" s="54">
        <v>2018.03</v>
      </c>
      <c r="F1037" s="22" t="s">
        <v>2202</v>
      </c>
      <c r="G1037" s="30" t="s">
        <v>2296</v>
      </c>
      <c r="H1037" s="26">
        <v>1435</v>
      </c>
      <c r="I1037" s="26">
        <v>2867</v>
      </c>
      <c r="J1037" s="28" t="s">
        <v>2023</v>
      </c>
      <c r="K1037" s="30" t="s">
        <v>2128</v>
      </c>
      <c r="L1037" s="29" t="s">
        <v>2659</v>
      </c>
    </row>
    <row r="1038" spans="1:12" x14ac:dyDescent="0.2">
      <c r="A1038" s="8">
        <f t="shared" si="17"/>
        <v>1030</v>
      </c>
      <c r="B1038" s="33" t="s">
        <v>3381</v>
      </c>
      <c r="C1038" s="33" t="s">
        <v>663</v>
      </c>
      <c r="D1038" s="19" t="s">
        <v>2118</v>
      </c>
      <c r="E1038" s="54">
        <v>2018.03</v>
      </c>
      <c r="F1038" s="22" t="s">
        <v>2190</v>
      </c>
      <c r="G1038" s="30" t="s">
        <v>2772</v>
      </c>
      <c r="H1038" s="26">
        <v>1186</v>
      </c>
      <c r="I1038" s="26">
        <v>1960</v>
      </c>
      <c r="J1038" s="28" t="s">
        <v>2023</v>
      </c>
      <c r="K1038" s="30" t="s">
        <v>2128</v>
      </c>
      <c r="L1038" s="29"/>
    </row>
    <row r="1039" spans="1:12" x14ac:dyDescent="0.2">
      <c r="A1039" s="8">
        <f t="shared" si="17"/>
        <v>1031</v>
      </c>
      <c r="B1039" s="33" t="s">
        <v>3399</v>
      </c>
      <c r="C1039" s="25" t="s">
        <v>663</v>
      </c>
      <c r="D1039" s="19" t="s">
        <v>2118</v>
      </c>
      <c r="E1039" s="54">
        <v>2018.04</v>
      </c>
      <c r="F1039" s="22" t="s">
        <v>2267</v>
      </c>
      <c r="G1039" s="149" t="s">
        <v>3400</v>
      </c>
      <c r="H1039" s="26">
        <v>1265</v>
      </c>
      <c r="I1039" s="26">
        <v>1954</v>
      </c>
      <c r="J1039" s="28" t="s">
        <v>2235</v>
      </c>
      <c r="K1039" s="30" t="s">
        <v>2128</v>
      </c>
      <c r="L1039" s="29"/>
    </row>
    <row r="1040" spans="1:12" x14ac:dyDescent="0.2">
      <c r="A1040" s="8">
        <f t="shared" si="17"/>
        <v>1032</v>
      </c>
      <c r="B1040" s="25" t="s">
        <v>549</v>
      </c>
      <c r="C1040" s="25" t="s">
        <v>663</v>
      </c>
      <c r="D1040" s="19" t="s">
        <v>2118</v>
      </c>
      <c r="E1040" s="54">
        <v>2018.04</v>
      </c>
      <c r="F1040" s="22" t="s">
        <v>2190</v>
      </c>
      <c r="G1040" s="150" t="s">
        <v>3401</v>
      </c>
      <c r="H1040" s="26">
        <v>1088</v>
      </c>
      <c r="I1040" s="26">
        <v>2238</v>
      </c>
      <c r="J1040" s="28" t="s">
        <v>2235</v>
      </c>
      <c r="K1040" s="30" t="s">
        <v>2128</v>
      </c>
      <c r="L1040" s="29"/>
    </row>
    <row r="1041" spans="1:12" x14ac:dyDescent="0.2">
      <c r="A1041" s="8">
        <f t="shared" si="17"/>
        <v>1033</v>
      </c>
      <c r="B1041" s="25" t="s">
        <v>3402</v>
      </c>
      <c r="C1041" s="25" t="s">
        <v>663</v>
      </c>
      <c r="D1041" s="19" t="s">
        <v>2118</v>
      </c>
      <c r="E1041" s="54">
        <v>2018.04</v>
      </c>
      <c r="F1041" s="22" t="s">
        <v>2278</v>
      </c>
      <c r="G1041" s="150" t="s">
        <v>3403</v>
      </c>
      <c r="H1041" s="26">
        <v>1624</v>
      </c>
      <c r="I1041" s="26">
        <v>3172</v>
      </c>
      <c r="J1041" s="28" t="s">
        <v>2235</v>
      </c>
      <c r="K1041" s="30" t="s">
        <v>2128</v>
      </c>
      <c r="L1041" s="29" t="s">
        <v>2659</v>
      </c>
    </row>
    <row r="1042" spans="1:12" x14ac:dyDescent="0.2">
      <c r="A1042" s="8">
        <f t="shared" si="17"/>
        <v>1034</v>
      </c>
      <c r="B1042" s="33" t="s">
        <v>3404</v>
      </c>
      <c r="C1042" s="25" t="s">
        <v>663</v>
      </c>
      <c r="D1042" s="19" t="s">
        <v>2118</v>
      </c>
      <c r="E1042" s="54">
        <v>2018.04</v>
      </c>
      <c r="F1042" s="22" t="s">
        <v>2926</v>
      </c>
      <c r="G1042" s="149" t="s">
        <v>3080</v>
      </c>
      <c r="H1042" s="26">
        <v>1426</v>
      </c>
      <c r="I1042" s="26">
        <v>2940</v>
      </c>
      <c r="J1042" s="28" t="s">
        <v>2235</v>
      </c>
      <c r="K1042" s="30" t="s">
        <v>2128</v>
      </c>
      <c r="L1042" s="29"/>
    </row>
    <row r="1043" spans="1:12" x14ac:dyDescent="0.2">
      <c r="A1043" s="8">
        <f t="shared" si="17"/>
        <v>1035</v>
      </c>
      <c r="B1043" s="33" t="s">
        <v>550</v>
      </c>
      <c r="C1043" s="25" t="s">
        <v>663</v>
      </c>
      <c r="D1043" s="19" t="s">
        <v>2118</v>
      </c>
      <c r="E1043" s="54">
        <v>2018.05</v>
      </c>
      <c r="F1043" s="22" t="s">
        <v>2273</v>
      </c>
      <c r="G1043" s="30" t="s">
        <v>3416</v>
      </c>
      <c r="H1043" s="26">
        <v>1813</v>
      </c>
      <c r="I1043" s="26">
        <v>3412</v>
      </c>
      <c r="J1043" s="28" t="s">
        <v>2023</v>
      </c>
      <c r="K1043" s="30" t="s">
        <v>2128</v>
      </c>
      <c r="L1043" s="29"/>
    </row>
    <row r="1044" spans="1:12" x14ac:dyDescent="0.2">
      <c r="A1044" s="8">
        <f t="shared" si="17"/>
        <v>1036</v>
      </c>
      <c r="B1044" s="33" t="s">
        <v>3419</v>
      </c>
      <c r="C1044" s="25" t="s">
        <v>663</v>
      </c>
      <c r="D1044" s="19" t="s">
        <v>2118</v>
      </c>
      <c r="E1044" s="54">
        <v>2018.05</v>
      </c>
      <c r="F1044" s="22" t="s">
        <v>2273</v>
      </c>
      <c r="G1044" s="30" t="s">
        <v>3348</v>
      </c>
      <c r="H1044" s="26">
        <v>1428</v>
      </c>
      <c r="I1044" s="26">
        <v>2821</v>
      </c>
      <c r="J1044" s="28" t="s">
        <v>2023</v>
      </c>
      <c r="K1044" s="30" t="s">
        <v>2128</v>
      </c>
      <c r="L1044" s="29" t="s">
        <v>2659</v>
      </c>
    </row>
    <row r="1045" spans="1:12" x14ac:dyDescent="0.2">
      <c r="A1045" s="8">
        <f t="shared" si="17"/>
        <v>1037</v>
      </c>
      <c r="B1045" s="33" t="s">
        <v>3429</v>
      </c>
      <c r="C1045" s="25" t="s">
        <v>663</v>
      </c>
      <c r="D1045" s="19" t="s">
        <v>2118</v>
      </c>
      <c r="E1045" s="54">
        <v>2018.06</v>
      </c>
      <c r="F1045" s="22" t="s">
        <v>2644</v>
      </c>
      <c r="G1045" s="30" t="s">
        <v>2645</v>
      </c>
      <c r="H1045" s="26">
        <v>1441</v>
      </c>
      <c r="I1045" s="26">
        <v>2782</v>
      </c>
      <c r="J1045" s="28" t="s">
        <v>2422</v>
      </c>
      <c r="K1045" s="30" t="s">
        <v>2128</v>
      </c>
      <c r="L1045" s="29"/>
    </row>
    <row r="1046" spans="1:12" x14ac:dyDescent="0.2">
      <c r="A1046" s="8">
        <f t="shared" si="17"/>
        <v>1038</v>
      </c>
      <c r="B1046" s="25" t="s">
        <v>3430</v>
      </c>
      <c r="C1046" s="25" t="s">
        <v>663</v>
      </c>
      <c r="D1046" s="19" t="s">
        <v>2118</v>
      </c>
      <c r="E1046" s="54">
        <v>2018.06</v>
      </c>
      <c r="F1046" s="22" t="s">
        <v>2273</v>
      </c>
      <c r="G1046" s="30" t="s">
        <v>2276</v>
      </c>
      <c r="H1046" s="26">
        <v>1431</v>
      </c>
      <c r="I1046" s="26">
        <v>1989</v>
      </c>
      <c r="J1046" s="28" t="s">
        <v>2422</v>
      </c>
      <c r="K1046" s="30" t="s">
        <v>2128</v>
      </c>
      <c r="L1046" s="29"/>
    </row>
    <row r="1047" spans="1:12" x14ac:dyDescent="0.2">
      <c r="A1047" s="8">
        <f t="shared" si="17"/>
        <v>1039</v>
      </c>
      <c r="B1047" s="25" t="s">
        <v>551</v>
      </c>
      <c r="C1047" s="25" t="s">
        <v>663</v>
      </c>
      <c r="D1047" s="19" t="s">
        <v>2118</v>
      </c>
      <c r="E1047" s="54">
        <v>2018.06</v>
      </c>
      <c r="F1047" s="22" t="s">
        <v>2273</v>
      </c>
      <c r="G1047" s="30" t="s">
        <v>3350</v>
      </c>
      <c r="H1047" s="26">
        <v>1323</v>
      </c>
      <c r="I1047" s="26">
        <v>2066</v>
      </c>
      <c r="J1047" s="28" t="s">
        <v>2422</v>
      </c>
      <c r="K1047" s="30" t="s">
        <v>2128</v>
      </c>
      <c r="L1047" s="29"/>
    </row>
    <row r="1048" spans="1:12" x14ac:dyDescent="0.2">
      <c r="A1048" s="8">
        <f t="shared" si="17"/>
        <v>1040</v>
      </c>
      <c r="B1048" s="25" t="s">
        <v>552</v>
      </c>
      <c r="C1048" s="34" t="s">
        <v>663</v>
      </c>
      <c r="D1048" s="19" t="s">
        <v>2118</v>
      </c>
      <c r="E1048" s="54">
        <v>2018.07</v>
      </c>
      <c r="F1048" s="22" t="s">
        <v>2354</v>
      </c>
      <c r="G1048" s="30" t="s">
        <v>3455</v>
      </c>
      <c r="H1048" s="26">
        <v>1453</v>
      </c>
      <c r="I1048" s="26">
        <v>2301</v>
      </c>
      <c r="J1048" s="28" t="s">
        <v>2235</v>
      </c>
      <c r="K1048" s="30" t="s">
        <v>2128</v>
      </c>
      <c r="L1048" s="38"/>
    </row>
    <row r="1049" spans="1:12" x14ac:dyDescent="0.2">
      <c r="A1049" s="8">
        <f t="shared" si="17"/>
        <v>1041</v>
      </c>
      <c r="B1049" s="25" t="s">
        <v>553</v>
      </c>
      <c r="C1049" s="25" t="s">
        <v>663</v>
      </c>
      <c r="D1049" s="19" t="s">
        <v>2118</v>
      </c>
      <c r="E1049" s="54">
        <v>2018.08</v>
      </c>
      <c r="F1049" s="22" t="s">
        <v>2183</v>
      </c>
      <c r="G1049" s="150" t="s">
        <v>2470</v>
      </c>
      <c r="H1049" s="26">
        <v>1435</v>
      </c>
      <c r="I1049" s="26">
        <v>2739</v>
      </c>
      <c r="J1049" s="28" t="s">
        <v>2235</v>
      </c>
      <c r="K1049" s="30" t="s">
        <v>2128</v>
      </c>
      <c r="L1049" s="29"/>
    </row>
    <row r="1050" spans="1:12" x14ac:dyDescent="0.2">
      <c r="A1050" s="8">
        <f t="shared" si="17"/>
        <v>1042</v>
      </c>
      <c r="B1050" s="25" t="s">
        <v>3482</v>
      </c>
      <c r="C1050" s="25" t="s">
        <v>663</v>
      </c>
      <c r="D1050" s="19" t="s">
        <v>2118</v>
      </c>
      <c r="E1050" s="54">
        <v>2018.08</v>
      </c>
      <c r="F1050" s="22" t="s">
        <v>2926</v>
      </c>
      <c r="G1050" s="149" t="s">
        <v>3483</v>
      </c>
      <c r="H1050" s="26">
        <v>1466</v>
      </c>
      <c r="I1050" s="26">
        <v>2955</v>
      </c>
      <c r="J1050" s="28" t="s">
        <v>2235</v>
      </c>
      <c r="K1050" s="30" t="s">
        <v>2128</v>
      </c>
      <c r="L1050" s="29"/>
    </row>
    <row r="1051" spans="1:12" x14ac:dyDescent="0.2">
      <c r="A1051" s="8">
        <f t="shared" si="17"/>
        <v>1043</v>
      </c>
      <c r="B1051" s="33" t="s">
        <v>554</v>
      </c>
      <c r="C1051" s="25" t="s">
        <v>663</v>
      </c>
      <c r="D1051" s="19" t="s">
        <v>2118</v>
      </c>
      <c r="E1051" s="54">
        <v>2018.09</v>
      </c>
      <c r="F1051" s="22" t="s">
        <v>2190</v>
      </c>
      <c r="G1051" s="30" t="s">
        <v>2772</v>
      </c>
      <c r="H1051" s="41">
        <v>1156</v>
      </c>
      <c r="I1051" s="41">
        <v>3502</v>
      </c>
      <c r="J1051" s="42" t="s">
        <v>15</v>
      </c>
      <c r="K1051" s="42" t="s">
        <v>17</v>
      </c>
      <c r="L1051" s="29"/>
    </row>
    <row r="1052" spans="1:12" x14ac:dyDescent="0.2">
      <c r="A1052" s="8">
        <f t="shared" si="17"/>
        <v>1044</v>
      </c>
      <c r="B1052" s="25" t="s">
        <v>555</v>
      </c>
      <c r="C1052" s="25" t="s">
        <v>663</v>
      </c>
      <c r="D1052" s="19" t="s">
        <v>2118</v>
      </c>
      <c r="E1052" s="54">
        <v>2018.09</v>
      </c>
      <c r="F1052" s="22" t="s">
        <v>2202</v>
      </c>
      <c r="G1052" s="30" t="s">
        <v>3490</v>
      </c>
      <c r="H1052" s="41">
        <v>1570</v>
      </c>
      <c r="I1052" s="41">
        <v>2326</v>
      </c>
      <c r="J1052" s="42" t="s">
        <v>15</v>
      </c>
      <c r="K1052" s="42" t="s">
        <v>17</v>
      </c>
      <c r="L1052" s="29"/>
    </row>
    <row r="1053" spans="1:12" x14ac:dyDescent="0.2">
      <c r="A1053" s="8">
        <f t="shared" si="17"/>
        <v>1045</v>
      </c>
      <c r="B1053" s="33" t="s">
        <v>3491</v>
      </c>
      <c r="C1053" s="25" t="s">
        <v>663</v>
      </c>
      <c r="D1053" s="19" t="s">
        <v>2118</v>
      </c>
      <c r="E1053" s="54">
        <v>2018.09</v>
      </c>
      <c r="F1053" s="22" t="s">
        <v>2497</v>
      </c>
      <c r="G1053" s="30" t="s">
        <v>3418</v>
      </c>
      <c r="H1053" s="41">
        <v>1390</v>
      </c>
      <c r="I1053" s="41">
        <v>2738</v>
      </c>
      <c r="J1053" s="42" t="s">
        <v>15</v>
      </c>
      <c r="K1053" s="42" t="s">
        <v>17</v>
      </c>
      <c r="L1053" s="29"/>
    </row>
    <row r="1054" spans="1:12" x14ac:dyDescent="0.2">
      <c r="A1054" s="8">
        <f t="shared" si="17"/>
        <v>1046</v>
      </c>
      <c r="B1054" s="25" t="s">
        <v>556</v>
      </c>
      <c r="C1054" s="25" t="s">
        <v>663</v>
      </c>
      <c r="D1054" s="19" t="s">
        <v>2118</v>
      </c>
      <c r="E1054" s="54">
        <v>2018.11</v>
      </c>
      <c r="F1054" s="22" t="s">
        <v>2273</v>
      </c>
      <c r="G1054" s="30" t="s">
        <v>3348</v>
      </c>
      <c r="H1054" s="41">
        <v>1957</v>
      </c>
      <c r="I1054" s="41">
        <v>3308</v>
      </c>
      <c r="J1054" s="28" t="s">
        <v>2235</v>
      </c>
      <c r="K1054" s="42" t="s">
        <v>2128</v>
      </c>
      <c r="L1054" s="29" t="s">
        <v>2659</v>
      </c>
    </row>
    <row r="1055" spans="1:12" x14ac:dyDescent="0.2">
      <c r="A1055" s="8">
        <f t="shared" si="17"/>
        <v>1047</v>
      </c>
      <c r="B1055" s="25" t="s">
        <v>3556</v>
      </c>
      <c r="C1055" s="25" t="s">
        <v>663</v>
      </c>
      <c r="D1055" s="19" t="s">
        <v>2118</v>
      </c>
      <c r="E1055" s="54">
        <v>2018.12</v>
      </c>
      <c r="F1055" s="22" t="s">
        <v>2252</v>
      </c>
      <c r="G1055" s="150" t="s">
        <v>3557</v>
      </c>
      <c r="H1055" s="26">
        <v>1329</v>
      </c>
      <c r="I1055" s="26">
        <v>2642</v>
      </c>
      <c r="J1055" s="42" t="s">
        <v>2235</v>
      </c>
      <c r="K1055" s="42" t="s">
        <v>3432</v>
      </c>
      <c r="L1055" s="29" t="s">
        <v>2659</v>
      </c>
    </row>
    <row r="1056" spans="1:12" x14ac:dyDescent="0.2">
      <c r="A1056" s="8">
        <f t="shared" si="17"/>
        <v>1048</v>
      </c>
      <c r="B1056" s="25" t="s">
        <v>557</v>
      </c>
      <c r="C1056" s="25" t="s">
        <v>663</v>
      </c>
      <c r="D1056" s="19" t="s">
        <v>2118</v>
      </c>
      <c r="E1056" s="54">
        <v>2018.12</v>
      </c>
      <c r="F1056" s="22" t="s">
        <v>2202</v>
      </c>
      <c r="G1056" s="150" t="s">
        <v>3558</v>
      </c>
      <c r="H1056" s="26">
        <v>1641</v>
      </c>
      <c r="I1056" s="26">
        <v>3238</v>
      </c>
      <c r="J1056" s="42" t="s">
        <v>2235</v>
      </c>
      <c r="K1056" s="42" t="s">
        <v>3432</v>
      </c>
      <c r="L1056" s="29"/>
    </row>
    <row r="1057" spans="1:12" x14ac:dyDescent="0.2">
      <c r="A1057" s="8">
        <f t="shared" si="17"/>
        <v>1049</v>
      </c>
      <c r="B1057" s="25" t="s">
        <v>3559</v>
      </c>
      <c r="C1057" s="25" t="s">
        <v>663</v>
      </c>
      <c r="D1057" s="19" t="s">
        <v>2118</v>
      </c>
      <c r="E1057" s="54">
        <v>2018.12</v>
      </c>
      <c r="F1057" s="22" t="s">
        <v>2202</v>
      </c>
      <c r="G1057" s="150" t="s">
        <v>3558</v>
      </c>
      <c r="H1057" s="26">
        <v>22</v>
      </c>
      <c r="I1057" s="26">
        <v>32</v>
      </c>
      <c r="J1057" s="42" t="s">
        <v>833</v>
      </c>
      <c r="K1057" s="42" t="s">
        <v>833</v>
      </c>
      <c r="L1057" s="23"/>
    </row>
    <row r="1058" spans="1:12" x14ac:dyDescent="0.2">
      <c r="A1058" s="8">
        <f t="shared" si="17"/>
        <v>1050</v>
      </c>
      <c r="B1058" s="25" t="s">
        <v>3572</v>
      </c>
      <c r="C1058" s="25" t="s">
        <v>663</v>
      </c>
      <c r="D1058" s="19" t="s">
        <v>2118</v>
      </c>
      <c r="E1058" s="56" t="s">
        <v>3563</v>
      </c>
      <c r="F1058" s="22" t="s">
        <v>2354</v>
      </c>
      <c r="G1058" s="22" t="s">
        <v>3573</v>
      </c>
      <c r="H1058" s="49">
        <v>1491</v>
      </c>
      <c r="I1058" s="49">
        <v>2274</v>
      </c>
      <c r="J1058" s="152" t="s">
        <v>15</v>
      </c>
      <c r="K1058" s="50" t="s">
        <v>3432</v>
      </c>
      <c r="L1058" s="23"/>
    </row>
    <row r="1059" spans="1:12" x14ac:dyDescent="0.2">
      <c r="A1059" s="8">
        <f t="shared" si="17"/>
        <v>1051</v>
      </c>
      <c r="B1059" s="25" t="s">
        <v>558</v>
      </c>
      <c r="C1059" s="19" t="s">
        <v>663</v>
      </c>
      <c r="D1059" s="19" t="s">
        <v>2118</v>
      </c>
      <c r="E1059" s="56" t="s">
        <v>3579</v>
      </c>
      <c r="F1059" s="22" t="s">
        <v>2278</v>
      </c>
      <c r="G1059" s="22" t="s">
        <v>3588</v>
      </c>
      <c r="H1059" s="49">
        <v>1537</v>
      </c>
      <c r="I1059" s="49">
        <v>2378</v>
      </c>
      <c r="J1059" s="153" t="s">
        <v>2235</v>
      </c>
      <c r="K1059" s="72" t="s">
        <v>3432</v>
      </c>
      <c r="L1059" s="23"/>
    </row>
    <row r="1060" spans="1:12" x14ac:dyDescent="0.2">
      <c r="A1060" s="8">
        <f t="shared" si="17"/>
        <v>1052</v>
      </c>
      <c r="B1060" s="25" t="s">
        <v>3609</v>
      </c>
      <c r="C1060" s="19" t="s">
        <v>663</v>
      </c>
      <c r="D1060" s="19" t="s">
        <v>2118</v>
      </c>
      <c r="E1060" s="54">
        <v>2019.04</v>
      </c>
      <c r="F1060" s="22" t="s">
        <v>2842</v>
      </c>
      <c r="G1060" s="150" t="s">
        <v>3610</v>
      </c>
      <c r="H1060" s="26">
        <v>3090</v>
      </c>
      <c r="I1060" s="26">
        <v>6506</v>
      </c>
      <c r="J1060" s="42" t="s">
        <v>15</v>
      </c>
      <c r="K1060" s="42" t="s">
        <v>17</v>
      </c>
      <c r="L1060" s="23"/>
    </row>
    <row r="1061" spans="1:12" x14ac:dyDescent="0.2">
      <c r="A1061" s="8">
        <f t="shared" si="17"/>
        <v>1053</v>
      </c>
      <c r="B1061" s="25" t="s">
        <v>560</v>
      </c>
      <c r="C1061" s="25" t="s">
        <v>663</v>
      </c>
      <c r="D1061" s="19" t="s">
        <v>2118</v>
      </c>
      <c r="E1061" s="54">
        <v>2019.05</v>
      </c>
      <c r="F1061" s="22" t="s">
        <v>2273</v>
      </c>
      <c r="G1061" s="150" t="s">
        <v>3348</v>
      </c>
      <c r="H1061" s="26">
        <v>1699</v>
      </c>
      <c r="I1061" s="26">
        <v>3425</v>
      </c>
      <c r="J1061" s="42" t="s">
        <v>15</v>
      </c>
      <c r="K1061" s="42" t="s">
        <v>17</v>
      </c>
      <c r="L1061" s="23" t="s">
        <v>3619</v>
      </c>
    </row>
    <row r="1062" spans="1:12" x14ac:dyDescent="0.2">
      <c r="A1062" s="8">
        <f t="shared" si="17"/>
        <v>1054</v>
      </c>
      <c r="B1062" s="25" t="s">
        <v>3620</v>
      </c>
      <c r="C1062" s="25" t="s">
        <v>663</v>
      </c>
      <c r="D1062" s="19" t="s">
        <v>2118</v>
      </c>
      <c r="E1062" s="54">
        <v>2019.05</v>
      </c>
      <c r="F1062" s="22" t="s">
        <v>2264</v>
      </c>
      <c r="G1062" s="150" t="s">
        <v>3621</v>
      </c>
      <c r="H1062" s="26">
        <v>1398</v>
      </c>
      <c r="I1062" s="26">
        <v>2357</v>
      </c>
      <c r="J1062" s="42" t="s">
        <v>15</v>
      </c>
      <c r="K1062" s="42" t="s">
        <v>17</v>
      </c>
      <c r="L1062" s="23"/>
    </row>
    <row r="1063" spans="1:12" x14ac:dyDescent="0.2">
      <c r="A1063" s="8">
        <f t="shared" si="17"/>
        <v>1055</v>
      </c>
      <c r="B1063" s="25" t="s">
        <v>561</v>
      </c>
      <c r="C1063" s="25" t="s">
        <v>663</v>
      </c>
      <c r="D1063" s="19" t="s">
        <v>2118</v>
      </c>
      <c r="E1063" s="54">
        <v>2019.06</v>
      </c>
      <c r="F1063" s="22" t="s">
        <v>2926</v>
      </c>
      <c r="G1063" s="150" t="s">
        <v>3536</v>
      </c>
      <c r="H1063" s="26">
        <v>2273</v>
      </c>
      <c r="I1063" s="26">
        <v>4672</v>
      </c>
      <c r="J1063" s="42" t="s">
        <v>3628</v>
      </c>
      <c r="K1063" s="42" t="s">
        <v>3432</v>
      </c>
      <c r="L1063" s="23" t="s">
        <v>2659</v>
      </c>
    </row>
    <row r="1064" spans="1:12" x14ac:dyDescent="0.2">
      <c r="A1064" s="8">
        <f t="shared" si="17"/>
        <v>1056</v>
      </c>
      <c r="B1064" s="25" t="s">
        <v>64</v>
      </c>
      <c r="C1064" s="25" t="s">
        <v>663</v>
      </c>
      <c r="D1064" s="19" t="s">
        <v>2118</v>
      </c>
      <c r="E1064" s="54">
        <v>2019.06</v>
      </c>
      <c r="F1064" s="22" t="s">
        <v>2497</v>
      </c>
      <c r="G1064" s="150" t="s">
        <v>3327</v>
      </c>
      <c r="H1064" s="26">
        <v>1534</v>
      </c>
      <c r="I1064" s="26">
        <v>3073</v>
      </c>
      <c r="J1064" s="42" t="s">
        <v>3628</v>
      </c>
      <c r="K1064" s="42" t="s">
        <v>3432</v>
      </c>
      <c r="L1064" s="23"/>
    </row>
    <row r="1065" spans="1:12" x14ac:dyDescent="0.2">
      <c r="A1065" s="8">
        <f t="shared" si="17"/>
        <v>1057</v>
      </c>
      <c r="B1065" s="25" t="s">
        <v>562</v>
      </c>
      <c r="C1065" s="25" t="s">
        <v>663</v>
      </c>
      <c r="D1065" s="19" t="s">
        <v>2118</v>
      </c>
      <c r="E1065" s="54">
        <v>2019.07</v>
      </c>
      <c r="F1065" s="22" t="s">
        <v>2178</v>
      </c>
      <c r="G1065" s="150" t="s">
        <v>3444</v>
      </c>
      <c r="H1065" s="26">
        <v>1698</v>
      </c>
      <c r="I1065" s="26">
        <v>2810</v>
      </c>
      <c r="J1065" s="42" t="s">
        <v>3628</v>
      </c>
      <c r="K1065" s="42" t="s">
        <v>3432</v>
      </c>
      <c r="L1065" s="23"/>
    </row>
    <row r="1066" spans="1:12" x14ac:dyDescent="0.2">
      <c r="A1066" s="8">
        <f t="shared" si="17"/>
        <v>1058</v>
      </c>
      <c r="B1066" s="25" t="s">
        <v>78</v>
      </c>
      <c r="C1066" s="19" t="s">
        <v>663</v>
      </c>
      <c r="D1066" s="19" t="s">
        <v>2118</v>
      </c>
      <c r="E1066" s="54">
        <v>2019.08</v>
      </c>
      <c r="F1066" s="22" t="s">
        <v>2216</v>
      </c>
      <c r="G1066" s="150" t="s">
        <v>3409</v>
      </c>
      <c r="H1066" s="26">
        <v>1518</v>
      </c>
      <c r="I1066" s="26">
        <v>2928</v>
      </c>
      <c r="J1066" s="42" t="s">
        <v>3628</v>
      </c>
      <c r="K1066" s="42" t="s">
        <v>3432</v>
      </c>
      <c r="L1066" s="154"/>
    </row>
    <row r="1067" spans="1:12" x14ac:dyDescent="0.2">
      <c r="A1067" s="8">
        <f t="shared" si="17"/>
        <v>1059</v>
      </c>
      <c r="B1067" s="25" t="s">
        <v>87</v>
      </c>
      <c r="C1067" s="25" t="s">
        <v>663</v>
      </c>
      <c r="D1067" s="19" t="s">
        <v>2118</v>
      </c>
      <c r="E1067" s="54">
        <v>2019.09</v>
      </c>
      <c r="F1067" s="22" t="s">
        <v>2477</v>
      </c>
      <c r="G1067" s="150" t="s">
        <v>3586</v>
      </c>
      <c r="H1067" s="26">
        <v>2736</v>
      </c>
      <c r="I1067" s="26">
        <v>4969</v>
      </c>
      <c r="J1067" s="42" t="s">
        <v>15</v>
      </c>
      <c r="K1067" s="42" t="s">
        <v>17</v>
      </c>
      <c r="L1067" s="23"/>
    </row>
    <row r="1068" spans="1:12" x14ac:dyDescent="0.2">
      <c r="A1068" s="8">
        <f t="shared" si="17"/>
        <v>1060</v>
      </c>
      <c r="B1068" s="25" t="s">
        <v>88</v>
      </c>
      <c r="C1068" s="25" t="s">
        <v>663</v>
      </c>
      <c r="D1068" s="19" t="s">
        <v>2118</v>
      </c>
      <c r="E1068" s="54">
        <v>2019.09</v>
      </c>
      <c r="F1068" s="22" t="s">
        <v>2273</v>
      </c>
      <c r="G1068" s="150" t="s">
        <v>3668</v>
      </c>
      <c r="H1068" s="26">
        <v>1369</v>
      </c>
      <c r="I1068" s="26">
        <v>1374</v>
      </c>
      <c r="J1068" s="42" t="s">
        <v>15</v>
      </c>
      <c r="K1068" s="42" t="s">
        <v>17</v>
      </c>
      <c r="L1068" s="23"/>
    </row>
    <row r="1069" spans="1:12" x14ac:dyDescent="0.2">
      <c r="A1069" s="8">
        <f t="shared" si="17"/>
        <v>1061</v>
      </c>
      <c r="B1069" s="25" t="s">
        <v>563</v>
      </c>
      <c r="C1069" s="25" t="s">
        <v>663</v>
      </c>
      <c r="D1069" s="19" t="s">
        <v>2118</v>
      </c>
      <c r="E1069" s="54">
        <v>2019.11</v>
      </c>
      <c r="F1069" s="22" t="s">
        <v>2842</v>
      </c>
      <c r="G1069" s="150" t="s">
        <v>3694</v>
      </c>
      <c r="H1069" s="26">
        <v>1591</v>
      </c>
      <c r="I1069" s="26">
        <v>2443</v>
      </c>
      <c r="J1069" s="42" t="s">
        <v>15</v>
      </c>
      <c r="K1069" s="42" t="s">
        <v>17</v>
      </c>
      <c r="L1069" s="23"/>
    </row>
    <row r="1070" spans="1:12" x14ac:dyDescent="0.2">
      <c r="A1070" s="8">
        <f t="shared" si="17"/>
        <v>1062</v>
      </c>
      <c r="B1070" s="25" t="s">
        <v>564</v>
      </c>
      <c r="C1070" s="25" t="s">
        <v>663</v>
      </c>
      <c r="D1070" s="40" t="s">
        <v>2118</v>
      </c>
      <c r="E1070" s="54">
        <v>2020.03</v>
      </c>
      <c r="F1070" s="22" t="s">
        <v>2264</v>
      </c>
      <c r="G1070" s="150" t="s">
        <v>2512</v>
      </c>
      <c r="H1070" s="26">
        <v>2740</v>
      </c>
      <c r="I1070" s="26">
        <v>4901</v>
      </c>
      <c r="J1070" s="42" t="s">
        <v>15</v>
      </c>
      <c r="K1070" s="42" t="s">
        <v>17</v>
      </c>
      <c r="L1070" s="23"/>
    </row>
    <row r="1071" spans="1:12" x14ac:dyDescent="0.2">
      <c r="A1071" s="8">
        <f t="shared" si="17"/>
        <v>1063</v>
      </c>
      <c r="B1071" s="25" t="s">
        <v>135</v>
      </c>
      <c r="C1071" s="25" t="s">
        <v>663</v>
      </c>
      <c r="D1071" s="40" t="s">
        <v>13</v>
      </c>
      <c r="E1071" s="54">
        <v>2020.04</v>
      </c>
      <c r="F1071" s="22" t="s">
        <v>2926</v>
      </c>
      <c r="G1071" s="150" t="s">
        <v>3714</v>
      </c>
      <c r="H1071" s="26">
        <v>1830</v>
      </c>
      <c r="I1071" s="26">
        <v>3572</v>
      </c>
      <c r="J1071" s="42" t="s">
        <v>15</v>
      </c>
      <c r="K1071" s="42" t="s">
        <v>17</v>
      </c>
      <c r="L1071" s="23" t="s">
        <v>2659</v>
      </c>
    </row>
    <row r="1072" spans="1:12" x14ac:dyDescent="0.2">
      <c r="A1072" s="8">
        <f t="shared" si="17"/>
        <v>1064</v>
      </c>
      <c r="B1072" s="25" t="s">
        <v>137</v>
      </c>
      <c r="C1072" s="25" t="s">
        <v>663</v>
      </c>
      <c r="D1072" s="40" t="s">
        <v>13</v>
      </c>
      <c r="E1072" s="54">
        <v>2020.04</v>
      </c>
      <c r="F1072" s="22" t="s">
        <v>2278</v>
      </c>
      <c r="G1072" s="150" t="s">
        <v>3715</v>
      </c>
      <c r="H1072" s="26">
        <v>1544</v>
      </c>
      <c r="I1072" s="26">
        <v>3119</v>
      </c>
      <c r="J1072" s="42" t="s">
        <v>18</v>
      </c>
      <c r="K1072" s="42" t="s">
        <v>17</v>
      </c>
      <c r="L1072" s="23"/>
    </row>
    <row r="1073" spans="1:12" x14ac:dyDescent="0.2">
      <c r="A1073" s="8">
        <f t="shared" si="17"/>
        <v>1065</v>
      </c>
      <c r="B1073" s="25" t="s">
        <v>565</v>
      </c>
      <c r="C1073" s="19" t="s">
        <v>663</v>
      </c>
      <c r="D1073" s="19" t="s">
        <v>13</v>
      </c>
      <c r="E1073" s="53">
        <v>2020.06</v>
      </c>
      <c r="F1073" s="22" t="s">
        <v>2190</v>
      </c>
      <c r="G1073" s="22" t="s">
        <v>3732</v>
      </c>
      <c r="H1073" s="21">
        <v>1057</v>
      </c>
      <c r="I1073" s="21">
        <v>2122</v>
      </c>
      <c r="J1073" s="28" t="s">
        <v>15</v>
      </c>
      <c r="K1073" s="22" t="s">
        <v>17</v>
      </c>
      <c r="L1073" s="23" t="s">
        <v>3619</v>
      </c>
    </row>
    <row r="1074" spans="1:12" x14ac:dyDescent="0.2">
      <c r="A1074" s="8">
        <f t="shared" si="17"/>
        <v>1066</v>
      </c>
      <c r="B1074" s="25" t="s">
        <v>566</v>
      </c>
      <c r="C1074" s="19" t="s">
        <v>663</v>
      </c>
      <c r="D1074" s="19" t="s">
        <v>13</v>
      </c>
      <c r="E1074" s="53">
        <v>2020.06</v>
      </c>
      <c r="F1074" s="22" t="s">
        <v>2264</v>
      </c>
      <c r="G1074" s="22" t="s">
        <v>3649</v>
      </c>
      <c r="H1074" s="21">
        <v>1268</v>
      </c>
      <c r="I1074" s="21">
        <v>2055</v>
      </c>
      <c r="J1074" s="28" t="s">
        <v>15</v>
      </c>
      <c r="K1074" s="22" t="s">
        <v>17</v>
      </c>
      <c r="L1074" s="23"/>
    </row>
    <row r="1075" spans="1:12" x14ac:dyDescent="0.2">
      <c r="A1075" s="8">
        <f t="shared" ref="A1075:A1140" si="18">ROW()-8</f>
        <v>1067</v>
      </c>
      <c r="B1075" s="25" t="s">
        <v>3744</v>
      </c>
      <c r="C1075" s="19" t="s">
        <v>663</v>
      </c>
      <c r="D1075" s="19" t="s">
        <v>13</v>
      </c>
      <c r="E1075" s="53">
        <v>2020.07</v>
      </c>
      <c r="F1075" s="22" t="s">
        <v>2264</v>
      </c>
      <c r="G1075" s="22" t="s">
        <v>3731</v>
      </c>
      <c r="H1075" s="21">
        <v>1700</v>
      </c>
      <c r="I1075" s="21">
        <v>3102</v>
      </c>
      <c r="J1075" s="28" t="s">
        <v>15</v>
      </c>
      <c r="K1075" s="22" t="s">
        <v>17</v>
      </c>
      <c r="L1075" s="23" t="s">
        <v>3240</v>
      </c>
    </row>
    <row r="1076" spans="1:12" x14ac:dyDescent="0.2">
      <c r="A1076" s="8">
        <f t="shared" si="18"/>
        <v>1068</v>
      </c>
      <c r="B1076" s="25" t="s">
        <v>567</v>
      </c>
      <c r="C1076" s="19" t="s">
        <v>663</v>
      </c>
      <c r="D1076" s="19" t="s">
        <v>13</v>
      </c>
      <c r="E1076" s="53">
        <v>2020.07</v>
      </c>
      <c r="F1076" s="22" t="s">
        <v>2278</v>
      </c>
      <c r="G1076" s="22" t="s">
        <v>3745</v>
      </c>
      <c r="H1076" s="21">
        <v>1498</v>
      </c>
      <c r="I1076" s="21">
        <v>3154</v>
      </c>
      <c r="J1076" s="28" t="s">
        <v>15</v>
      </c>
      <c r="K1076" s="22" t="s">
        <v>17</v>
      </c>
      <c r="L1076" s="23" t="s">
        <v>2659</v>
      </c>
    </row>
    <row r="1077" spans="1:12" x14ac:dyDescent="0.2">
      <c r="A1077" s="8">
        <f t="shared" si="18"/>
        <v>1069</v>
      </c>
      <c r="B1077" s="25" t="s">
        <v>568</v>
      </c>
      <c r="C1077" s="19" t="s">
        <v>663</v>
      </c>
      <c r="D1077" s="19" t="s">
        <v>13</v>
      </c>
      <c r="E1077" s="53">
        <v>2020.07</v>
      </c>
      <c r="F1077" s="22" t="s">
        <v>2497</v>
      </c>
      <c r="G1077" s="22" t="s">
        <v>3746</v>
      </c>
      <c r="H1077" s="21">
        <v>4140</v>
      </c>
      <c r="I1077" s="21">
        <v>7433</v>
      </c>
      <c r="J1077" s="28" t="s">
        <v>15</v>
      </c>
      <c r="K1077" s="22" t="s">
        <v>17</v>
      </c>
      <c r="L1077" s="23"/>
    </row>
    <row r="1078" spans="1:12" x14ac:dyDescent="0.2">
      <c r="A1078" s="8">
        <f t="shared" si="18"/>
        <v>1070</v>
      </c>
      <c r="B1078" s="25" t="s">
        <v>3756</v>
      </c>
      <c r="C1078" s="25" t="s">
        <v>663</v>
      </c>
      <c r="D1078" s="25" t="s">
        <v>13</v>
      </c>
      <c r="E1078" s="54">
        <v>2020.08</v>
      </c>
      <c r="F1078" s="22" t="s">
        <v>2926</v>
      </c>
      <c r="G1078" s="30" t="s">
        <v>3536</v>
      </c>
      <c r="H1078" s="26">
        <v>1392</v>
      </c>
      <c r="I1078" s="26">
        <v>2910</v>
      </c>
      <c r="J1078" s="28" t="s">
        <v>15</v>
      </c>
      <c r="K1078" s="30" t="s">
        <v>17</v>
      </c>
      <c r="L1078" s="29"/>
    </row>
    <row r="1079" spans="1:12" x14ac:dyDescent="0.2">
      <c r="A1079" s="8">
        <f t="shared" si="18"/>
        <v>1071</v>
      </c>
      <c r="B1079" s="25" t="s">
        <v>3757</v>
      </c>
      <c r="C1079" s="25" t="s">
        <v>663</v>
      </c>
      <c r="D1079" s="25" t="s">
        <v>13</v>
      </c>
      <c r="E1079" s="54">
        <v>2020.08</v>
      </c>
      <c r="F1079" s="22" t="s">
        <v>2919</v>
      </c>
      <c r="G1079" s="30" t="s">
        <v>3758</v>
      </c>
      <c r="H1079" s="26">
        <v>1810</v>
      </c>
      <c r="I1079" s="26">
        <v>2946</v>
      </c>
      <c r="J1079" s="28" t="s">
        <v>15</v>
      </c>
      <c r="K1079" s="30" t="s">
        <v>17</v>
      </c>
      <c r="L1079" s="29"/>
    </row>
    <row r="1080" spans="1:12" x14ac:dyDescent="0.2">
      <c r="A1080" s="8">
        <f t="shared" si="18"/>
        <v>1072</v>
      </c>
      <c r="B1080" s="25" t="s">
        <v>569</v>
      </c>
      <c r="C1080" s="19" t="s">
        <v>663</v>
      </c>
      <c r="D1080" s="19" t="s">
        <v>13</v>
      </c>
      <c r="E1080" s="53">
        <v>2020.09</v>
      </c>
      <c r="F1080" s="22" t="s">
        <v>2278</v>
      </c>
      <c r="G1080" s="22" t="s">
        <v>3768</v>
      </c>
      <c r="H1080" s="21">
        <v>1646</v>
      </c>
      <c r="I1080" s="21">
        <v>3144</v>
      </c>
      <c r="J1080" s="28" t="s">
        <v>15</v>
      </c>
      <c r="K1080" s="22" t="s">
        <v>17</v>
      </c>
      <c r="L1080" s="23" t="s">
        <v>170</v>
      </c>
    </row>
    <row r="1081" spans="1:12" x14ac:dyDescent="0.2">
      <c r="A1081" s="8">
        <f t="shared" si="18"/>
        <v>1073</v>
      </c>
      <c r="B1081" s="25" t="s">
        <v>570</v>
      </c>
      <c r="C1081" s="19" t="s">
        <v>663</v>
      </c>
      <c r="D1081" s="19" t="s">
        <v>13</v>
      </c>
      <c r="E1081" s="53" t="s">
        <v>179</v>
      </c>
      <c r="F1081" s="22" t="s">
        <v>2264</v>
      </c>
      <c r="G1081" s="22" t="s">
        <v>2305</v>
      </c>
      <c r="H1081" s="21">
        <v>1406</v>
      </c>
      <c r="I1081" s="21">
        <v>2559</v>
      </c>
      <c r="J1081" s="28" t="s">
        <v>15</v>
      </c>
      <c r="K1081" s="22" t="s">
        <v>17</v>
      </c>
      <c r="L1081" s="23"/>
    </row>
    <row r="1082" spans="1:12" x14ac:dyDescent="0.2">
      <c r="A1082" s="8">
        <f t="shared" si="18"/>
        <v>1074</v>
      </c>
      <c r="B1082" s="25" t="s">
        <v>3780</v>
      </c>
      <c r="C1082" s="19" t="s">
        <v>663</v>
      </c>
      <c r="D1082" s="19" t="s">
        <v>13</v>
      </c>
      <c r="E1082" s="53" t="s">
        <v>179</v>
      </c>
      <c r="F1082" s="22" t="s">
        <v>2644</v>
      </c>
      <c r="G1082" s="22" t="s">
        <v>3608</v>
      </c>
      <c r="H1082" s="21">
        <v>1465</v>
      </c>
      <c r="I1082" s="21">
        <v>2283</v>
      </c>
      <c r="J1082" s="28" t="s">
        <v>15</v>
      </c>
      <c r="K1082" s="22" t="s">
        <v>17</v>
      </c>
      <c r="L1082" s="23"/>
    </row>
    <row r="1083" spans="1:12" x14ac:dyDescent="0.2">
      <c r="A1083" s="8">
        <f t="shared" si="18"/>
        <v>1075</v>
      </c>
      <c r="B1083" s="25" t="s">
        <v>3786</v>
      </c>
      <c r="C1083" s="19" t="s">
        <v>663</v>
      </c>
      <c r="D1083" s="19" t="s">
        <v>13</v>
      </c>
      <c r="E1083" s="53">
        <v>2020.11</v>
      </c>
      <c r="F1083" s="22" t="s">
        <v>2161</v>
      </c>
      <c r="G1083" s="22" t="s">
        <v>2162</v>
      </c>
      <c r="H1083" s="21">
        <v>1008</v>
      </c>
      <c r="I1083" s="21">
        <v>1997</v>
      </c>
      <c r="J1083" s="28" t="s">
        <v>15</v>
      </c>
      <c r="K1083" s="22" t="s">
        <v>17</v>
      </c>
      <c r="L1083" s="23" t="s">
        <v>171</v>
      </c>
    </row>
    <row r="1084" spans="1:12" x14ac:dyDescent="0.2">
      <c r="A1084" s="8">
        <f t="shared" si="18"/>
        <v>1076</v>
      </c>
      <c r="B1084" s="25" t="s">
        <v>670</v>
      </c>
      <c r="C1084" s="19" t="s">
        <v>663</v>
      </c>
      <c r="D1084" s="19" t="s">
        <v>13</v>
      </c>
      <c r="E1084" s="19" t="s">
        <v>2106</v>
      </c>
      <c r="F1084" s="22" t="s">
        <v>2264</v>
      </c>
      <c r="G1084" s="22" t="s">
        <v>2305</v>
      </c>
      <c r="H1084" s="21">
        <v>1350</v>
      </c>
      <c r="I1084" s="21">
        <v>1775</v>
      </c>
      <c r="J1084" s="28" t="s">
        <v>15</v>
      </c>
      <c r="K1084" s="22" t="s">
        <v>17</v>
      </c>
      <c r="L1084" s="23" t="s">
        <v>171</v>
      </c>
    </row>
    <row r="1085" spans="1:12" x14ac:dyDescent="0.2">
      <c r="A1085" s="8">
        <f t="shared" si="18"/>
        <v>1077</v>
      </c>
      <c r="B1085" s="25" t="s">
        <v>672</v>
      </c>
      <c r="C1085" s="19" t="s">
        <v>663</v>
      </c>
      <c r="D1085" s="19" t="s">
        <v>13</v>
      </c>
      <c r="E1085" s="19" t="s">
        <v>2106</v>
      </c>
      <c r="F1085" s="22" t="s">
        <v>2926</v>
      </c>
      <c r="G1085" s="22" t="s">
        <v>3261</v>
      </c>
      <c r="H1085" s="21">
        <v>1830</v>
      </c>
      <c r="I1085" s="21">
        <v>3690</v>
      </c>
      <c r="J1085" s="28" t="s">
        <v>15</v>
      </c>
      <c r="K1085" s="22" t="s">
        <v>17</v>
      </c>
      <c r="L1085" s="23"/>
    </row>
    <row r="1086" spans="1:12" x14ac:dyDescent="0.2">
      <c r="A1086" s="8">
        <f t="shared" si="18"/>
        <v>1078</v>
      </c>
      <c r="B1086" s="25" t="s">
        <v>682</v>
      </c>
      <c r="C1086" s="19" t="s">
        <v>663</v>
      </c>
      <c r="D1086" s="19" t="s">
        <v>13</v>
      </c>
      <c r="E1086" s="19" t="s">
        <v>2080</v>
      </c>
      <c r="F1086" s="22" t="s">
        <v>2267</v>
      </c>
      <c r="G1086" s="22" t="s">
        <v>2530</v>
      </c>
      <c r="H1086" s="21">
        <v>1207</v>
      </c>
      <c r="I1086" s="21">
        <v>2380</v>
      </c>
      <c r="J1086" s="28" t="s">
        <v>15</v>
      </c>
      <c r="K1086" s="22" t="s">
        <v>17</v>
      </c>
      <c r="L1086" s="23"/>
    </row>
    <row r="1087" spans="1:12" x14ac:dyDescent="0.2">
      <c r="A1087" s="8">
        <f t="shared" si="18"/>
        <v>1079</v>
      </c>
      <c r="B1087" s="25" t="s">
        <v>683</v>
      </c>
      <c r="C1087" s="19" t="s">
        <v>663</v>
      </c>
      <c r="D1087" s="19" t="s">
        <v>13</v>
      </c>
      <c r="E1087" s="19" t="s">
        <v>2080</v>
      </c>
      <c r="F1087" s="22" t="s">
        <v>2183</v>
      </c>
      <c r="G1087" s="22" t="s">
        <v>3835</v>
      </c>
      <c r="H1087" s="21">
        <v>1879</v>
      </c>
      <c r="I1087" s="21">
        <v>3683</v>
      </c>
      <c r="J1087" s="28" t="s">
        <v>15</v>
      </c>
      <c r="K1087" s="22" t="s">
        <v>17</v>
      </c>
      <c r="L1087" s="23"/>
    </row>
    <row r="1088" spans="1:12" x14ac:dyDescent="0.2">
      <c r="A1088" s="8">
        <f t="shared" si="18"/>
        <v>1080</v>
      </c>
      <c r="B1088" s="25" t="s">
        <v>719</v>
      </c>
      <c r="C1088" s="19" t="s">
        <v>663</v>
      </c>
      <c r="D1088" s="19" t="s">
        <v>13</v>
      </c>
      <c r="E1088" s="19" t="s">
        <v>2091</v>
      </c>
      <c r="F1088" s="22" t="s">
        <v>2264</v>
      </c>
      <c r="G1088" s="22" t="s">
        <v>2305</v>
      </c>
      <c r="H1088" s="21">
        <v>1656</v>
      </c>
      <c r="I1088" s="21">
        <v>3692</v>
      </c>
      <c r="J1088" s="42" t="s">
        <v>3767</v>
      </c>
      <c r="K1088" s="22" t="s">
        <v>17</v>
      </c>
      <c r="L1088" s="23" t="s">
        <v>171</v>
      </c>
    </row>
    <row r="1089" spans="1:12" x14ac:dyDescent="0.2">
      <c r="A1089" s="8">
        <f t="shared" si="18"/>
        <v>1081</v>
      </c>
      <c r="B1089" s="25" t="s">
        <v>720</v>
      </c>
      <c r="C1089" s="19" t="s">
        <v>710</v>
      </c>
      <c r="D1089" s="19" t="s">
        <v>13</v>
      </c>
      <c r="E1089" s="19" t="s">
        <v>2091</v>
      </c>
      <c r="F1089" s="22" t="s">
        <v>2264</v>
      </c>
      <c r="G1089" s="22" t="s">
        <v>3867</v>
      </c>
      <c r="H1089" s="21">
        <v>1298</v>
      </c>
      <c r="I1089" s="21">
        <v>2109</v>
      </c>
      <c r="J1089" s="28" t="s">
        <v>15</v>
      </c>
      <c r="K1089" s="22" t="s">
        <v>17</v>
      </c>
      <c r="L1089" s="23" t="s">
        <v>171</v>
      </c>
    </row>
    <row r="1090" spans="1:12" x14ac:dyDescent="0.2">
      <c r="A1090" s="8">
        <f t="shared" si="18"/>
        <v>1082</v>
      </c>
      <c r="B1090" s="25" t="s">
        <v>721</v>
      </c>
      <c r="C1090" s="19" t="s">
        <v>710</v>
      </c>
      <c r="D1090" s="19" t="s">
        <v>13</v>
      </c>
      <c r="E1090" s="19" t="s">
        <v>2091</v>
      </c>
      <c r="F1090" s="22" t="s">
        <v>2396</v>
      </c>
      <c r="G1090" s="22" t="s">
        <v>3872</v>
      </c>
      <c r="H1090" s="21">
        <v>1462</v>
      </c>
      <c r="I1090" s="21">
        <v>2520</v>
      </c>
      <c r="J1090" s="28" t="s">
        <v>15</v>
      </c>
      <c r="K1090" s="22" t="s">
        <v>17</v>
      </c>
      <c r="L1090" s="23"/>
    </row>
    <row r="1091" spans="1:12" x14ac:dyDescent="0.2">
      <c r="A1091" s="8">
        <f t="shared" si="18"/>
        <v>1083</v>
      </c>
      <c r="B1091" s="25" t="s">
        <v>762</v>
      </c>
      <c r="C1091" s="19" t="s">
        <v>663</v>
      </c>
      <c r="D1091" s="19" t="s">
        <v>13</v>
      </c>
      <c r="E1091" s="19" t="s">
        <v>2085</v>
      </c>
      <c r="F1091" s="22" t="s">
        <v>2396</v>
      </c>
      <c r="G1091" s="22" t="s">
        <v>3919</v>
      </c>
      <c r="H1091" s="21">
        <v>2765</v>
      </c>
      <c r="I1091" s="21">
        <v>4938</v>
      </c>
      <c r="J1091" s="28" t="s">
        <v>15</v>
      </c>
      <c r="K1091" s="22" t="s">
        <v>17</v>
      </c>
      <c r="L1091" s="23" t="s">
        <v>171</v>
      </c>
    </row>
    <row r="1092" spans="1:12" x14ac:dyDescent="0.2">
      <c r="A1092" s="8">
        <f t="shared" si="18"/>
        <v>1084</v>
      </c>
      <c r="B1092" s="25" t="s">
        <v>775</v>
      </c>
      <c r="C1092" s="19" t="s">
        <v>663</v>
      </c>
      <c r="D1092" s="19" t="s">
        <v>13</v>
      </c>
      <c r="E1092" s="19" t="s">
        <v>2086</v>
      </c>
      <c r="F1092" s="22" t="s">
        <v>2842</v>
      </c>
      <c r="G1092" s="22" t="s">
        <v>3933</v>
      </c>
      <c r="H1092" s="21">
        <v>1357</v>
      </c>
      <c r="I1092" s="21">
        <v>2667</v>
      </c>
      <c r="J1092" s="28" t="s">
        <v>15</v>
      </c>
      <c r="K1092" s="22" t="s">
        <v>17</v>
      </c>
      <c r="L1092" s="23"/>
    </row>
    <row r="1093" spans="1:12" x14ac:dyDescent="0.2">
      <c r="A1093" s="8">
        <f t="shared" si="18"/>
        <v>1085</v>
      </c>
      <c r="B1093" s="25" t="s">
        <v>778</v>
      </c>
      <c r="C1093" s="19" t="s">
        <v>663</v>
      </c>
      <c r="D1093" s="19" t="s">
        <v>13</v>
      </c>
      <c r="E1093" s="19" t="s">
        <v>2087</v>
      </c>
      <c r="F1093" s="22" t="s">
        <v>2474</v>
      </c>
      <c r="G1093" s="22" t="s">
        <v>2475</v>
      </c>
      <c r="H1093" s="21">
        <v>1694</v>
      </c>
      <c r="I1093" s="21">
        <v>3030</v>
      </c>
      <c r="J1093" s="28" t="s">
        <v>15</v>
      </c>
      <c r="K1093" s="22" t="s">
        <v>17</v>
      </c>
      <c r="L1093" s="23" t="s">
        <v>171</v>
      </c>
    </row>
    <row r="1094" spans="1:12" x14ac:dyDescent="0.2">
      <c r="A1094" s="8">
        <f t="shared" si="18"/>
        <v>1086</v>
      </c>
      <c r="B1094" s="25" t="s">
        <v>784</v>
      </c>
      <c r="C1094" s="19" t="s">
        <v>663</v>
      </c>
      <c r="D1094" s="19" t="s">
        <v>13</v>
      </c>
      <c r="E1094" s="19" t="s">
        <v>2088</v>
      </c>
      <c r="F1094" s="22" t="s">
        <v>2161</v>
      </c>
      <c r="G1094" s="22" t="s">
        <v>2162</v>
      </c>
      <c r="H1094" s="21">
        <v>2189</v>
      </c>
      <c r="I1094" s="21">
        <v>4495</v>
      </c>
      <c r="J1094" s="28" t="s">
        <v>2023</v>
      </c>
      <c r="K1094" s="22" t="s">
        <v>17</v>
      </c>
      <c r="L1094" s="23" t="s">
        <v>171</v>
      </c>
    </row>
    <row r="1095" spans="1:12" x14ac:dyDescent="0.2">
      <c r="A1095" s="8">
        <f t="shared" si="18"/>
        <v>1087</v>
      </c>
      <c r="B1095" s="25" t="s">
        <v>785</v>
      </c>
      <c r="C1095" s="19" t="s">
        <v>663</v>
      </c>
      <c r="D1095" s="19" t="s">
        <v>13</v>
      </c>
      <c r="E1095" s="19" t="s">
        <v>2088</v>
      </c>
      <c r="F1095" s="22" t="s">
        <v>2533</v>
      </c>
      <c r="G1095" s="22" t="s">
        <v>3813</v>
      </c>
      <c r="H1095" s="21">
        <v>1449</v>
      </c>
      <c r="I1095" s="21">
        <v>2750</v>
      </c>
      <c r="J1095" s="28" t="s">
        <v>15</v>
      </c>
      <c r="K1095" s="22" t="s">
        <v>17</v>
      </c>
      <c r="L1095" s="23"/>
    </row>
    <row r="1096" spans="1:12" x14ac:dyDescent="0.2">
      <c r="A1096" s="8">
        <f t="shared" si="18"/>
        <v>1088</v>
      </c>
      <c r="B1096" s="25" t="s">
        <v>802</v>
      </c>
      <c r="C1096" s="19" t="s">
        <v>663</v>
      </c>
      <c r="D1096" s="19" t="s">
        <v>13</v>
      </c>
      <c r="E1096" s="19" t="s">
        <v>2089</v>
      </c>
      <c r="F1096" s="22" t="s">
        <v>2926</v>
      </c>
      <c r="G1096" s="22" t="s">
        <v>3954</v>
      </c>
      <c r="H1096" s="21">
        <v>1462</v>
      </c>
      <c r="I1096" s="21">
        <v>2911.14</v>
      </c>
      <c r="J1096" s="28" t="s">
        <v>2023</v>
      </c>
      <c r="K1096" s="22" t="s">
        <v>17</v>
      </c>
      <c r="L1096" s="23"/>
    </row>
    <row r="1097" spans="1:12" x14ac:dyDescent="0.2">
      <c r="A1097" s="8">
        <f t="shared" si="18"/>
        <v>1089</v>
      </c>
      <c r="B1097" s="25" t="s">
        <v>3957</v>
      </c>
      <c r="C1097" s="19" t="s">
        <v>663</v>
      </c>
      <c r="D1097" s="19" t="s">
        <v>13</v>
      </c>
      <c r="E1097" s="19" t="s">
        <v>2090</v>
      </c>
      <c r="F1097" s="22" t="s">
        <v>2842</v>
      </c>
      <c r="G1097" s="22" t="s">
        <v>2905</v>
      </c>
      <c r="H1097" s="21">
        <v>1514</v>
      </c>
      <c r="I1097" s="21">
        <v>2727</v>
      </c>
      <c r="J1097" s="28" t="s">
        <v>15</v>
      </c>
      <c r="K1097" s="22" t="s">
        <v>17</v>
      </c>
      <c r="L1097" s="23"/>
    </row>
    <row r="1098" spans="1:12" x14ac:dyDescent="0.2">
      <c r="A1098" s="8">
        <f t="shared" si="18"/>
        <v>1090</v>
      </c>
      <c r="B1098" s="25" t="s">
        <v>808</v>
      </c>
      <c r="C1098" s="19" t="s">
        <v>663</v>
      </c>
      <c r="D1098" s="19" t="s">
        <v>13</v>
      </c>
      <c r="E1098" s="19" t="s">
        <v>2090</v>
      </c>
      <c r="F1098" s="22" t="s">
        <v>2644</v>
      </c>
      <c r="G1098" s="22" t="s">
        <v>3656</v>
      </c>
      <c r="H1098" s="21">
        <v>1487</v>
      </c>
      <c r="I1098" s="21">
        <v>2840</v>
      </c>
      <c r="J1098" s="28" t="s">
        <v>15</v>
      </c>
      <c r="K1098" s="22" t="s">
        <v>17</v>
      </c>
      <c r="L1098" s="23"/>
    </row>
    <row r="1099" spans="1:12" x14ac:dyDescent="0.2">
      <c r="A1099" s="8">
        <f t="shared" si="18"/>
        <v>1091</v>
      </c>
      <c r="B1099" s="25" t="s">
        <v>809</v>
      </c>
      <c r="C1099" s="19" t="s">
        <v>663</v>
      </c>
      <c r="D1099" s="19" t="s">
        <v>13</v>
      </c>
      <c r="E1099" s="19" t="s">
        <v>2090</v>
      </c>
      <c r="F1099" s="22" t="s">
        <v>2644</v>
      </c>
      <c r="G1099" s="22" t="s">
        <v>3027</v>
      </c>
      <c r="H1099" s="21">
        <v>1705</v>
      </c>
      <c r="I1099" s="21">
        <v>3491</v>
      </c>
      <c r="J1099" s="28" t="s">
        <v>15</v>
      </c>
      <c r="K1099" s="22" t="s">
        <v>17</v>
      </c>
      <c r="L1099" s="23"/>
    </row>
    <row r="1100" spans="1:12" x14ac:dyDescent="0.2">
      <c r="A1100" s="8">
        <f t="shared" si="18"/>
        <v>1092</v>
      </c>
      <c r="B1100" s="25" t="s">
        <v>823</v>
      </c>
      <c r="C1100" s="19" t="s">
        <v>710</v>
      </c>
      <c r="D1100" s="19" t="s">
        <v>13</v>
      </c>
      <c r="E1100" s="144" t="s">
        <v>2094</v>
      </c>
      <c r="F1100" s="22" t="s">
        <v>2644</v>
      </c>
      <c r="G1100" s="22" t="s">
        <v>3656</v>
      </c>
      <c r="H1100" s="21">
        <v>1784</v>
      </c>
      <c r="I1100" s="21">
        <v>3480</v>
      </c>
      <c r="J1100" s="28" t="s">
        <v>15</v>
      </c>
      <c r="K1100" s="22" t="s">
        <v>17</v>
      </c>
      <c r="L1100" s="23" t="s">
        <v>2095</v>
      </c>
    </row>
    <row r="1101" spans="1:12" x14ac:dyDescent="0.2">
      <c r="A1101" s="8">
        <f t="shared" si="18"/>
        <v>1093</v>
      </c>
      <c r="B1101" s="25" t="s">
        <v>865</v>
      </c>
      <c r="C1101" s="19" t="s">
        <v>710</v>
      </c>
      <c r="D1101" s="19" t="s">
        <v>13</v>
      </c>
      <c r="E1101" s="144" t="s">
        <v>2097</v>
      </c>
      <c r="F1101" s="22" t="s">
        <v>2497</v>
      </c>
      <c r="G1101" s="22" t="s">
        <v>3526</v>
      </c>
      <c r="H1101" s="21">
        <v>1554</v>
      </c>
      <c r="I1101" s="21">
        <v>3176</v>
      </c>
      <c r="J1101" s="28" t="s">
        <v>15</v>
      </c>
      <c r="K1101" s="22" t="s">
        <v>17</v>
      </c>
      <c r="L1101" s="23" t="s">
        <v>171</v>
      </c>
    </row>
    <row r="1102" spans="1:12" x14ac:dyDescent="0.2">
      <c r="A1102" s="8">
        <f t="shared" si="18"/>
        <v>1094</v>
      </c>
      <c r="B1102" s="25" t="s">
        <v>866</v>
      </c>
      <c r="C1102" s="19" t="s">
        <v>710</v>
      </c>
      <c r="D1102" s="19" t="s">
        <v>13</v>
      </c>
      <c r="E1102" s="144" t="s">
        <v>2097</v>
      </c>
      <c r="F1102" s="22" t="s">
        <v>2278</v>
      </c>
      <c r="G1102" s="22" t="s">
        <v>3999</v>
      </c>
      <c r="H1102" s="21">
        <v>1622</v>
      </c>
      <c r="I1102" s="21">
        <v>3041</v>
      </c>
      <c r="J1102" s="28" t="s">
        <v>15</v>
      </c>
      <c r="K1102" s="22" t="s">
        <v>17</v>
      </c>
      <c r="L1102" s="23" t="s">
        <v>170</v>
      </c>
    </row>
    <row r="1103" spans="1:12" x14ac:dyDescent="0.2">
      <c r="A1103" s="8">
        <f t="shared" si="18"/>
        <v>1095</v>
      </c>
      <c r="B1103" s="25" t="s">
        <v>879</v>
      </c>
      <c r="C1103" s="19" t="s">
        <v>710</v>
      </c>
      <c r="D1103" s="19" t="s">
        <v>13</v>
      </c>
      <c r="E1103" s="144" t="s">
        <v>2098</v>
      </c>
      <c r="F1103" s="22" t="s">
        <v>2273</v>
      </c>
      <c r="G1103" s="22" t="s">
        <v>3739</v>
      </c>
      <c r="H1103" s="21">
        <v>1515</v>
      </c>
      <c r="I1103" s="21">
        <v>2927</v>
      </c>
      <c r="J1103" s="28" t="s">
        <v>3767</v>
      </c>
      <c r="K1103" s="22" t="s">
        <v>17</v>
      </c>
      <c r="L1103" s="23" t="s">
        <v>2095</v>
      </c>
    </row>
    <row r="1104" spans="1:12" x14ac:dyDescent="0.2">
      <c r="A1104" s="8">
        <f t="shared" si="18"/>
        <v>1096</v>
      </c>
      <c r="B1104" s="25" t="s">
        <v>888</v>
      </c>
      <c r="C1104" s="19" t="s">
        <v>710</v>
      </c>
      <c r="D1104" s="19" t="s">
        <v>13</v>
      </c>
      <c r="E1104" s="144" t="s">
        <v>2099</v>
      </c>
      <c r="F1104" s="22" t="s">
        <v>2161</v>
      </c>
      <c r="G1104" s="22" t="s">
        <v>4011</v>
      </c>
      <c r="H1104" s="21">
        <v>1134</v>
      </c>
      <c r="I1104" s="21">
        <v>1945</v>
      </c>
      <c r="J1104" s="28" t="s">
        <v>15</v>
      </c>
      <c r="K1104" s="22" t="s">
        <v>17</v>
      </c>
      <c r="L1104" s="23" t="s">
        <v>2095</v>
      </c>
    </row>
    <row r="1105" spans="1:12" x14ac:dyDescent="0.2">
      <c r="A1105" s="8">
        <f t="shared" si="18"/>
        <v>1097</v>
      </c>
      <c r="B1105" s="25" t="s">
        <v>913</v>
      </c>
      <c r="C1105" s="19" t="s">
        <v>710</v>
      </c>
      <c r="D1105" s="19" t="s">
        <v>13</v>
      </c>
      <c r="E1105" s="144" t="s">
        <v>2101</v>
      </c>
      <c r="F1105" s="22" t="s">
        <v>2264</v>
      </c>
      <c r="G1105" s="22" t="s">
        <v>4035</v>
      </c>
      <c r="H1105" s="21">
        <v>2249</v>
      </c>
      <c r="I1105" s="21">
        <v>4560</v>
      </c>
      <c r="J1105" s="28" t="s">
        <v>15</v>
      </c>
      <c r="K1105" s="22" t="s">
        <v>17</v>
      </c>
      <c r="L1105" s="23" t="s">
        <v>2095</v>
      </c>
    </row>
    <row r="1106" spans="1:12" x14ac:dyDescent="0.2">
      <c r="A1106" s="8">
        <f t="shared" si="18"/>
        <v>1098</v>
      </c>
      <c r="B1106" s="25" t="s">
        <v>940</v>
      </c>
      <c r="C1106" s="19" t="s">
        <v>710</v>
      </c>
      <c r="D1106" s="19" t="s">
        <v>13</v>
      </c>
      <c r="E1106" s="144" t="s">
        <v>2103</v>
      </c>
      <c r="F1106" s="22" t="s">
        <v>2457</v>
      </c>
      <c r="G1106" s="22" t="s">
        <v>3718</v>
      </c>
      <c r="H1106" s="21">
        <v>930</v>
      </c>
      <c r="I1106" s="21">
        <v>2117</v>
      </c>
      <c r="J1106" s="28" t="s">
        <v>18</v>
      </c>
      <c r="K1106" s="22" t="s">
        <v>17</v>
      </c>
      <c r="L1106" s="23" t="s">
        <v>2095</v>
      </c>
    </row>
    <row r="1107" spans="1:12" x14ac:dyDescent="0.2">
      <c r="A1107" s="8">
        <f t="shared" si="18"/>
        <v>1099</v>
      </c>
      <c r="B1107" s="25" t="s">
        <v>2041</v>
      </c>
      <c r="C1107" s="19" t="s">
        <v>663</v>
      </c>
      <c r="D1107" s="19" t="s">
        <v>13</v>
      </c>
      <c r="E1107" s="144" t="s">
        <v>2039</v>
      </c>
      <c r="F1107" s="22" t="s">
        <v>2161</v>
      </c>
      <c r="G1107" s="22" t="s">
        <v>2294</v>
      </c>
      <c r="H1107" s="21">
        <v>1616.54</v>
      </c>
      <c r="I1107" s="21">
        <v>2533</v>
      </c>
      <c r="J1107" s="28" t="s">
        <v>15</v>
      </c>
      <c r="K1107" s="22" t="s">
        <v>17</v>
      </c>
      <c r="L1107" s="23"/>
    </row>
    <row r="1108" spans="1:12" x14ac:dyDescent="0.2">
      <c r="A1108" s="8">
        <f t="shared" si="18"/>
        <v>1100</v>
      </c>
      <c r="B1108" s="25" t="s">
        <v>2065</v>
      </c>
      <c r="C1108" s="19" t="s">
        <v>663</v>
      </c>
      <c r="D1108" s="19" t="s">
        <v>13</v>
      </c>
      <c r="E1108" s="144" t="s">
        <v>2055</v>
      </c>
      <c r="F1108" s="22" t="s">
        <v>2644</v>
      </c>
      <c r="G1108" s="22" t="s">
        <v>4081</v>
      </c>
      <c r="H1108" s="21">
        <v>1996</v>
      </c>
      <c r="I1108" s="21">
        <v>3931</v>
      </c>
      <c r="J1108" s="28" t="s">
        <v>2023</v>
      </c>
      <c r="K1108" s="22" t="s">
        <v>17</v>
      </c>
      <c r="L1108" s="23"/>
    </row>
    <row r="1109" spans="1:12" x14ac:dyDescent="0.2">
      <c r="A1109" s="8">
        <f t="shared" si="18"/>
        <v>1101</v>
      </c>
      <c r="B1109" s="25" t="s">
        <v>2117</v>
      </c>
      <c r="C1109" s="25" t="s">
        <v>2114</v>
      </c>
      <c r="D1109" s="25" t="s">
        <v>2118</v>
      </c>
      <c r="E1109" s="155" t="s">
        <v>2108</v>
      </c>
      <c r="F1109" s="22" t="s">
        <v>2457</v>
      </c>
      <c r="G1109" s="30" t="s">
        <v>3671</v>
      </c>
      <c r="H1109" s="26">
        <v>1407</v>
      </c>
      <c r="I1109" s="26">
        <v>1465</v>
      </c>
      <c r="J1109" s="28" t="s">
        <v>15</v>
      </c>
      <c r="K1109" s="30" t="s">
        <v>17</v>
      </c>
      <c r="L1109" s="29" t="s">
        <v>4148</v>
      </c>
    </row>
    <row r="1110" spans="1:12" x14ac:dyDescent="0.2">
      <c r="A1110" s="8">
        <f t="shared" si="18"/>
        <v>1102</v>
      </c>
      <c r="B1110" s="25" t="s">
        <v>2119</v>
      </c>
      <c r="C1110" s="25" t="s">
        <v>663</v>
      </c>
      <c r="D1110" s="25" t="s">
        <v>2118</v>
      </c>
      <c r="E1110" s="155" t="s">
        <v>2108</v>
      </c>
      <c r="F1110" s="22" t="s">
        <v>2442</v>
      </c>
      <c r="G1110" s="30" t="s">
        <v>4090</v>
      </c>
      <c r="H1110" s="26">
        <v>2150</v>
      </c>
      <c r="I1110" s="26">
        <v>4156</v>
      </c>
      <c r="J1110" s="28" t="s">
        <v>15</v>
      </c>
      <c r="K1110" s="30" t="s">
        <v>17</v>
      </c>
      <c r="L1110" s="29"/>
    </row>
    <row r="1111" spans="1:12" x14ac:dyDescent="0.2">
      <c r="A1111" s="8">
        <f t="shared" si="18"/>
        <v>1103</v>
      </c>
      <c r="B1111" s="25" t="s">
        <v>2120</v>
      </c>
      <c r="C1111" s="25" t="s">
        <v>663</v>
      </c>
      <c r="D1111" s="25" t="s">
        <v>2118</v>
      </c>
      <c r="E1111" s="155" t="s">
        <v>2108</v>
      </c>
      <c r="F1111" s="22" t="s">
        <v>2278</v>
      </c>
      <c r="G1111" s="30" t="s">
        <v>2344</v>
      </c>
      <c r="H1111" s="26">
        <v>1590</v>
      </c>
      <c r="I1111" s="26">
        <v>3103</v>
      </c>
      <c r="J1111" s="28" t="s">
        <v>15</v>
      </c>
      <c r="K1111" s="30" t="s">
        <v>17</v>
      </c>
      <c r="L1111" s="29"/>
    </row>
    <row r="1112" spans="1:12" x14ac:dyDescent="0.2">
      <c r="A1112" s="8">
        <f t="shared" si="18"/>
        <v>1104</v>
      </c>
      <c r="B1112" s="19" t="s">
        <v>4116</v>
      </c>
      <c r="C1112" s="19" t="s">
        <v>663</v>
      </c>
      <c r="D1112" s="19" t="s">
        <v>13</v>
      </c>
      <c r="E1112" s="144" t="s">
        <v>4098</v>
      </c>
      <c r="F1112" s="22" t="s">
        <v>2134</v>
      </c>
      <c r="G1112" s="22" t="s">
        <v>3333</v>
      </c>
      <c r="H1112" s="21">
        <v>1708</v>
      </c>
      <c r="I1112" s="21">
        <v>3577</v>
      </c>
      <c r="J1112" s="28" t="s">
        <v>2057</v>
      </c>
      <c r="K1112" s="22" t="s">
        <v>17</v>
      </c>
      <c r="L1112" s="23" t="s">
        <v>172</v>
      </c>
    </row>
    <row r="1113" spans="1:12" x14ac:dyDescent="0.2">
      <c r="A1113" s="8">
        <f t="shared" si="18"/>
        <v>1105</v>
      </c>
      <c r="B1113" s="19" t="s">
        <v>4146</v>
      </c>
      <c r="C1113" s="19" t="s">
        <v>710</v>
      </c>
      <c r="D1113" s="19" t="s">
        <v>13</v>
      </c>
      <c r="E1113" s="144" t="s">
        <v>4142</v>
      </c>
      <c r="F1113" s="22" t="s">
        <v>2926</v>
      </c>
      <c r="G1113" s="22" t="s">
        <v>4147</v>
      </c>
      <c r="H1113" s="21">
        <v>2518</v>
      </c>
      <c r="I1113" s="21">
        <v>4501</v>
      </c>
      <c r="J1113" s="28" t="s">
        <v>15</v>
      </c>
      <c r="K1113" s="22" t="s">
        <v>17</v>
      </c>
      <c r="L1113" s="23" t="s">
        <v>4148</v>
      </c>
    </row>
    <row r="1114" spans="1:12" x14ac:dyDescent="0.2">
      <c r="A1114" s="8">
        <f t="shared" si="18"/>
        <v>1106</v>
      </c>
      <c r="B1114" s="19" t="s">
        <v>4162</v>
      </c>
      <c r="C1114" s="19" t="s">
        <v>663</v>
      </c>
      <c r="D1114" s="19" t="s">
        <v>13</v>
      </c>
      <c r="E1114" s="144" t="s">
        <v>4153</v>
      </c>
      <c r="F1114" s="22" t="s">
        <v>2644</v>
      </c>
      <c r="G1114" s="22" t="s">
        <v>3608</v>
      </c>
      <c r="H1114" s="21">
        <v>1627</v>
      </c>
      <c r="I1114" s="21">
        <v>2719</v>
      </c>
      <c r="J1114" s="28" t="s">
        <v>15</v>
      </c>
      <c r="K1114" s="22" t="s">
        <v>17</v>
      </c>
      <c r="L1114" s="23"/>
    </row>
    <row r="1115" spans="1:12" x14ac:dyDescent="0.2">
      <c r="A1115" s="8">
        <f t="shared" si="18"/>
        <v>1107</v>
      </c>
      <c r="B1115" s="19" t="s">
        <v>4233</v>
      </c>
      <c r="C1115" s="19" t="s">
        <v>4234</v>
      </c>
      <c r="D1115" s="19" t="s">
        <v>13</v>
      </c>
      <c r="E1115" s="144" t="s">
        <v>4229</v>
      </c>
      <c r="F1115" s="22" t="s">
        <v>2273</v>
      </c>
      <c r="G1115" s="22" t="s">
        <v>3614</v>
      </c>
      <c r="H1115" s="21">
        <v>1533</v>
      </c>
      <c r="I1115" s="21">
        <v>2409</v>
      </c>
      <c r="J1115" s="28" t="s">
        <v>15</v>
      </c>
      <c r="K1115" s="22" t="s">
        <v>17</v>
      </c>
      <c r="L1115" s="23" t="s">
        <v>4235</v>
      </c>
    </row>
    <row r="1116" spans="1:12" x14ac:dyDescent="0.2">
      <c r="A1116" s="8">
        <f t="shared" si="18"/>
        <v>1108</v>
      </c>
      <c r="B1116" s="19" t="s">
        <v>4236</v>
      </c>
      <c r="C1116" s="19" t="s">
        <v>4234</v>
      </c>
      <c r="D1116" s="19" t="s">
        <v>13</v>
      </c>
      <c r="E1116" s="144" t="s">
        <v>4229</v>
      </c>
      <c r="F1116" s="22" t="s">
        <v>2264</v>
      </c>
      <c r="G1116" s="22" t="s">
        <v>4237</v>
      </c>
      <c r="H1116" s="21">
        <v>1977</v>
      </c>
      <c r="I1116" s="21">
        <v>3587</v>
      </c>
      <c r="J1116" s="28" t="s">
        <v>15</v>
      </c>
      <c r="K1116" s="22" t="s">
        <v>17</v>
      </c>
      <c r="L1116" s="23" t="s">
        <v>4148</v>
      </c>
    </row>
    <row r="1117" spans="1:12" x14ac:dyDescent="0.2">
      <c r="A1117" s="8">
        <f t="shared" si="18"/>
        <v>1109</v>
      </c>
      <c r="B1117" s="25" t="s">
        <v>2210</v>
      </c>
      <c r="C1117" s="19" t="s">
        <v>663</v>
      </c>
      <c r="D1117" s="25" t="s">
        <v>2122</v>
      </c>
      <c r="E1117" s="54">
        <v>2008.01</v>
      </c>
      <c r="F1117" s="22" t="s">
        <v>2134</v>
      </c>
      <c r="G1117" s="30" t="s">
        <v>2173</v>
      </c>
      <c r="H1117" s="26">
        <v>249</v>
      </c>
      <c r="I1117" s="26">
        <v>484</v>
      </c>
      <c r="J1117" s="28" t="s">
        <v>2023</v>
      </c>
      <c r="K1117" s="30" t="s">
        <v>17</v>
      </c>
      <c r="L1117" s="29"/>
    </row>
    <row r="1118" spans="1:12" x14ac:dyDescent="0.2">
      <c r="A1118" s="8">
        <f t="shared" si="18"/>
        <v>1110</v>
      </c>
      <c r="B1118" s="25" t="s">
        <v>2211</v>
      </c>
      <c r="C1118" s="19" t="s">
        <v>663</v>
      </c>
      <c r="D1118" s="25" t="s">
        <v>2122</v>
      </c>
      <c r="E1118" s="54">
        <v>2008.01</v>
      </c>
      <c r="F1118" s="22" t="s">
        <v>2134</v>
      </c>
      <c r="G1118" s="30" t="s">
        <v>2173</v>
      </c>
      <c r="H1118" s="26">
        <v>452</v>
      </c>
      <c r="I1118" s="26">
        <v>827</v>
      </c>
      <c r="J1118" s="28" t="s">
        <v>2023</v>
      </c>
      <c r="K1118" s="30" t="s">
        <v>17</v>
      </c>
      <c r="L1118" s="29"/>
    </row>
    <row r="1119" spans="1:12" x14ac:dyDescent="0.2">
      <c r="A1119" s="8">
        <f t="shared" si="18"/>
        <v>1111</v>
      </c>
      <c r="B1119" s="25" t="s">
        <v>2388</v>
      </c>
      <c r="C1119" s="19" t="s">
        <v>663</v>
      </c>
      <c r="D1119" s="25" t="s">
        <v>2122</v>
      </c>
      <c r="E1119" s="54" t="s">
        <v>666</v>
      </c>
      <c r="F1119" s="22" t="s">
        <v>2178</v>
      </c>
      <c r="G1119" s="22" t="s">
        <v>2179</v>
      </c>
      <c r="H1119" s="21">
        <v>323</v>
      </c>
      <c r="I1119" s="21">
        <v>525</v>
      </c>
      <c r="J1119" s="28" t="s">
        <v>2023</v>
      </c>
      <c r="K1119" s="22" t="s">
        <v>17</v>
      </c>
      <c r="L1119" s="31"/>
    </row>
    <row r="1120" spans="1:12" x14ac:dyDescent="0.2">
      <c r="A1120" s="8">
        <f t="shared" si="18"/>
        <v>1112</v>
      </c>
      <c r="B1120" s="25" t="s">
        <v>2449</v>
      </c>
      <c r="C1120" s="19" t="s">
        <v>663</v>
      </c>
      <c r="D1120" s="25" t="s">
        <v>2122</v>
      </c>
      <c r="E1120" s="54">
        <v>2011.07</v>
      </c>
      <c r="F1120" s="22" t="s">
        <v>2161</v>
      </c>
      <c r="G1120" s="22" t="s">
        <v>2450</v>
      </c>
      <c r="H1120" s="21">
        <v>617</v>
      </c>
      <c r="I1120" s="21">
        <v>1136</v>
      </c>
      <c r="J1120" s="28" t="s">
        <v>2023</v>
      </c>
      <c r="K1120" s="22" t="s">
        <v>17</v>
      </c>
      <c r="L1120" s="23"/>
    </row>
    <row r="1121" spans="1:12" x14ac:dyDescent="0.2">
      <c r="A1121" s="8">
        <f t="shared" si="18"/>
        <v>1113</v>
      </c>
      <c r="B1121" s="25" t="s">
        <v>2451</v>
      </c>
      <c r="C1121" s="19" t="s">
        <v>663</v>
      </c>
      <c r="D1121" s="25" t="s">
        <v>2122</v>
      </c>
      <c r="E1121" s="54">
        <v>2011.07</v>
      </c>
      <c r="F1121" s="22" t="s">
        <v>2161</v>
      </c>
      <c r="G1121" s="22" t="s">
        <v>2450</v>
      </c>
      <c r="H1121" s="21">
        <v>172</v>
      </c>
      <c r="I1121" s="21">
        <v>405</v>
      </c>
      <c r="J1121" s="28" t="s">
        <v>2023</v>
      </c>
      <c r="K1121" s="22" t="s">
        <v>17</v>
      </c>
      <c r="L1121" s="23"/>
    </row>
    <row r="1122" spans="1:12" x14ac:dyDescent="0.2">
      <c r="A1122" s="8">
        <f t="shared" si="18"/>
        <v>1114</v>
      </c>
      <c r="B1122" s="25" t="s">
        <v>2529</v>
      </c>
      <c r="C1122" s="19" t="s">
        <v>663</v>
      </c>
      <c r="D1122" s="25" t="s">
        <v>2122</v>
      </c>
      <c r="E1122" s="54">
        <v>2012.04</v>
      </c>
      <c r="F1122" s="22" t="s">
        <v>2267</v>
      </c>
      <c r="G1122" s="22" t="s">
        <v>2530</v>
      </c>
      <c r="H1122" s="21">
        <v>900</v>
      </c>
      <c r="I1122" s="21">
        <v>1529</v>
      </c>
      <c r="J1122" s="28" t="s">
        <v>18</v>
      </c>
      <c r="K1122" s="22" t="s">
        <v>17</v>
      </c>
      <c r="L1122" s="23"/>
    </row>
    <row r="1123" spans="1:12" x14ac:dyDescent="0.2">
      <c r="A1123" s="8">
        <f t="shared" si="18"/>
        <v>1115</v>
      </c>
      <c r="B1123" s="25" t="s">
        <v>2565</v>
      </c>
      <c r="C1123" s="19" t="s">
        <v>663</v>
      </c>
      <c r="D1123" s="25" t="s">
        <v>2122</v>
      </c>
      <c r="E1123" s="53">
        <v>2012.08</v>
      </c>
      <c r="F1123" s="22" t="s">
        <v>2273</v>
      </c>
      <c r="G1123" s="22" t="s">
        <v>2566</v>
      </c>
      <c r="H1123" s="21">
        <v>745</v>
      </c>
      <c r="I1123" s="21">
        <v>1411</v>
      </c>
      <c r="J1123" s="28" t="s">
        <v>2235</v>
      </c>
      <c r="K1123" s="22" t="s">
        <v>17</v>
      </c>
      <c r="L1123" s="23"/>
    </row>
    <row r="1124" spans="1:12" x14ac:dyDescent="0.2">
      <c r="A1124" s="8">
        <f t="shared" si="18"/>
        <v>1116</v>
      </c>
      <c r="B1124" s="25" t="s">
        <v>2718</v>
      </c>
      <c r="C1124" s="25" t="s">
        <v>663</v>
      </c>
      <c r="D1124" s="25" t="s">
        <v>2122</v>
      </c>
      <c r="E1124" s="53">
        <v>2013.11</v>
      </c>
      <c r="F1124" s="22" t="s">
        <v>2199</v>
      </c>
      <c r="G1124" s="22" t="s">
        <v>2283</v>
      </c>
      <c r="H1124" s="21">
        <v>579</v>
      </c>
      <c r="I1124" s="21">
        <v>592</v>
      </c>
      <c r="J1124" s="28" t="s">
        <v>2235</v>
      </c>
      <c r="K1124" s="22" t="s">
        <v>17</v>
      </c>
      <c r="L1124" s="23"/>
    </row>
    <row r="1125" spans="1:12" x14ac:dyDescent="0.2">
      <c r="A1125" s="8">
        <f t="shared" si="18"/>
        <v>1117</v>
      </c>
      <c r="B1125" s="25" t="s">
        <v>2723</v>
      </c>
      <c r="C1125" s="19" t="s">
        <v>663</v>
      </c>
      <c r="D1125" s="25" t="s">
        <v>2122</v>
      </c>
      <c r="E1125" s="53">
        <v>2013.12</v>
      </c>
      <c r="F1125" s="22" t="s">
        <v>2497</v>
      </c>
      <c r="G1125" s="22" t="s">
        <v>2579</v>
      </c>
      <c r="H1125" s="21">
        <v>1260</v>
      </c>
      <c r="I1125" s="21">
        <v>2734</v>
      </c>
      <c r="J1125" s="28" t="s">
        <v>18</v>
      </c>
      <c r="K1125" s="22" t="s">
        <v>17</v>
      </c>
      <c r="L1125" s="23"/>
    </row>
    <row r="1126" spans="1:12" x14ac:dyDescent="0.2">
      <c r="A1126" s="8">
        <f t="shared" si="18"/>
        <v>1118</v>
      </c>
      <c r="B1126" s="25" t="s">
        <v>2724</v>
      </c>
      <c r="C1126" s="19" t="s">
        <v>663</v>
      </c>
      <c r="D1126" s="25" t="s">
        <v>2122</v>
      </c>
      <c r="E1126" s="54">
        <v>2013.12</v>
      </c>
      <c r="F1126" s="22" t="s">
        <v>2273</v>
      </c>
      <c r="G1126" s="147" t="s">
        <v>2725</v>
      </c>
      <c r="H1126" s="66">
        <v>1108</v>
      </c>
      <c r="I1126" s="21">
        <v>2537</v>
      </c>
      <c r="J1126" s="28" t="s">
        <v>18</v>
      </c>
      <c r="K1126" s="22" t="s">
        <v>17</v>
      </c>
      <c r="L1126" s="32"/>
    </row>
    <row r="1127" spans="1:12" x14ac:dyDescent="0.2">
      <c r="A1127" s="8">
        <f t="shared" si="18"/>
        <v>1119</v>
      </c>
      <c r="B1127" s="25" t="s">
        <v>205</v>
      </c>
      <c r="C1127" s="19" t="s">
        <v>663</v>
      </c>
      <c r="D1127" s="25" t="s">
        <v>2122</v>
      </c>
      <c r="E1127" s="54">
        <v>2014.02</v>
      </c>
      <c r="F1127" s="22" t="s">
        <v>2161</v>
      </c>
      <c r="G1127" s="147" t="s">
        <v>2758</v>
      </c>
      <c r="H1127" s="66">
        <v>1940</v>
      </c>
      <c r="I1127" s="21">
        <v>3727</v>
      </c>
      <c r="J1127" s="28" t="s">
        <v>18</v>
      </c>
      <c r="K1127" s="22" t="s">
        <v>17</v>
      </c>
      <c r="L1127" s="32"/>
    </row>
    <row r="1128" spans="1:12" x14ac:dyDescent="0.2">
      <c r="A1128" s="8">
        <f t="shared" si="18"/>
        <v>1120</v>
      </c>
      <c r="B1128" s="25" t="s">
        <v>2759</v>
      </c>
      <c r="C1128" s="19" t="s">
        <v>663</v>
      </c>
      <c r="D1128" s="25" t="s">
        <v>2122</v>
      </c>
      <c r="E1128" s="54">
        <v>2014.02</v>
      </c>
      <c r="F1128" s="22" t="s">
        <v>2178</v>
      </c>
      <c r="G1128" s="147" t="s">
        <v>2760</v>
      </c>
      <c r="H1128" s="66">
        <v>1733</v>
      </c>
      <c r="I1128" s="21">
        <v>3455</v>
      </c>
      <c r="J1128" s="28" t="s">
        <v>18</v>
      </c>
      <c r="K1128" s="22" t="s">
        <v>17</v>
      </c>
      <c r="L1128" s="32"/>
    </row>
    <row r="1129" spans="1:12" x14ac:dyDescent="0.2">
      <c r="A1129" s="8">
        <f t="shared" si="18"/>
        <v>1121</v>
      </c>
      <c r="B1129" s="25" t="s">
        <v>2766</v>
      </c>
      <c r="C1129" s="19" t="s">
        <v>663</v>
      </c>
      <c r="D1129" s="25" t="s">
        <v>2122</v>
      </c>
      <c r="E1129" s="54">
        <v>2014.03</v>
      </c>
      <c r="F1129" s="22" t="s">
        <v>2126</v>
      </c>
      <c r="G1129" s="147" t="s">
        <v>2144</v>
      </c>
      <c r="H1129" s="66">
        <v>260</v>
      </c>
      <c r="I1129" s="21">
        <v>636</v>
      </c>
      <c r="J1129" s="28" t="s">
        <v>2235</v>
      </c>
      <c r="K1129" s="22" t="s">
        <v>17</v>
      </c>
      <c r="L1129" s="23" t="s">
        <v>2659</v>
      </c>
    </row>
    <row r="1130" spans="1:12" x14ac:dyDescent="0.2">
      <c r="A1130" s="8">
        <f t="shared" si="18"/>
        <v>1122</v>
      </c>
      <c r="B1130" s="25" t="s">
        <v>2767</v>
      </c>
      <c r="C1130" s="19" t="s">
        <v>663</v>
      </c>
      <c r="D1130" s="25" t="s">
        <v>2122</v>
      </c>
      <c r="E1130" s="54">
        <v>2014.03</v>
      </c>
      <c r="F1130" s="22" t="s">
        <v>2199</v>
      </c>
      <c r="G1130" s="147" t="s">
        <v>2283</v>
      </c>
      <c r="H1130" s="66">
        <v>2087</v>
      </c>
      <c r="I1130" s="21">
        <v>3970</v>
      </c>
      <c r="J1130" s="28" t="s">
        <v>2235</v>
      </c>
      <c r="K1130" s="22" t="s">
        <v>17</v>
      </c>
      <c r="L1130" s="32"/>
    </row>
    <row r="1131" spans="1:12" x14ac:dyDescent="0.2">
      <c r="A1131" s="8">
        <f t="shared" si="18"/>
        <v>1123</v>
      </c>
      <c r="B1131" s="25" t="s">
        <v>2801</v>
      </c>
      <c r="C1131" s="25" t="s">
        <v>663</v>
      </c>
      <c r="D1131" s="25" t="s">
        <v>2122</v>
      </c>
      <c r="E1131" s="54">
        <v>2014.06</v>
      </c>
      <c r="F1131" s="22" t="s">
        <v>2152</v>
      </c>
      <c r="G1131" s="147" t="s">
        <v>2170</v>
      </c>
      <c r="H1131" s="66">
        <v>1459</v>
      </c>
      <c r="I1131" s="21">
        <v>2738</v>
      </c>
      <c r="J1131" s="28" t="s">
        <v>2235</v>
      </c>
      <c r="K1131" s="22" t="s">
        <v>17</v>
      </c>
      <c r="L1131" s="32"/>
    </row>
    <row r="1132" spans="1:12" x14ac:dyDescent="0.2">
      <c r="A1132" s="8">
        <f t="shared" si="18"/>
        <v>1124</v>
      </c>
      <c r="B1132" s="25" t="s">
        <v>2802</v>
      </c>
      <c r="C1132" s="25" t="s">
        <v>663</v>
      </c>
      <c r="D1132" s="25" t="s">
        <v>2122</v>
      </c>
      <c r="E1132" s="54">
        <v>2014.06</v>
      </c>
      <c r="F1132" s="22" t="s">
        <v>2152</v>
      </c>
      <c r="G1132" s="147" t="s">
        <v>2170</v>
      </c>
      <c r="H1132" s="66">
        <v>1809</v>
      </c>
      <c r="I1132" s="21">
        <v>3617</v>
      </c>
      <c r="J1132" s="28" t="s">
        <v>2235</v>
      </c>
      <c r="K1132" s="22" t="s">
        <v>17</v>
      </c>
      <c r="L1132" s="32"/>
    </row>
    <row r="1133" spans="1:12" x14ac:dyDescent="0.2">
      <c r="A1133" s="8">
        <f t="shared" si="18"/>
        <v>1125</v>
      </c>
      <c r="B1133" s="25" t="s">
        <v>2813</v>
      </c>
      <c r="C1133" s="25" t="s">
        <v>663</v>
      </c>
      <c r="D1133" s="25" t="s">
        <v>2122</v>
      </c>
      <c r="E1133" s="54">
        <v>2014.07</v>
      </c>
      <c r="F1133" s="22" t="s">
        <v>2199</v>
      </c>
      <c r="G1133" s="147" t="s">
        <v>2283</v>
      </c>
      <c r="H1133" s="66">
        <v>2406</v>
      </c>
      <c r="I1133" s="21">
        <v>4962</v>
      </c>
      <c r="J1133" s="28" t="s">
        <v>2235</v>
      </c>
      <c r="K1133" s="22" t="s">
        <v>17</v>
      </c>
      <c r="L1133" s="32"/>
    </row>
    <row r="1134" spans="1:12" x14ac:dyDescent="0.2">
      <c r="A1134" s="8">
        <f t="shared" si="18"/>
        <v>1126</v>
      </c>
      <c r="B1134" s="25" t="s">
        <v>2852</v>
      </c>
      <c r="C1134" s="19" t="s">
        <v>663</v>
      </c>
      <c r="D1134" s="19" t="s">
        <v>2122</v>
      </c>
      <c r="E1134" s="54">
        <v>2014.09</v>
      </c>
      <c r="F1134" s="22" t="s">
        <v>2223</v>
      </c>
      <c r="G1134" s="22" t="s">
        <v>2618</v>
      </c>
      <c r="H1134" s="21">
        <v>1144</v>
      </c>
      <c r="I1134" s="21">
        <v>2060</v>
      </c>
      <c r="J1134" s="28" t="s">
        <v>2235</v>
      </c>
      <c r="K1134" s="22" t="s">
        <v>17</v>
      </c>
      <c r="L1134" s="23"/>
    </row>
    <row r="1135" spans="1:12" x14ac:dyDescent="0.2">
      <c r="A1135" s="8">
        <f t="shared" si="18"/>
        <v>1127</v>
      </c>
      <c r="B1135" s="25" t="s">
        <v>2853</v>
      </c>
      <c r="C1135" s="19" t="s">
        <v>663</v>
      </c>
      <c r="D1135" s="19" t="s">
        <v>2122</v>
      </c>
      <c r="E1135" s="54">
        <v>2014.09</v>
      </c>
      <c r="F1135" s="22" t="s">
        <v>2223</v>
      </c>
      <c r="G1135" s="22" t="s">
        <v>2854</v>
      </c>
      <c r="H1135" s="21">
        <v>1543</v>
      </c>
      <c r="I1135" s="21">
        <v>3077</v>
      </c>
      <c r="J1135" s="28" t="s">
        <v>2235</v>
      </c>
      <c r="K1135" s="22" t="s">
        <v>17</v>
      </c>
      <c r="L1135" s="23"/>
    </row>
    <row r="1136" spans="1:12" x14ac:dyDescent="0.2">
      <c r="A1136" s="8">
        <f t="shared" si="18"/>
        <v>1128</v>
      </c>
      <c r="B1136" s="25" t="s">
        <v>2884</v>
      </c>
      <c r="C1136" s="19" t="s">
        <v>663</v>
      </c>
      <c r="D1136" s="19" t="s">
        <v>2122</v>
      </c>
      <c r="E1136" s="54">
        <v>2014.11</v>
      </c>
      <c r="F1136" s="22" t="s">
        <v>4227</v>
      </c>
      <c r="G1136" s="22" t="s">
        <v>2662</v>
      </c>
      <c r="H1136" s="21">
        <v>1411</v>
      </c>
      <c r="I1136" s="21">
        <v>2291</v>
      </c>
      <c r="J1136" s="28" t="s">
        <v>2235</v>
      </c>
      <c r="K1136" s="22" t="s">
        <v>17</v>
      </c>
      <c r="L1136" s="23"/>
    </row>
    <row r="1137" spans="1:12" x14ac:dyDescent="0.2">
      <c r="A1137" s="8">
        <f t="shared" si="18"/>
        <v>1129</v>
      </c>
      <c r="B1137" s="25" t="s">
        <v>2892</v>
      </c>
      <c r="C1137" s="19" t="s">
        <v>663</v>
      </c>
      <c r="D1137" s="19" t="s">
        <v>2122</v>
      </c>
      <c r="E1137" s="54">
        <v>2014.12</v>
      </c>
      <c r="F1137" s="22" t="s">
        <v>4225</v>
      </c>
      <c r="G1137" s="22" t="s">
        <v>4226</v>
      </c>
      <c r="H1137" s="21">
        <v>1261</v>
      </c>
      <c r="I1137" s="21">
        <v>1932</v>
      </c>
      <c r="J1137" s="28" t="s">
        <v>2235</v>
      </c>
      <c r="K1137" s="22" t="s">
        <v>17</v>
      </c>
      <c r="L1137" s="23"/>
    </row>
    <row r="1138" spans="1:12" x14ac:dyDescent="0.2">
      <c r="A1138" s="8">
        <f t="shared" si="18"/>
        <v>1130</v>
      </c>
      <c r="B1138" s="25" t="s">
        <v>2893</v>
      </c>
      <c r="C1138" s="19" t="s">
        <v>663</v>
      </c>
      <c r="D1138" s="19" t="s">
        <v>2122</v>
      </c>
      <c r="E1138" s="54">
        <v>2014.12</v>
      </c>
      <c r="F1138" s="22" t="s">
        <v>2252</v>
      </c>
      <c r="G1138" s="22" t="s">
        <v>2894</v>
      </c>
      <c r="H1138" s="21">
        <v>1036</v>
      </c>
      <c r="I1138" s="21">
        <v>2503</v>
      </c>
      <c r="J1138" s="28" t="s">
        <v>2235</v>
      </c>
      <c r="K1138" s="22" t="s">
        <v>17</v>
      </c>
      <c r="L1138" s="23"/>
    </row>
    <row r="1139" spans="1:12" x14ac:dyDescent="0.2">
      <c r="A1139" s="8">
        <f t="shared" si="18"/>
        <v>1131</v>
      </c>
      <c r="B1139" s="25" t="s">
        <v>206</v>
      </c>
      <c r="C1139" s="19" t="s">
        <v>663</v>
      </c>
      <c r="D1139" s="19" t="s">
        <v>2122</v>
      </c>
      <c r="E1139" s="54">
        <v>2014.12</v>
      </c>
      <c r="F1139" s="22" t="s">
        <v>2199</v>
      </c>
      <c r="G1139" s="22" t="s">
        <v>2283</v>
      </c>
      <c r="H1139" s="21">
        <v>1931</v>
      </c>
      <c r="I1139" s="21">
        <v>3481</v>
      </c>
      <c r="J1139" s="28" t="s">
        <v>2235</v>
      </c>
      <c r="K1139" s="22" t="s">
        <v>17</v>
      </c>
      <c r="L1139" s="23"/>
    </row>
    <row r="1140" spans="1:12" x14ac:dyDescent="0.2">
      <c r="A1140" s="8">
        <f t="shared" si="18"/>
        <v>1132</v>
      </c>
      <c r="B1140" s="25" t="s">
        <v>2914</v>
      </c>
      <c r="C1140" s="19" t="s">
        <v>663</v>
      </c>
      <c r="D1140" s="25" t="s">
        <v>2122</v>
      </c>
      <c r="E1140" s="54">
        <v>2015.03</v>
      </c>
      <c r="F1140" s="22" t="s">
        <v>2644</v>
      </c>
      <c r="G1140" s="30" t="s">
        <v>2915</v>
      </c>
      <c r="H1140" s="26">
        <v>1244</v>
      </c>
      <c r="I1140" s="26">
        <v>2394</v>
      </c>
      <c r="J1140" s="28" t="s">
        <v>2235</v>
      </c>
      <c r="K1140" s="30" t="s">
        <v>17</v>
      </c>
      <c r="L1140" s="29"/>
    </row>
    <row r="1141" spans="1:12" x14ac:dyDescent="0.2">
      <c r="A1141" s="8">
        <f t="shared" ref="A1141:A1204" si="19">ROW()-8</f>
        <v>1133</v>
      </c>
      <c r="B1141" s="25" t="s">
        <v>2940</v>
      </c>
      <c r="C1141" s="25" t="s">
        <v>663</v>
      </c>
      <c r="D1141" s="25" t="s">
        <v>2122</v>
      </c>
      <c r="E1141" s="54">
        <v>2015.06</v>
      </c>
      <c r="F1141" s="22" t="s">
        <v>2223</v>
      </c>
      <c r="G1141" s="30" t="s">
        <v>2618</v>
      </c>
      <c r="H1141" s="26">
        <v>605</v>
      </c>
      <c r="I1141" s="26">
        <v>1152</v>
      </c>
      <c r="J1141" s="28" t="s">
        <v>2235</v>
      </c>
      <c r="K1141" s="30" t="s">
        <v>17</v>
      </c>
      <c r="L1141" s="29"/>
    </row>
    <row r="1142" spans="1:12" x14ac:dyDescent="0.2">
      <c r="A1142" s="8">
        <f t="shared" si="19"/>
        <v>1134</v>
      </c>
      <c r="B1142" s="25" t="s">
        <v>2941</v>
      </c>
      <c r="C1142" s="25" t="s">
        <v>663</v>
      </c>
      <c r="D1142" s="25" t="s">
        <v>2122</v>
      </c>
      <c r="E1142" s="54">
        <v>2015.06</v>
      </c>
      <c r="F1142" s="22" t="s">
        <v>2223</v>
      </c>
      <c r="G1142" s="30" t="s">
        <v>2618</v>
      </c>
      <c r="H1142" s="26">
        <v>464</v>
      </c>
      <c r="I1142" s="26">
        <v>1183</v>
      </c>
      <c r="J1142" s="28" t="s">
        <v>2235</v>
      </c>
      <c r="K1142" s="30" t="s">
        <v>17</v>
      </c>
      <c r="L1142" s="29"/>
    </row>
    <row r="1143" spans="1:12" x14ac:dyDescent="0.2">
      <c r="A1143" s="8">
        <f t="shared" si="19"/>
        <v>1135</v>
      </c>
      <c r="B1143" s="25" t="s">
        <v>2942</v>
      </c>
      <c r="C1143" s="25" t="s">
        <v>663</v>
      </c>
      <c r="D1143" s="25" t="s">
        <v>2122</v>
      </c>
      <c r="E1143" s="54">
        <v>2015.06</v>
      </c>
      <c r="F1143" s="22" t="s">
        <v>2302</v>
      </c>
      <c r="G1143" s="30" t="s">
        <v>2706</v>
      </c>
      <c r="H1143" s="26">
        <v>2076</v>
      </c>
      <c r="I1143" s="26">
        <v>4012</v>
      </c>
      <c r="J1143" s="28" t="s">
        <v>2235</v>
      </c>
      <c r="K1143" s="30" t="s">
        <v>17</v>
      </c>
      <c r="L1143" s="29"/>
    </row>
    <row r="1144" spans="1:12" x14ac:dyDescent="0.2">
      <c r="A1144" s="8">
        <f t="shared" si="19"/>
        <v>1136</v>
      </c>
      <c r="B1144" s="25" t="s">
        <v>271</v>
      </c>
      <c r="C1144" s="25" t="s">
        <v>663</v>
      </c>
      <c r="D1144" s="25" t="s">
        <v>2122</v>
      </c>
      <c r="E1144" s="54">
        <v>2015.06</v>
      </c>
      <c r="F1144" s="22" t="s">
        <v>2625</v>
      </c>
      <c r="G1144" s="30" t="s">
        <v>2945</v>
      </c>
      <c r="H1144" s="26">
        <v>372</v>
      </c>
      <c r="I1144" s="26">
        <v>830</v>
      </c>
      <c r="J1144" s="28" t="s">
        <v>2235</v>
      </c>
      <c r="K1144" s="30" t="s">
        <v>17</v>
      </c>
      <c r="L1144" s="29"/>
    </row>
    <row r="1145" spans="1:12" x14ac:dyDescent="0.2">
      <c r="A1145" s="8">
        <f t="shared" si="19"/>
        <v>1137</v>
      </c>
      <c r="B1145" s="25" t="s">
        <v>2951</v>
      </c>
      <c r="C1145" s="25" t="s">
        <v>663</v>
      </c>
      <c r="D1145" s="25" t="s">
        <v>2122</v>
      </c>
      <c r="E1145" s="54">
        <v>2015.07</v>
      </c>
      <c r="F1145" s="22" t="s">
        <v>2252</v>
      </c>
      <c r="G1145" s="30" t="s">
        <v>2717</v>
      </c>
      <c r="H1145" s="26">
        <v>1526</v>
      </c>
      <c r="I1145" s="26">
        <v>3056</v>
      </c>
      <c r="J1145" s="28" t="s">
        <v>18</v>
      </c>
      <c r="K1145" s="30" t="s">
        <v>17</v>
      </c>
      <c r="L1145" s="29"/>
    </row>
    <row r="1146" spans="1:12" x14ac:dyDescent="0.2">
      <c r="A1146" s="8">
        <f t="shared" si="19"/>
        <v>1138</v>
      </c>
      <c r="B1146" s="25" t="s">
        <v>207</v>
      </c>
      <c r="C1146" s="25" t="s">
        <v>663</v>
      </c>
      <c r="D1146" s="25" t="s">
        <v>2122</v>
      </c>
      <c r="E1146" s="54">
        <v>2015.08</v>
      </c>
      <c r="F1146" s="22" t="s">
        <v>2126</v>
      </c>
      <c r="G1146" s="30" t="s">
        <v>2144</v>
      </c>
      <c r="H1146" s="26">
        <v>1519</v>
      </c>
      <c r="I1146" s="26">
        <v>3546</v>
      </c>
      <c r="J1146" s="28" t="s">
        <v>18</v>
      </c>
      <c r="K1146" s="30" t="s">
        <v>17</v>
      </c>
      <c r="L1146" s="29"/>
    </row>
    <row r="1147" spans="1:12" x14ac:dyDescent="0.2">
      <c r="A1147" s="8">
        <f t="shared" si="19"/>
        <v>1139</v>
      </c>
      <c r="B1147" s="25" t="s">
        <v>2990</v>
      </c>
      <c r="C1147" s="25" t="s">
        <v>663</v>
      </c>
      <c r="D1147" s="25" t="s">
        <v>2122</v>
      </c>
      <c r="E1147" s="54">
        <v>2015.09</v>
      </c>
      <c r="F1147" s="22" t="s">
        <v>2199</v>
      </c>
      <c r="G1147" s="30" t="s">
        <v>2991</v>
      </c>
      <c r="H1147" s="26">
        <v>245</v>
      </c>
      <c r="I1147" s="26">
        <v>472</v>
      </c>
      <c r="J1147" s="28" t="s">
        <v>2235</v>
      </c>
      <c r="K1147" s="30" t="s">
        <v>17</v>
      </c>
      <c r="L1147" s="29"/>
    </row>
    <row r="1148" spans="1:12" x14ac:dyDescent="0.2">
      <c r="A1148" s="8">
        <f t="shared" si="19"/>
        <v>1140</v>
      </c>
      <c r="B1148" s="25" t="s">
        <v>2992</v>
      </c>
      <c r="C1148" s="25" t="s">
        <v>663</v>
      </c>
      <c r="D1148" s="25" t="s">
        <v>2122</v>
      </c>
      <c r="E1148" s="54">
        <v>2015.09</v>
      </c>
      <c r="F1148" s="22" t="s">
        <v>2302</v>
      </c>
      <c r="G1148" s="30" t="s">
        <v>2591</v>
      </c>
      <c r="H1148" s="26">
        <v>1724</v>
      </c>
      <c r="I1148" s="26">
        <v>1468</v>
      </c>
      <c r="J1148" s="28" t="s">
        <v>2235</v>
      </c>
      <c r="K1148" s="30" t="s">
        <v>17</v>
      </c>
      <c r="L1148" s="29"/>
    </row>
    <row r="1149" spans="1:12" x14ac:dyDescent="0.2">
      <c r="A1149" s="8">
        <f t="shared" si="19"/>
        <v>1141</v>
      </c>
      <c r="B1149" s="25" t="s">
        <v>208</v>
      </c>
      <c r="C1149" s="25" t="s">
        <v>663</v>
      </c>
      <c r="D1149" s="25" t="s">
        <v>2122</v>
      </c>
      <c r="E1149" s="54">
        <v>2015.11</v>
      </c>
      <c r="F1149" s="22" t="s">
        <v>2223</v>
      </c>
      <c r="G1149" s="30" t="s">
        <v>2618</v>
      </c>
      <c r="H1149" s="26">
        <v>437</v>
      </c>
      <c r="I1149" s="26">
        <v>753</v>
      </c>
      <c r="J1149" s="28" t="s">
        <v>2235</v>
      </c>
      <c r="K1149" s="30" t="s">
        <v>17</v>
      </c>
      <c r="L1149" s="29"/>
    </row>
    <row r="1150" spans="1:12" x14ac:dyDescent="0.2">
      <c r="A1150" s="8">
        <f t="shared" si="19"/>
        <v>1142</v>
      </c>
      <c r="B1150" s="25" t="s">
        <v>3021</v>
      </c>
      <c r="C1150" s="25" t="s">
        <v>663</v>
      </c>
      <c r="D1150" s="25" t="s">
        <v>2122</v>
      </c>
      <c r="E1150" s="54">
        <v>2015.12</v>
      </c>
      <c r="F1150" s="22" t="s">
        <v>2161</v>
      </c>
      <c r="G1150" s="30" t="s">
        <v>2162</v>
      </c>
      <c r="H1150" s="26">
        <v>1437</v>
      </c>
      <c r="I1150" s="26">
        <v>2395</v>
      </c>
      <c r="J1150" s="28" t="s">
        <v>18</v>
      </c>
      <c r="K1150" s="30" t="s">
        <v>17</v>
      </c>
      <c r="L1150" s="29"/>
    </row>
    <row r="1151" spans="1:12" x14ac:dyDescent="0.2">
      <c r="A1151" s="8">
        <f t="shared" si="19"/>
        <v>1143</v>
      </c>
      <c r="B1151" s="25" t="s">
        <v>3022</v>
      </c>
      <c r="C1151" s="25" t="s">
        <v>663</v>
      </c>
      <c r="D1151" s="25" t="s">
        <v>2122</v>
      </c>
      <c r="E1151" s="54">
        <v>2015.12</v>
      </c>
      <c r="F1151" s="22" t="s">
        <v>2926</v>
      </c>
      <c r="G1151" s="30" t="s">
        <v>2968</v>
      </c>
      <c r="H1151" s="26">
        <v>1932</v>
      </c>
      <c r="I1151" s="26">
        <v>3200</v>
      </c>
      <c r="J1151" s="28" t="s">
        <v>18</v>
      </c>
      <c r="K1151" s="30" t="s">
        <v>17</v>
      </c>
      <c r="L1151" s="29"/>
    </row>
    <row r="1152" spans="1:12" x14ac:dyDescent="0.2">
      <c r="A1152" s="8">
        <f t="shared" si="19"/>
        <v>1144</v>
      </c>
      <c r="B1152" s="25" t="s">
        <v>3023</v>
      </c>
      <c r="C1152" s="25" t="s">
        <v>663</v>
      </c>
      <c r="D1152" s="25" t="s">
        <v>2122</v>
      </c>
      <c r="E1152" s="54">
        <v>2015.12</v>
      </c>
      <c r="F1152" s="22" t="s">
        <v>2152</v>
      </c>
      <c r="G1152" s="30" t="s">
        <v>3024</v>
      </c>
      <c r="H1152" s="26">
        <v>883</v>
      </c>
      <c r="I1152" s="26">
        <v>1767</v>
      </c>
      <c r="J1152" s="28" t="s">
        <v>18</v>
      </c>
      <c r="K1152" s="30" t="s">
        <v>17</v>
      </c>
      <c r="L1152" s="29"/>
    </row>
    <row r="1153" spans="1:12" x14ac:dyDescent="0.2">
      <c r="A1153" s="8">
        <f t="shared" si="19"/>
        <v>1145</v>
      </c>
      <c r="B1153" s="25" t="s">
        <v>3034</v>
      </c>
      <c r="C1153" s="25" t="s">
        <v>663</v>
      </c>
      <c r="D1153" s="25" t="s">
        <v>2122</v>
      </c>
      <c r="E1153" s="54">
        <v>2016.02</v>
      </c>
      <c r="F1153" s="22" t="s">
        <v>2152</v>
      </c>
      <c r="G1153" s="30" t="s">
        <v>3024</v>
      </c>
      <c r="H1153" s="26">
        <v>18</v>
      </c>
      <c r="I1153" s="26">
        <v>18</v>
      </c>
      <c r="J1153" s="28" t="s">
        <v>18</v>
      </c>
      <c r="K1153" s="30" t="s">
        <v>17</v>
      </c>
      <c r="L1153" s="29"/>
    </row>
    <row r="1154" spans="1:12" x14ac:dyDescent="0.2">
      <c r="A1154" s="8">
        <f t="shared" si="19"/>
        <v>1146</v>
      </c>
      <c r="B1154" s="25" t="s">
        <v>3036</v>
      </c>
      <c r="C1154" s="25" t="s">
        <v>663</v>
      </c>
      <c r="D1154" s="25" t="s">
        <v>2122</v>
      </c>
      <c r="E1154" s="54">
        <v>2016.03</v>
      </c>
      <c r="F1154" s="22" t="s">
        <v>2216</v>
      </c>
      <c r="G1154" s="30" t="s">
        <v>3037</v>
      </c>
      <c r="H1154" s="26">
        <v>824</v>
      </c>
      <c r="I1154" s="26">
        <v>1524</v>
      </c>
      <c r="J1154" s="28" t="s">
        <v>2235</v>
      </c>
      <c r="K1154" s="30" t="s">
        <v>17</v>
      </c>
      <c r="L1154" s="29"/>
    </row>
    <row r="1155" spans="1:12" x14ac:dyDescent="0.2">
      <c r="A1155" s="8">
        <f t="shared" si="19"/>
        <v>1147</v>
      </c>
      <c r="B1155" s="25" t="s">
        <v>3045</v>
      </c>
      <c r="C1155" s="25" t="s">
        <v>663</v>
      </c>
      <c r="D1155" s="25" t="s">
        <v>2122</v>
      </c>
      <c r="E1155" s="54">
        <v>2016.04</v>
      </c>
      <c r="F1155" s="22" t="s">
        <v>2134</v>
      </c>
      <c r="G1155" s="30" t="s">
        <v>3046</v>
      </c>
      <c r="H1155" s="26">
        <v>350</v>
      </c>
      <c r="I1155" s="26">
        <v>843</v>
      </c>
      <c r="J1155" s="28" t="s">
        <v>2235</v>
      </c>
      <c r="K1155" s="30" t="s">
        <v>17</v>
      </c>
      <c r="L1155" s="29"/>
    </row>
    <row r="1156" spans="1:12" x14ac:dyDescent="0.2">
      <c r="A1156" s="8">
        <f t="shared" si="19"/>
        <v>1148</v>
      </c>
      <c r="B1156" s="25" t="s">
        <v>209</v>
      </c>
      <c r="C1156" s="25" t="s">
        <v>663</v>
      </c>
      <c r="D1156" s="25" t="s">
        <v>2122</v>
      </c>
      <c r="E1156" s="54">
        <v>2016.05</v>
      </c>
      <c r="F1156" s="22" t="s">
        <v>2223</v>
      </c>
      <c r="G1156" s="30" t="s">
        <v>2618</v>
      </c>
      <c r="H1156" s="26">
        <v>611</v>
      </c>
      <c r="I1156" s="26">
        <v>1007</v>
      </c>
      <c r="J1156" s="28" t="s">
        <v>2235</v>
      </c>
      <c r="K1156" s="30" t="s">
        <v>17</v>
      </c>
      <c r="L1156" s="29"/>
    </row>
    <row r="1157" spans="1:12" x14ac:dyDescent="0.2">
      <c r="A1157" s="8">
        <f t="shared" si="19"/>
        <v>1149</v>
      </c>
      <c r="B1157" s="25" t="s">
        <v>210</v>
      </c>
      <c r="C1157" s="25" t="s">
        <v>663</v>
      </c>
      <c r="D1157" s="25" t="s">
        <v>2122</v>
      </c>
      <c r="E1157" s="54">
        <v>2016.05</v>
      </c>
      <c r="F1157" s="22" t="s">
        <v>2497</v>
      </c>
      <c r="G1157" s="30" t="s">
        <v>2579</v>
      </c>
      <c r="H1157" s="26">
        <v>1347</v>
      </c>
      <c r="I1157" s="26">
        <v>2156</v>
      </c>
      <c r="J1157" s="28" t="s">
        <v>2235</v>
      </c>
      <c r="K1157" s="30" t="s">
        <v>17</v>
      </c>
      <c r="L1157" s="29"/>
    </row>
    <row r="1158" spans="1:12" x14ac:dyDescent="0.2">
      <c r="A1158" s="8">
        <f t="shared" si="19"/>
        <v>1150</v>
      </c>
      <c r="B1158" s="25" t="s">
        <v>3089</v>
      </c>
      <c r="C1158" s="25" t="s">
        <v>663</v>
      </c>
      <c r="D1158" s="25" t="s">
        <v>2122</v>
      </c>
      <c r="E1158" s="54">
        <v>2016.08</v>
      </c>
      <c r="F1158" s="22" t="s">
        <v>2273</v>
      </c>
      <c r="G1158" s="30" t="s">
        <v>2431</v>
      </c>
      <c r="H1158" s="26">
        <v>347</v>
      </c>
      <c r="I1158" s="26">
        <v>645</v>
      </c>
      <c r="J1158" s="28" t="s">
        <v>2235</v>
      </c>
      <c r="K1158" s="30" t="s">
        <v>17</v>
      </c>
      <c r="L1158" s="32"/>
    </row>
    <row r="1159" spans="1:12" x14ac:dyDescent="0.2">
      <c r="A1159" s="8">
        <f t="shared" si="19"/>
        <v>1151</v>
      </c>
      <c r="B1159" s="25" t="s">
        <v>211</v>
      </c>
      <c r="C1159" s="25" t="s">
        <v>663</v>
      </c>
      <c r="D1159" s="25" t="s">
        <v>2122</v>
      </c>
      <c r="E1159" s="54">
        <v>2016.08</v>
      </c>
      <c r="F1159" s="22" t="s">
        <v>2161</v>
      </c>
      <c r="G1159" s="30" t="s">
        <v>3085</v>
      </c>
      <c r="H1159" s="26">
        <v>1609</v>
      </c>
      <c r="I1159" s="26">
        <v>2212</v>
      </c>
      <c r="J1159" s="28" t="s">
        <v>2235</v>
      </c>
      <c r="K1159" s="30" t="s">
        <v>17</v>
      </c>
      <c r="L1159" s="32"/>
    </row>
    <row r="1160" spans="1:12" x14ac:dyDescent="0.2">
      <c r="A1160" s="8">
        <f t="shared" si="19"/>
        <v>1152</v>
      </c>
      <c r="B1160" s="25" t="s">
        <v>3090</v>
      </c>
      <c r="C1160" s="25" t="s">
        <v>663</v>
      </c>
      <c r="D1160" s="25" t="s">
        <v>2122</v>
      </c>
      <c r="E1160" s="54">
        <v>2016.08</v>
      </c>
      <c r="F1160" s="22" t="s">
        <v>2919</v>
      </c>
      <c r="G1160" s="30" t="s">
        <v>3091</v>
      </c>
      <c r="H1160" s="26">
        <v>658</v>
      </c>
      <c r="I1160" s="26">
        <v>1082</v>
      </c>
      <c r="J1160" s="28" t="s">
        <v>2235</v>
      </c>
      <c r="K1160" s="30" t="s">
        <v>17</v>
      </c>
      <c r="L1160" s="32"/>
    </row>
    <row r="1161" spans="1:12" x14ac:dyDescent="0.2">
      <c r="A1161" s="8">
        <f t="shared" si="19"/>
        <v>1153</v>
      </c>
      <c r="B1161" s="25" t="s">
        <v>3092</v>
      </c>
      <c r="C1161" s="25" t="s">
        <v>663</v>
      </c>
      <c r="D1161" s="25" t="s">
        <v>2122</v>
      </c>
      <c r="E1161" s="54">
        <v>2016.08</v>
      </c>
      <c r="F1161" s="22" t="s">
        <v>2199</v>
      </c>
      <c r="G1161" s="30" t="s">
        <v>2283</v>
      </c>
      <c r="H1161" s="26">
        <v>280</v>
      </c>
      <c r="I1161" s="26">
        <v>298</v>
      </c>
      <c r="J1161" s="28" t="s">
        <v>18</v>
      </c>
      <c r="K1161" s="30" t="s">
        <v>17</v>
      </c>
      <c r="L1161" s="29"/>
    </row>
    <row r="1162" spans="1:12" x14ac:dyDescent="0.2">
      <c r="A1162" s="8">
        <f t="shared" si="19"/>
        <v>1154</v>
      </c>
      <c r="B1162" s="25" t="s">
        <v>212</v>
      </c>
      <c r="C1162" s="25" t="s">
        <v>663</v>
      </c>
      <c r="D1162" s="25" t="s">
        <v>2122</v>
      </c>
      <c r="E1162" s="54">
        <v>2016.08</v>
      </c>
      <c r="F1162" s="22" t="s">
        <v>2161</v>
      </c>
      <c r="G1162" s="30" t="s">
        <v>3085</v>
      </c>
      <c r="H1162" s="26">
        <v>1229</v>
      </c>
      <c r="I1162" s="26">
        <v>2595</v>
      </c>
      <c r="J1162" s="28" t="s">
        <v>2422</v>
      </c>
      <c r="K1162" s="30" t="s">
        <v>17</v>
      </c>
      <c r="L1162" s="29"/>
    </row>
    <row r="1163" spans="1:12" x14ac:dyDescent="0.2">
      <c r="A1163" s="8">
        <f t="shared" si="19"/>
        <v>1155</v>
      </c>
      <c r="B1163" s="25" t="s">
        <v>3145</v>
      </c>
      <c r="C1163" s="25" t="s">
        <v>663</v>
      </c>
      <c r="D1163" s="25" t="s">
        <v>2122</v>
      </c>
      <c r="E1163" s="54" t="s">
        <v>213</v>
      </c>
      <c r="F1163" s="22" t="s">
        <v>2161</v>
      </c>
      <c r="G1163" s="30" t="s">
        <v>2162</v>
      </c>
      <c r="H1163" s="26">
        <v>1308</v>
      </c>
      <c r="I1163" s="26">
        <v>2772</v>
      </c>
      <c r="J1163" s="28" t="s">
        <v>2422</v>
      </c>
      <c r="K1163" s="30" t="s">
        <v>17</v>
      </c>
      <c r="L1163" s="29"/>
    </row>
    <row r="1164" spans="1:12" x14ac:dyDescent="0.2">
      <c r="A1164" s="8">
        <f t="shared" si="19"/>
        <v>1156</v>
      </c>
      <c r="B1164" s="25" t="s">
        <v>3146</v>
      </c>
      <c r="C1164" s="25" t="s">
        <v>663</v>
      </c>
      <c r="D1164" s="25" t="s">
        <v>2122</v>
      </c>
      <c r="E1164" s="54" t="s">
        <v>213</v>
      </c>
      <c r="F1164" s="22" t="s">
        <v>2161</v>
      </c>
      <c r="G1164" s="30" t="s">
        <v>2162</v>
      </c>
      <c r="H1164" s="26">
        <v>214</v>
      </c>
      <c r="I1164" s="26">
        <v>326</v>
      </c>
      <c r="J1164" s="28" t="s">
        <v>2422</v>
      </c>
      <c r="K1164" s="30" t="s">
        <v>17</v>
      </c>
      <c r="L1164" s="29"/>
    </row>
    <row r="1165" spans="1:12" x14ac:dyDescent="0.2">
      <c r="A1165" s="8">
        <f t="shared" si="19"/>
        <v>1157</v>
      </c>
      <c r="B1165" s="25" t="s">
        <v>3163</v>
      </c>
      <c r="C1165" s="25" t="s">
        <v>663</v>
      </c>
      <c r="D1165" s="27" t="s">
        <v>2122</v>
      </c>
      <c r="E1165" s="54">
        <v>2016.11</v>
      </c>
      <c r="F1165" s="22" t="s">
        <v>2625</v>
      </c>
      <c r="G1165" s="30" t="s">
        <v>3164</v>
      </c>
      <c r="H1165" s="67">
        <v>16519</v>
      </c>
      <c r="I1165" s="67">
        <v>34374</v>
      </c>
      <c r="J1165" s="28" t="s">
        <v>18</v>
      </c>
      <c r="K1165" s="68" t="s">
        <v>17</v>
      </c>
      <c r="L1165" s="29"/>
    </row>
    <row r="1166" spans="1:12" x14ac:dyDescent="0.2">
      <c r="A1166" s="8">
        <f t="shared" si="19"/>
        <v>1158</v>
      </c>
      <c r="B1166" s="25" t="s">
        <v>3174</v>
      </c>
      <c r="C1166" s="25" t="s">
        <v>663</v>
      </c>
      <c r="D1166" s="25" t="s">
        <v>2122</v>
      </c>
      <c r="E1166" s="54">
        <v>2016.12</v>
      </c>
      <c r="F1166" s="22" t="s">
        <v>2919</v>
      </c>
      <c r="G1166" s="30" t="s">
        <v>3091</v>
      </c>
      <c r="H1166" s="26">
        <v>201</v>
      </c>
      <c r="I1166" s="26">
        <v>340</v>
      </c>
      <c r="J1166" s="28" t="s">
        <v>2422</v>
      </c>
      <c r="K1166" s="68" t="s">
        <v>17</v>
      </c>
      <c r="L1166" s="29"/>
    </row>
    <row r="1167" spans="1:12" x14ac:dyDescent="0.2">
      <c r="A1167" s="8">
        <f t="shared" si="19"/>
        <v>1159</v>
      </c>
      <c r="B1167" s="25" t="s">
        <v>3190</v>
      </c>
      <c r="C1167" s="25" t="s">
        <v>663</v>
      </c>
      <c r="D1167" s="25" t="s">
        <v>2122</v>
      </c>
      <c r="E1167" s="54">
        <v>2017.02</v>
      </c>
      <c r="F1167" s="22" t="s">
        <v>2278</v>
      </c>
      <c r="G1167" s="30" t="s">
        <v>2344</v>
      </c>
      <c r="H1167" s="67">
        <v>1116</v>
      </c>
      <c r="I1167" s="26">
        <v>2605</v>
      </c>
      <c r="J1167" s="68" t="s">
        <v>2235</v>
      </c>
      <c r="K1167" s="68" t="s">
        <v>17</v>
      </c>
      <c r="L1167" s="29"/>
    </row>
    <row r="1168" spans="1:12" x14ac:dyDescent="0.2">
      <c r="A1168" s="8">
        <f t="shared" si="19"/>
        <v>1160</v>
      </c>
      <c r="B1168" s="25" t="s">
        <v>3191</v>
      </c>
      <c r="C1168" s="25" t="s">
        <v>663</v>
      </c>
      <c r="D1168" s="25" t="s">
        <v>2122</v>
      </c>
      <c r="E1168" s="54">
        <v>2017.02</v>
      </c>
      <c r="F1168" s="22" t="s">
        <v>2278</v>
      </c>
      <c r="G1168" s="30" t="s">
        <v>2344</v>
      </c>
      <c r="H1168" s="67">
        <v>1113</v>
      </c>
      <c r="I1168" s="26">
        <v>2450</v>
      </c>
      <c r="J1168" s="28" t="s">
        <v>18</v>
      </c>
      <c r="K1168" s="68" t="s">
        <v>17</v>
      </c>
      <c r="L1168" s="29"/>
    </row>
    <row r="1169" spans="1:12" x14ac:dyDescent="0.2">
      <c r="A1169" s="8">
        <f t="shared" si="19"/>
        <v>1161</v>
      </c>
      <c r="B1169" s="25" t="s">
        <v>3192</v>
      </c>
      <c r="C1169" s="25" t="s">
        <v>663</v>
      </c>
      <c r="D1169" s="25" t="s">
        <v>2122</v>
      </c>
      <c r="E1169" s="54">
        <v>2017.02</v>
      </c>
      <c r="F1169" s="22" t="s">
        <v>2278</v>
      </c>
      <c r="G1169" s="30" t="s">
        <v>2344</v>
      </c>
      <c r="H1169" s="67">
        <v>155</v>
      </c>
      <c r="I1169" s="26">
        <v>340</v>
      </c>
      <c r="J1169" s="68" t="s">
        <v>2235</v>
      </c>
      <c r="K1169" s="68" t="s">
        <v>17</v>
      </c>
      <c r="L1169" s="29"/>
    </row>
    <row r="1170" spans="1:12" x14ac:dyDescent="0.2">
      <c r="A1170" s="8">
        <f t="shared" si="19"/>
        <v>1162</v>
      </c>
      <c r="B1170" s="25" t="s">
        <v>3199</v>
      </c>
      <c r="C1170" s="25" t="s">
        <v>663</v>
      </c>
      <c r="D1170" s="25" t="s">
        <v>2122</v>
      </c>
      <c r="E1170" s="54">
        <v>2017.03</v>
      </c>
      <c r="F1170" s="22" t="s">
        <v>2152</v>
      </c>
      <c r="G1170" s="30" t="s">
        <v>3115</v>
      </c>
      <c r="H1170" s="26">
        <v>405</v>
      </c>
      <c r="I1170" s="26">
        <v>1022</v>
      </c>
      <c r="J1170" s="68" t="s">
        <v>2235</v>
      </c>
      <c r="K1170" s="68" t="s">
        <v>17</v>
      </c>
      <c r="L1170" s="29"/>
    </row>
    <row r="1171" spans="1:12" x14ac:dyDescent="0.2">
      <c r="A1171" s="8">
        <f t="shared" si="19"/>
        <v>1163</v>
      </c>
      <c r="B1171" s="25" t="s">
        <v>3200</v>
      </c>
      <c r="C1171" s="25" t="s">
        <v>663</v>
      </c>
      <c r="D1171" s="25" t="s">
        <v>2122</v>
      </c>
      <c r="E1171" s="54">
        <v>2017.03</v>
      </c>
      <c r="F1171" s="22" t="s">
        <v>2152</v>
      </c>
      <c r="G1171" s="30" t="s">
        <v>3115</v>
      </c>
      <c r="H1171" s="26">
        <v>1464</v>
      </c>
      <c r="I1171" s="26">
        <v>5155</v>
      </c>
      <c r="J1171" s="68" t="s">
        <v>19</v>
      </c>
      <c r="K1171" s="68" t="s">
        <v>17</v>
      </c>
      <c r="L1171" s="29"/>
    </row>
    <row r="1172" spans="1:12" x14ac:dyDescent="0.2">
      <c r="A1172" s="8">
        <f t="shared" si="19"/>
        <v>1164</v>
      </c>
      <c r="B1172" s="25" t="s">
        <v>3201</v>
      </c>
      <c r="C1172" s="25" t="s">
        <v>663</v>
      </c>
      <c r="D1172" s="25" t="s">
        <v>2122</v>
      </c>
      <c r="E1172" s="54">
        <v>2017.03</v>
      </c>
      <c r="F1172" s="22" t="s">
        <v>2684</v>
      </c>
      <c r="G1172" s="30" t="s">
        <v>2744</v>
      </c>
      <c r="H1172" s="26">
        <v>429</v>
      </c>
      <c r="I1172" s="26">
        <v>849</v>
      </c>
      <c r="J1172" s="68" t="s">
        <v>2235</v>
      </c>
      <c r="K1172" s="68" t="s">
        <v>17</v>
      </c>
      <c r="L1172" s="29"/>
    </row>
    <row r="1173" spans="1:12" x14ac:dyDescent="0.2">
      <c r="A1173" s="8">
        <f t="shared" si="19"/>
        <v>1165</v>
      </c>
      <c r="B1173" s="25" t="s">
        <v>3226</v>
      </c>
      <c r="C1173" s="33" t="s">
        <v>663</v>
      </c>
      <c r="D1173" s="25" t="s">
        <v>2122</v>
      </c>
      <c r="E1173" s="54">
        <v>2017.05</v>
      </c>
      <c r="F1173" s="22" t="s">
        <v>2216</v>
      </c>
      <c r="G1173" s="30" t="s">
        <v>2217</v>
      </c>
      <c r="H1173" s="26">
        <v>545</v>
      </c>
      <c r="I1173" s="26">
        <v>1079</v>
      </c>
      <c r="J1173" s="28" t="s">
        <v>18</v>
      </c>
      <c r="K1173" s="68" t="s">
        <v>17</v>
      </c>
      <c r="L1173" s="29"/>
    </row>
    <row r="1174" spans="1:12" x14ac:dyDescent="0.2">
      <c r="A1174" s="8">
        <f t="shared" si="19"/>
        <v>1166</v>
      </c>
      <c r="B1174" s="33" t="s">
        <v>214</v>
      </c>
      <c r="C1174" s="33" t="s">
        <v>663</v>
      </c>
      <c r="D1174" s="25" t="s">
        <v>2122</v>
      </c>
      <c r="E1174" s="54">
        <v>2017.07</v>
      </c>
      <c r="F1174" s="22" t="s">
        <v>2161</v>
      </c>
      <c r="G1174" s="30" t="s">
        <v>3251</v>
      </c>
      <c r="H1174" s="26">
        <v>841</v>
      </c>
      <c r="I1174" s="26">
        <v>1898</v>
      </c>
      <c r="J1174" s="28" t="s">
        <v>18</v>
      </c>
      <c r="K1174" s="30" t="s">
        <v>17</v>
      </c>
      <c r="L1174" s="29"/>
    </row>
    <row r="1175" spans="1:12" x14ac:dyDescent="0.2">
      <c r="A1175" s="8">
        <f t="shared" si="19"/>
        <v>1167</v>
      </c>
      <c r="B1175" s="33" t="s">
        <v>3252</v>
      </c>
      <c r="C1175" s="33" t="s">
        <v>663</v>
      </c>
      <c r="D1175" s="25" t="s">
        <v>2122</v>
      </c>
      <c r="E1175" s="54">
        <v>2017.07</v>
      </c>
      <c r="F1175" s="22" t="s">
        <v>2926</v>
      </c>
      <c r="G1175" s="30" t="s">
        <v>3253</v>
      </c>
      <c r="H1175" s="26">
        <v>1731</v>
      </c>
      <c r="I1175" s="26">
        <v>4849</v>
      </c>
      <c r="J1175" s="28" t="s">
        <v>18</v>
      </c>
      <c r="K1175" s="30" t="s">
        <v>17</v>
      </c>
      <c r="L1175" s="29"/>
    </row>
    <row r="1176" spans="1:12" x14ac:dyDescent="0.2">
      <c r="A1176" s="8">
        <f t="shared" si="19"/>
        <v>1168</v>
      </c>
      <c r="B1176" s="33" t="s">
        <v>298</v>
      </c>
      <c r="C1176" s="25" t="s">
        <v>663</v>
      </c>
      <c r="D1176" s="25" t="s">
        <v>2122</v>
      </c>
      <c r="E1176" s="54">
        <v>2017.07</v>
      </c>
      <c r="F1176" s="22" t="s">
        <v>2264</v>
      </c>
      <c r="G1176" s="30" t="s">
        <v>2305</v>
      </c>
      <c r="H1176" s="26">
        <v>1410</v>
      </c>
      <c r="I1176" s="26">
        <v>2764</v>
      </c>
      <c r="J1176" s="28" t="s">
        <v>18</v>
      </c>
      <c r="K1176" s="30" t="s">
        <v>17</v>
      </c>
      <c r="L1176" s="29"/>
    </row>
    <row r="1177" spans="1:12" x14ac:dyDescent="0.2">
      <c r="A1177" s="8">
        <f t="shared" si="19"/>
        <v>1169</v>
      </c>
      <c r="B1177" s="33" t="s">
        <v>215</v>
      </c>
      <c r="C1177" s="33" t="s">
        <v>663</v>
      </c>
      <c r="D1177" s="25" t="s">
        <v>2122</v>
      </c>
      <c r="E1177" s="54">
        <v>2017.08</v>
      </c>
      <c r="F1177" s="22" t="s">
        <v>2302</v>
      </c>
      <c r="G1177" s="30" t="s">
        <v>2591</v>
      </c>
      <c r="H1177" s="26">
        <v>381</v>
      </c>
      <c r="I1177" s="26">
        <v>341</v>
      </c>
      <c r="J1177" s="28" t="s">
        <v>2023</v>
      </c>
      <c r="K1177" s="30" t="s">
        <v>17</v>
      </c>
      <c r="L1177" s="29"/>
    </row>
    <row r="1178" spans="1:12" x14ac:dyDescent="0.2">
      <c r="A1178" s="8">
        <f t="shared" si="19"/>
        <v>1170</v>
      </c>
      <c r="B1178" s="33" t="s">
        <v>3274</v>
      </c>
      <c r="C1178" s="33" t="s">
        <v>663</v>
      </c>
      <c r="D1178" s="25" t="s">
        <v>2122</v>
      </c>
      <c r="E1178" s="54">
        <v>2017.09</v>
      </c>
      <c r="F1178" s="22" t="s">
        <v>2442</v>
      </c>
      <c r="G1178" s="30" t="s">
        <v>3275</v>
      </c>
      <c r="H1178" s="26">
        <v>2149</v>
      </c>
      <c r="I1178" s="26">
        <v>4142</v>
      </c>
      <c r="J1178" s="28" t="s">
        <v>2023</v>
      </c>
      <c r="K1178" s="30" t="s">
        <v>17</v>
      </c>
      <c r="L1178" s="29"/>
    </row>
    <row r="1179" spans="1:12" x14ac:dyDescent="0.2">
      <c r="A1179" s="8">
        <f t="shared" si="19"/>
        <v>1171</v>
      </c>
      <c r="B1179" s="33" t="s">
        <v>3298</v>
      </c>
      <c r="C1179" s="25" t="s">
        <v>663</v>
      </c>
      <c r="D1179" s="25" t="s">
        <v>2122</v>
      </c>
      <c r="E1179" s="54" t="s">
        <v>3299</v>
      </c>
      <c r="F1179" s="22" t="s">
        <v>2302</v>
      </c>
      <c r="G1179" s="30" t="s">
        <v>2591</v>
      </c>
      <c r="H1179" s="26">
        <v>3285</v>
      </c>
      <c r="I1179" s="26">
        <v>1971</v>
      </c>
      <c r="J1179" s="28" t="s">
        <v>2023</v>
      </c>
      <c r="K1179" s="30" t="s">
        <v>17</v>
      </c>
      <c r="L1179" s="29"/>
    </row>
    <row r="1180" spans="1:12" x14ac:dyDescent="0.2">
      <c r="A1180" s="8">
        <f t="shared" si="19"/>
        <v>1172</v>
      </c>
      <c r="B1180" s="33" t="s">
        <v>216</v>
      </c>
      <c r="C1180" s="25" t="s">
        <v>663</v>
      </c>
      <c r="D1180" s="25" t="s">
        <v>2122</v>
      </c>
      <c r="E1180" s="54">
        <v>2017.11</v>
      </c>
      <c r="F1180" s="22" t="s">
        <v>2216</v>
      </c>
      <c r="G1180" s="30" t="s">
        <v>2217</v>
      </c>
      <c r="H1180" s="26">
        <v>3397</v>
      </c>
      <c r="I1180" s="26">
        <v>4815</v>
      </c>
      <c r="J1180" s="28" t="s">
        <v>2422</v>
      </c>
      <c r="K1180" s="30" t="s">
        <v>17</v>
      </c>
      <c r="L1180" s="29"/>
    </row>
    <row r="1181" spans="1:12" x14ac:dyDescent="0.2">
      <c r="A1181" s="8">
        <f t="shared" si="19"/>
        <v>1173</v>
      </c>
      <c r="B1181" s="33" t="s">
        <v>217</v>
      </c>
      <c r="C1181" s="33" t="s">
        <v>663</v>
      </c>
      <c r="D1181" s="25" t="s">
        <v>2122</v>
      </c>
      <c r="E1181" s="54">
        <v>2017.12</v>
      </c>
      <c r="F1181" s="22" t="s">
        <v>2161</v>
      </c>
      <c r="G1181" s="149" t="s">
        <v>3312</v>
      </c>
      <c r="H1181" s="26">
        <v>542</v>
      </c>
      <c r="I1181" s="26">
        <v>1482</v>
      </c>
      <c r="J1181" s="28" t="s">
        <v>18</v>
      </c>
      <c r="K1181" s="30" t="s">
        <v>17</v>
      </c>
      <c r="L1181" s="29"/>
    </row>
    <row r="1182" spans="1:12" x14ac:dyDescent="0.2">
      <c r="A1182" s="8">
        <f t="shared" si="19"/>
        <v>1174</v>
      </c>
      <c r="B1182" s="33" t="s">
        <v>218</v>
      </c>
      <c r="C1182" s="33" t="s">
        <v>663</v>
      </c>
      <c r="D1182" s="25" t="s">
        <v>2122</v>
      </c>
      <c r="E1182" s="54">
        <v>2017.12</v>
      </c>
      <c r="F1182" s="22" t="s">
        <v>2278</v>
      </c>
      <c r="G1182" s="149" t="s">
        <v>3313</v>
      </c>
      <c r="H1182" s="26">
        <v>1384</v>
      </c>
      <c r="I1182" s="26">
        <v>3239</v>
      </c>
      <c r="J1182" s="28" t="s">
        <v>2235</v>
      </c>
      <c r="K1182" s="30" t="s">
        <v>17</v>
      </c>
      <c r="L1182" s="29"/>
    </row>
    <row r="1183" spans="1:12" x14ac:dyDescent="0.2">
      <c r="A1183" s="8">
        <f t="shared" si="19"/>
        <v>1175</v>
      </c>
      <c r="B1183" s="33" t="s">
        <v>219</v>
      </c>
      <c r="C1183" s="33" t="s">
        <v>663</v>
      </c>
      <c r="D1183" s="25" t="s">
        <v>2122</v>
      </c>
      <c r="E1183" s="54">
        <v>2017.12</v>
      </c>
      <c r="F1183" s="22" t="s">
        <v>2278</v>
      </c>
      <c r="G1183" s="149" t="s">
        <v>3314</v>
      </c>
      <c r="H1183" s="26">
        <v>739</v>
      </c>
      <c r="I1183" s="26">
        <v>1159</v>
      </c>
      <c r="J1183" s="28" t="s">
        <v>2235</v>
      </c>
      <c r="K1183" s="30" t="s">
        <v>17</v>
      </c>
      <c r="L1183" s="29"/>
    </row>
    <row r="1184" spans="1:12" x14ac:dyDescent="0.2">
      <c r="A1184" s="8">
        <f t="shared" si="19"/>
        <v>1176</v>
      </c>
      <c r="B1184" s="33" t="s">
        <v>478</v>
      </c>
      <c r="C1184" s="19" t="s">
        <v>663</v>
      </c>
      <c r="D1184" s="27" t="s">
        <v>2122</v>
      </c>
      <c r="E1184" s="54">
        <v>2017.12</v>
      </c>
      <c r="F1184" s="22" t="s">
        <v>2134</v>
      </c>
      <c r="G1184" s="149" t="s">
        <v>3333</v>
      </c>
      <c r="H1184" s="26">
        <v>1441</v>
      </c>
      <c r="I1184" s="26">
        <v>3159</v>
      </c>
      <c r="J1184" s="28" t="s">
        <v>18</v>
      </c>
      <c r="K1184" s="30" t="s">
        <v>17</v>
      </c>
      <c r="L1184" s="29" t="s">
        <v>2659</v>
      </c>
    </row>
    <row r="1185" spans="1:12" x14ac:dyDescent="0.2">
      <c r="A1185" s="8">
        <f t="shared" si="19"/>
        <v>1177</v>
      </c>
      <c r="B1185" s="33" t="s">
        <v>220</v>
      </c>
      <c r="C1185" s="33" t="s">
        <v>663</v>
      </c>
      <c r="D1185" s="25" t="s">
        <v>2122</v>
      </c>
      <c r="E1185" s="54">
        <v>2018.02</v>
      </c>
      <c r="F1185" s="22" t="s">
        <v>2216</v>
      </c>
      <c r="G1185" s="30" t="s">
        <v>2217</v>
      </c>
      <c r="H1185" s="26">
        <v>865</v>
      </c>
      <c r="I1185" s="26">
        <v>1920</v>
      </c>
      <c r="J1185" s="28" t="s">
        <v>2023</v>
      </c>
      <c r="K1185" s="30" t="s">
        <v>2128</v>
      </c>
      <c r="L1185" s="29"/>
    </row>
    <row r="1186" spans="1:12" x14ac:dyDescent="0.2">
      <c r="A1186" s="8">
        <f t="shared" si="19"/>
        <v>1178</v>
      </c>
      <c r="B1186" s="25" t="s">
        <v>3386</v>
      </c>
      <c r="C1186" s="25" t="s">
        <v>663</v>
      </c>
      <c r="D1186" s="25" t="s">
        <v>2122</v>
      </c>
      <c r="E1186" s="54">
        <v>2018.04</v>
      </c>
      <c r="F1186" s="22" t="s">
        <v>2278</v>
      </c>
      <c r="G1186" s="150" t="s">
        <v>2911</v>
      </c>
      <c r="H1186" s="26">
        <v>5878</v>
      </c>
      <c r="I1186" s="26">
        <v>12043</v>
      </c>
      <c r="J1186" s="28" t="s">
        <v>2235</v>
      </c>
      <c r="K1186" s="30" t="s">
        <v>2128</v>
      </c>
      <c r="L1186" s="29"/>
    </row>
    <row r="1187" spans="1:12" x14ac:dyDescent="0.2">
      <c r="A1187" s="8">
        <f t="shared" si="19"/>
        <v>1179</v>
      </c>
      <c r="B1187" s="33" t="s">
        <v>3407</v>
      </c>
      <c r="C1187" s="25" t="s">
        <v>663</v>
      </c>
      <c r="D1187" s="25" t="s">
        <v>2122</v>
      </c>
      <c r="E1187" s="54">
        <v>2018.05</v>
      </c>
      <c r="F1187" s="22" t="s">
        <v>2842</v>
      </c>
      <c r="G1187" s="30" t="s">
        <v>2905</v>
      </c>
      <c r="H1187" s="26">
        <v>2469</v>
      </c>
      <c r="I1187" s="26">
        <v>4999</v>
      </c>
      <c r="J1187" s="28" t="s">
        <v>2023</v>
      </c>
      <c r="K1187" s="30" t="s">
        <v>2128</v>
      </c>
      <c r="L1187" s="29"/>
    </row>
    <row r="1188" spans="1:12" x14ac:dyDescent="0.2">
      <c r="A1188" s="8">
        <f t="shared" si="19"/>
        <v>1180</v>
      </c>
      <c r="B1188" s="33" t="s">
        <v>3408</v>
      </c>
      <c r="C1188" s="25" t="s">
        <v>663</v>
      </c>
      <c r="D1188" s="25" t="s">
        <v>2122</v>
      </c>
      <c r="E1188" s="54">
        <v>2018.05</v>
      </c>
      <c r="F1188" s="22" t="s">
        <v>2216</v>
      </c>
      <c r="G1188" s="30" t="s">
        <v>3409</v>
      </c>
      <c r="H1188" s="26">
        <v>525</v>
      </c>
      <c r="I1188" s="26">
        <v>940</v>
      </c>
      <c r="J1188" s="28" t="s">
        <v>2023</v>
      </c>
      <c r="K1188" s="30" t="s">
        <v>2128</v>
      </c>
      <c r="L1188" s="29"/>
    </row>
    <row r="1189" spans="1:12" x14ac:dyDescent="0.2">
      <c r="A1189" s="8">
        <f t="shared" si="19"/>
        <v>1181</v>
      </c>
      <c r="B1189" s="33" t="s">
        <v>3421</v>
      </c>
      <c r="C1189" s="25" t="s">
        <v>663</v>
      </c>
      <c r="D1189" s="25" t="s">
        <v>2122</v>
      </c>
      <c r="E1189" s="54">
        <v>2018.06</v>
      </c>
      <c r="F1189" s="22" t="s">
        <v>2161</v>
      </c>
      <c r="G1189" s="30" t="s">
        <v>2162</v>
      </c>
      <c r="H1189" s="26">
        <v>1788</v>
      </c>
      <c r="I1189" s="26">
        <v>3954</v>
      </c>
      <c r="J1189" s="28" t="s">
        <v>2422</v>
      </c>
      <c r="K1189" s="30" t="s">
        <v>2128</v>
      </c>
      <c r="L1189" s="29"/>
    </row>
    <row r="1190" spans="1:12" x14ac:dyDescent="0.2">
      <c r="A1190" s="8">
        <f t="shared" si="19"/>
        <v>1182</v>
      </c>
      <c r="B1190" s="25" t="s">
        <v>221</v>
      </c>
      <c r="C1190" s="25" t="s">
        <v>663</v>
      </c>
      <c r="D1190" s="25" t="s">
        <v>2122</v>
      </c>
      <c r="E1190" s="54">
        <v>2018.06</v>
      </c>
      <c r="F1190" s="22" t="s">
        <v>2302</v>
      </c>
      <c r="G1190" s="30" t="s">
        <v>2706</v>
      </c>
      <c r="H1190" s="26">
        <v>1393</v>
      </c>
      <c r="I1190" s="26">
        <v>1666</v>
      </c>
      <c r="J1190" s="28" t="s">
        <v>18</v>
      </c>
      <c r="K1190" s="30" t="s">
        <v>2128</v>
      </c>
      <c r="L1190" s="29"/>
    </row>
    <row r="1191" spans="1:12" x14ac:dyDescent="0.2">
      <c r="A1191" s="8">
        <f t="shared" si="19"/>
        <v>1183</v>
      </c>
      <c r="B1191" s="25" t="s">
        <v>222</v>
      </c>
      <c r="C1191" s="34" t="s">
        <v>663</v>
      </c>
      <c r="D1191" s="25" t="s">
        <v>2122</v>
      </c>
      <c r="E1191" s="54">
        <v>2018.08</v>
      </c>
      <c r="F1191" s="22" t="s">
        <v>2152</v>
      </c>
      <c r="G1191" s="149" t="s">
        <v>3411</v>
      </c>
      <c r="H1191" s="26">
        <v>1605</v>
      </c>
      <c r="I1191" s="26">
        <v>3108</v>
      </c>
      <c r="J1191" s="28" t="s">
        <v>18</v>
      </c>
      <c r="K1191" s="30" t="s">
        <v>2128</v>
      </c>
      <c r="L1191" s="29"/>
    </row>
    <row r="1192" spans="1:12" x14ac:dyDescent="0.2">
      <c r="A1192" s="8">
        <f t="shared" si="19"/>
        <v>1184</v>
      </c>
      <c r="B1192" s="33" t="s">
        <v>223</v>
      </c>
      <c r="C1192" s="25" t="s">
        <v>663</v>
      </c>
      <c r="D1192" s="40" t="s">
        <v>2122</v>
      </c>
      <c r="E1192" s="54" t="s">
        <v>29</v>
      </c>
      <c r="F1192" s="22" t="s">
        <v>2252</v>
      </c>
      <c r="G1192" s="30" t="s">
        <v>3493</v>
      </c>
      <c r="H1192" s="41">
        <v>1187</v>
      </c>
      <c r="I1192" s="41">
        <v>2157</v>
      </c>
      <c r="J1192" s="42" t="s">
        <v>15</v>
      </c>
      <c r="K1192" s="42" t="s">
        <v>17</v>
      </c>
      <c r="L1192" s="29"/>
    </row>
    <row r="1193" spans="1:12" x14ac:dyDescent="0.2">
      <c r="A1193" s="8">
        <f t="shared" si="19"/>
        <v>1185</v>
      </c>
      <c r="B1193" s="33" t="s">
        <v>3494</v>
      </c>
      <c r="C1193" s="25" t="s">
        <v>663</v>
      </c>
      <c r="D1193" s="40" t="s">
        <v>2122</v>
      </c>
      <c r="E1193" s="54" t="s">
        <v>29</v>
      </c>
      <c r="F1193" s="22" t="s">
        <v>2252</v>
      </c>
      <c r="G1193" s="30" t="s">
        <v>3493</v>
      </c>
      <c r="H1193" s="41">
        <v>763</v>
      </c>
      <c r="I1193" s="41">
        <v>1720</v>
      </c>
      <c r="J1193" s="42" t="s">
        <v>15</v>
      </c>
      <c r="K1193" s="42" t="s">
        <v>17</v>
      </c>
      <c r="L1193" s="29"/>
    </row>
    <row r="1194" spans="1:12" x14ac:dyDescent="0.2">
      <c r="A1194" s="8">
        <f t="shared" si="19"/>
        <v>1186</v>
      </c>
      <c r="B1194" s="25" t="s">
        <v>3501</v>
      </c>
      <c r="C1194" s="25" t="s">
        <v>663</v>
      </c>
      <c r="D1194" s="40" t="s">
        <v>2122</v>
      </c>
      <c r="E1194" s="54" t="s">
        <v>29</v>
      </c>
      <c r="F1194" s="22" t="s">
        <v>2625</v>
      </c>
      <c r="G1194" s="150" t="s">
        <v>3502</v>
      </c>
      <c r="H1194" s="26">
        <v>1508</v>
      </c>
      <c r="I1194" s="26">
        <v>3174</v>
      </c>
      <c r="J1194" s="28" t="s">
        <v>2235</v>
      </c>
      <c r="K1194" s="30" t="s">
        <v>2128</v>
      </c>
      <c r="L1194" s="29" t="s">
        <v>3240</v>
      </c>
    </row>
    <row r="1195" spans="1:12" x14ac:dyDescent="0.2">
      <c r="A1195" s="8">
        <f t="shared" si="19"/>
        <v>1187</v>
      </c>
      <c r="B1195" s="25" t="s">
        <v>3503</v>
      </c>
      <c r="C1195" s="25" t="s">
        <v>663</v>
      </c>
      <c r="D1195" s="40" t="s">
        <v>2122</v>
      </c>
      <c r="E1195" s="54" t="s">
        <v>29</v>
      </c>
      <c r="F1195" s="22" t="s">
        <v>2625</v>
      </c>
      <c r="G1195" s="149" t="s">
        <v>3502</v>
      </c>
      <c r="H1195" s="26">
        <v>1646</v>
      </c>
      <c r="I1195" s="26">
        <v>3043</v>
      </c>
      <c r="J1195" s="28" t="s">
        <v>2235</v>
      </c>
      <c r="K1195" s="30" t="s">
        <v>2128</v>
      </c>
      <c r="L1195" s="29" t="s">
        <v>3240</v>
      </c>
    </row>
    <row r="1196" spans="1:12" x14ac:dyDescent="0.2">
      <c r="A1196" s="8">
        <f t="shared" si="19"/>
        <v>1188</v>
      </c>
      <c r="B1196" s="25" t="s">
        <v>3504</v>
      </c>
      <c r="C1196" s="25" t="s">
        <v>663</v>
      </c>
      <c r="D1196" s="40" t="s">
        <v>2122</v>
      </c>
      <c r="E1196" s="54" t="s">
        <v>29</v>
      </c>
      <c r="F1196" s="22" t="s">
        <v>2625</v>
      </c>
      <c r="G1196" s="150" t="s">
        <v>3502</v>
      </c>
      <c r="H1196" s="26">
        <v>652</v>
      </c>
      <c r="I1196" s="26">
        <v>1288</v>
      </c>
      <c r="J1196" s="28" t="s">
        <v>2235</v>
      </c>
      <c r="K1196" s="30" t="s">
        <v>2128</v>
      </c>
      <c r="L1196" s="29" t="s">
        <v>3240</v>
      </c>
    </row>
    <row r="1197" spans="1:12" x14ac:dyDescent="0.2">
      <c r="A1197" s="8">
        <f t="shared" si="19"/>
        <v>1189</v>
      </c>
      <c r="B1197" s="44" t="s">
        <v>3517</v>
      </c>
      <c r="C1197" s="40" t="s">
        <v>663</v>
      </c>
      <c r="D1197" s="45" t="s">
        <v>2122</v>
      </c>
      <c r="E1197" s="54">
        <v>2018.11</v>
      </c>
      <c r="F1197" s="22" t="s">
        <v>2442</v>
      </c>
      <c r="G1197" s="30" t="s">
        <v>3275</v>
      </c>
      <c r="H1197" s="41">
        <v>490</v>
      </c>
      <c r="I1197" s="41">
        <v>1156</v>
      </c>
      <c r="J1197" s="28" t="s">
        <v>2235</v>
      </c>
      <c r="K1197" s="42" t="s">
        <v>2128</v>
      </c>
      <c r="L1197" s="29"/>
    </row>
    <row r="1198" spans="1:12" x14ac:dyDescent="0.2">
      <c r="A1198" s="8">
        <f t="shared" si="19"/>
        <v>1190</v>
      </c>
      <c r="B1198" s="25" t="s">
        <v>3518</v>
      </c>
      <c r="C1198" s="40" t="s">
        <v>663</v>
      </c>
      <c r="D1198" s="45" t="s">
        <v>2122</v>
      </c>
      <c r="E1198" s="54">
        <v>2018.11</v>
      </c>
      <c r="F1198" s="22" t="s">
        <v>2442</v>
      </c>
      <c r="G1198" s="30" t="s">
        <v>3275</v>
      </c>
      <c r="H1198" s="41">
        <v>512</v>
      </c>
      <c r="I1198" s="41">
        <v>1170</v>
      </c>
      <c r="J1198" s="42" t="s">
        <v>2235</v>
      </c>
      <c r="K1198" s="42" t="s">
        <v>2128</v>
      </c>
      <c r="L1198" s="29"/>
    </row>
    <row r="1199" spans="1:12" x14ac:dyDescent="0.2">
      <c r="A1199" s="8">
        <f t="shared" si="19"/>
        <v>1191</v>
      </c>
      <c r="B1199" s="25" t="s">
        <v>3542</v>
      </c>
      <c r="C1199" s="25" t="s">
        <v>663</v>
      </c>
      <c r="D1199" s="57" t="s">
        <v>2122</v>
      </c>
      <c r="E1199" s="55">
        <v>2018.12</v>
      </c>
      <c r="F1199" s="22" t="s">
        <v>2190</v>
      </c>
      <c r="G1199" s="151" t="s">
        <v>3287</v>
      </c>
      <c r="H1199" s="58">
        <v>2756</v>
      </c>
      <c r="I1199" s="58">
        <v>5993</v>
      </c>
      <c r="J1199" s="42" t="s">
        <v>2235</v>
      </c>
      <c r="K1199" s="59" t="s">
        <v>3432</v>
      </c>
      <c r="L1199" s="38"/>
    </row>
    <row r="1200" spans="1:12" x14ac:dyDescent="0.2">
      <c r="A1200" s="8">
        <f t="shared" si="19"/>
        <v>1192</v>
      </c>
      <c r="B1200" s="25" t="s">
        <v>224</v>
      </c>
      <c r="C1200" s="25" t="s">
        <v>663</v>
      </c>
      <c r="D1200" s="25" t="s">
        <v>2122</v>
      </c>
      <c r="E1200" s="54">
        <v>2019.04</v>
      </c>
      <c r="F1200" s="22" t="s">
        <v>2134</v>
      </c>
      <c r="G1200" s="150" t="s">
        <v>3333</v>
      </c>
      <c r="H1200" s="26">
        <v>325</v>
      </c>
      <c r="I1200" s="26">
        <v>833</v>
      </c>
      <c r="J1200" s="153" t="s">
        <v>18</v>
      </c>
      <c r="K1200" s="42" t="s">
        <v>17</v>
      </c>
      <c r="L1200" s="23"/>
    </row>
    <row r="1201" spans="1:12" x14ac:dyDescent="0.2">
      <c r="A1201" s="8">
        <f t="shared" si="19"/>
        <v>1193</v>
      </c>
      <c r="B1201" s="25" t="s">
        <v>3603</v>
      </c>
      <c r="C1201" s="25" t="s">
        <v>663</v>
      </c>
      <c r="D1201" s="40" t="s">
        <v>2122</v>
      </c>
      <c r="E1201" s="54">
        <v>2019.04</v>
      </c>
      <c r="F1201" s="22" t="s">
        <v>2644</v>
      </c>
      <c r="G1201" s="150" t="s">
        <v>3453</v>
      </c>
      <c r="H1201" s="26">
        <v>1735</v>
      </c>
      <c r="I1201" s="26">
        <v>3739</v>
      </c>
      <c r="J1201" s="153" t="s">
        <v>18</v>
      </c>
      <c r="K1201" s="42" t="s">
        <v>17</v>
      </c>
      <c r="L1201" s="23"/>
    </row>
    <row r="1202" spans="1:12" x14ac:dyDescent="0.2">
      <c r="A1202" s="8">
        <f t="shared" si="19"/>
        <v>1194</v>
      </c>
      <c r="B1202" s="25" t="s">
        <v>55</v>
      </c>
      <c r="C1202" s="25" t="s">
        <v>663</v>
      </c>
      <c r="D1202" s="40" t="s">
        <v>2122</v>
      </c>
      <c r="E1202" s="54">
        <v>2019.05</v>
      </c>
      <c r="F1202" s="22" t="s">
        <v>2161</v>
      </c>
      <c r="G1202" s="150" t="s">
        <v>3328</v>
      </c>
      <c r="H1202" s="26">
        <v>1746</v>
      </c>
      <c r="I1202" s="26">
        <v>3515</v>
      </c>
      <c r="J1202" s="42" t="s">
        <v>15</v>
      </c>
      <c r="K1202" s="42" t="s">
        <v>17</v>
      </c>
      <c r="L1202" s="23"/>
    </row>
    <row r="1203" spans="1:12" x14ac:dyDescent="0.2">
      <c r="A1203" s="8">
        <f t="shared" si="19"/>
        <v>1195</v>
      </c>
      <c r="B1203" s="25" t="s">
        <v>3624</v>
      </c>
      <c r="C1203" s="25" t="s">
        <v>663</v>
      </c>
      <c r="D1203" s="40" t="s">
        <v>2122</v>
      </c>
      <c r="E1203" s="54">
        <v>2019.06</v>
      </c>
      <c r="F1203" s="22" t="s">
        <v>2161</v>
      </c>
      <c r="G1203" s="150" t="s">
        <v>3625</v>
      </c>
      <c r="H1203" s="26">
        <v>2138</v>
      </c>
      <c r="I1203" s="26">
        <v>4539</v>
      </c>
      <c r="J1203" s="153" t="s">
        <v>18</v>
      </c>
      <c r="K1203" s="42" t="s">
        <v>3432</v>
      </c>
      <c r="L1203" s="23"/>
    </row>
    <row r="1204" spans="1:12" x14ac:dyDescent="0.2">
      <c r="A1204" s="8">
        <f t="shared" si="19"/>
        <v>1196</v>
      </c>
      <c r="B1204" s="25" t="s">
        <v>225</v>
      </c>
      <c r="C1204" s="25" t="s">
        <v>663</v>
      </c>
      <c r="D1204" s="40" t="s">
        <v>2122</v>
      </c>
      <c r="E1204" s="54">
        <v>2019.06</v>
      </c>
      <c r="F1204" s="22" t="s">
        <v>2926</v>
      </c>
      <c r="G1204" s="150" t="s">
        <v>3626</v>
      </c>
      <c r="H1204" s="26">
        <v>3189</v>
      </c>
      <c r="I1204" s="26">
        <v>6160</v>
      </c>
      <c r="J1204" s="153" t="s">
        <v>18</v>
      </c>
      <c r="K1204" s="42" t="s">
        <v>3432</v>
      </c>
      <c r="L1204" s="23"/>
    </row>
    <row r="1205" spans="1:12" x14ac:dyDescent="0.2">
      <c r="A1205" s="8">
        <f t="shared" ref="A1205:A1268" si="20">ROW()-8</f>
        <v>1197</v>
      </c>
      <c r="B1205" s="25" t="s">
        <v>226</v>
      </c>
      <c r="C1205" s="25" t="s">
        <v>663</v>
      </c>
      <c r="D1205" s="40" t="s">
        <v>2122</v>
      </c>
      <c r="E1205" s="54">
        <v>2019.06</v>
      </c>
      <c r="F1205" s="22" t="s">
        <v>2183</v>
      </c>
      <c r="G1205" s="150" t="s">
        <v>3627</v>
      </c>
      <c r="H1205" s="26">
        <v>1355</v>
      </c>
      <c r="I1205" s="26">
        <v>2847</v>
      </c>
      <c r="J1205" s="42" t="s">
        <v>3628</v>
      </c>
      <c r="K1205" s="42" t="s">
        <v>3432</v>
      </c>
      <c r="L1205" s="23"/>
    </row>
    <row r="1206" spans="1:12" x14ac:dyDescent="0.2">
      <c r="A1206" s="8">
        <f t="shared" si="20"/>
        <v>1198</v>
      </c>
      <c r="B1206" s="25" t="s">
        <v>227</v>
      </c>
      <c r="C1206" s="25" t="s">
        <v>663</v>
      </c>
      <c r="D1206" s="40" t="s">
        <v>2122</v>
      </c>
      <c r="E1206" s="54">
        <v>2019.07</v>
      </c>
      <c r="F1206" s="22" t="s">
        <v>2252</v>
      </c>
      <c r="G1206" s="150" t="s">
        <v>3633</v>
      </c>
      <c r="H1206" s="26">
        <v>1393</v>
      </c>
      <c r="I1206" s="26">
        <v>2961</v>
      </c>
      <c r="J1206" s="153" t="s">
        <v>18</v>
      </c>
      <c r="K1206" s="42" t="s">
        <v>3432</v>
      </c>
      <c r="L1206" s="23"/>
    </row>
    <row r="1207" spans="1:12" x14ac:dyDescent="0.2">
      <c r="A1207" s="8">
        <f t="shared" si="20"/>
        <v>1199</v>
      </c>
      <c r="B1207" s="25" t="s">
        <v>228</v>
      </c>
      <c r="C1207" s="19" t="s">
        <v>663</v>
      </c>
      <c r="D1207" s="40" t="s">
        <v>2122</v>
      </c>
      <c r="E1207" s="54">
        <v>2019.09</v>
      </c>
      <c r="F1207" s="22" t="s">
        <v>2199</v>
      </c>
      <c r="G1207" s="150" t="s">
        <v>3654</v>
      </c>
      <c r="H1207" s="26">
        <v>429</v>
      </c>
      <c r="I1207" s="26">
        <v>603</v>
      </c>
      <c r="J1207" s="42" t="s">
        <v>15</v>
      </c>
      <c r="K1207" s="42" t="s">
        <v>17</v>
      </c>
      <c r="L1207" s="23"/>
    </row>
    <row r="1208" spans="1:12" x14ac:dyDescent="0.2">
      <c r="A1208" s="8">
        <f t="shared" si="20"/>
        <v>1200</v>
      </c>
      <c r="B1208" s="25" t="s">
        <v>3655</v>
      </c>
      <c r="C1208" s="19" t="s">
        <v>663</v>
      </c>
      <c r="D1208" s="40" t="s">
        <v>2122</v>
      </c>
      <c r="E1208" s="54">
        <v>2019.09</v>
      </c>
      <c r="F1208" s="22" t="s">
        <v>2134</v>
      </c>
      <c r="G1208" s="150" t="s">
        <v>3333</v>
      </c>
      <c r="H1208" s="26">
        <v>324</v>
      </c>
      <c r="I1208" s="26">
        <v>832</v>
      </c>
      <c r="J1208" s="153" t="s">
        <v>18</v>
      </c>
      <c r="K1208" s="42" t="s">
        <v>17</v>
      </c>
      <c r="L1208" s="23"/>
    </row>
    <row r="1209" spans="1:12" x14ac:dyDescent="0.2">
      <c r="A1209" s="8">
        <f t="shared" si="20"/>
        <v>1201</v>
      </c>
      <c r="B1209" s="25" t="s">
        <v>229</v>
      </c>
      <c r="C1209" s="19" t="s">
        <v>663</v>
      </c>
      <c r="D1209" s="40" t="s">
        <v>2122</v>
      </c>
      <c r="E1209" s="54">
        <v>2019.09</v>
      </c>
      <c r="F1209" s="22" t="s">
        <v>2644</v>
      </c>
      <c r="G1209" s="150" t="s">
        <v>3656</v>
      </c>
      <c r="H1209" s="26">
        <v>775</v>
      </c>
      <c r="I1209" s="26">
        <v>2013</v>
      </c>
      <c r="J1209" s="153" t="s">
        <v>18</v>
      </c>
      <c r="K1209" s="42" t="s">
        <v>17</v>
      </c>
      <c r="L1209" s="23"/>
    </row>
    <row r="1210" spans="1:12" x14ac:dyDescent="0.2">
      <c r="A1210" s="8">
        <f t="shared" si="20"/>
        <v>1202</v>
      </c>
      <c r="B1210" s="25" t="s">
        <v>230</v>
      </c>
      <c r="C1210" s="25" t="s">
        <v>663</v>
      </c>
      <c r="D1210" s="40" t="s">
        <v>2122</v>
      </c>
      <c r="E1210" s="54" t="s">
        <v>231</v>
      </c>
      <c r="F1210" s="22" t="s">
        <v>2644</v>
      </c>
      <c r="G1210" s="150" t="s">
        <v>3608</v>
      </c>
      <c r="H1210" s="26">
        <v>1327</v>
      </c>
      <c r="I1210" s="26">
        <v>3119</v>
      </c>
      <c r="J1210" s="42" t="s">
        <v>15</v>
      </c>
      <c r="K1210" s="42" t="s">
        <v>17</v>
      </c>
      <c r="L1210" s="23" t="s">
        <v>2659</v>
      </c>
    </row>
    <row r="1211" spans="1:12" x14ac:dyDescent="0.2">
      <c r="A1211" s="8">
        <f t="shared" si="20"/>
        <v>1203</v>
      </c>
      <c r="B1211" s="25" t="s">
        <v>232</v>
      </c>
      <c r="C1211" s="25" t="s">
        <v>663</v>
      </c>
      <c r="D1211" s="40" t="s">
        <v>2122</v>
      </c>
      <c r="E1211" s="54" t="s">
        <v>231</v>
      </c>
      <c r="F1211" s="22" t="s">
        <v>2290</v>
      </c>
      <c r="G1211" s="150" t="s">
        <v>2598</v>
      </c>
      <c r="H1211" s="26">
        <v>2027</v>
      </c>
      <c r="I1211" s="26">
        <v>4715</v>
      </c>
      <c r="J1211" s="153" t="s">
        <v>18</v>
      </c>
      <c r="K1211" s="42" t="s">
        <v>17</v>
      </c>
      <c r="L1211" s="23"/>
    </row>
    <row r="1212" spans="1:12" x14ac:dyDescent="0.2">
      <c r="A1212" s="8">
        <f t="shared" si="20"/>
        <v>1204</v>
      </c>
      <c r="B1212" s="25" t="s">
        <v>233</v>
      </c>
      <c r="C1212" s="40" t="s">
        <v>663</v>
      </c>
      <c r="D1212" s="40" t="s">
        <v>2122</v>
      </c>
      <c r="E1212" s="54">
        <v>2019.11</v>
      </c>
      <c r="F1212" s="22" t="s">
        <v>2183</v>
      </c>
      <c r="G1212" s="150" t="s">
        <v>3680</v>
      </c>
      <c r="H1212" s="26">
        <v>2322</v>
      </c>
      <c r="I1212" s="26">
        <v>4801</v>
      </c>
      <c r="J1212" s="42" t="s">
        <v>15</v>
      </c>
      <c r="K1212" s="42" t="s">
        <v>17</v>
      </c>
      <c r="L1212" s="23"/>
    </row>
    <row r="1213" spans="1:12" x14ac:dyDescent="0.2">
      <c r="A1213" s="8">
        <f t="shared" si="20"/>
        <v>1205</v>
      </c>
      <c r="B1213" s="25" t="s">
        <v>139</v>
      </c>
      <c r="C1213" s="25" t="s">
        <v>663</v>
      </c>
      <c r="D1213" s="40" t="s">
        <v>140</v>
      </c>
      <c r="E1213" s="54">
        <v>2020.04</v>
      </c>
      <c r="F1213" s="22" t="s">
        <v>2199</v>
      </c>
      <c r="G1213" s="150" t="s">
        <v>3713</v>
      </c>
      <c r="H1213" s="26">
        <v>2622</v>
      </c>
      <c r="I1213" s="26">
        <v>6304</v>
      </c>
      <c r="J1213" s="42" t="s">
        <v>15</v>
      </c>
      <c r="K1213" s="42" t="s">
        <v>17</v>
      </c>
      <c r="L1213" s="23" t="s">
        <v>3240</v>
      </c>
    </row>
    <row r="1214" spans="1:12" x14ac:dyDescent="0.2">
      <c r="A1214" s="8">
        <f t="shared" si="20"/>
        <v>1206</v>
      </c>
      <c r="B1214" s="25" t="s">
        <v>234</v>
      </c>
      <c r="C1214" s="19" t="s">
        <v>663</v>
      </c>
      <c r="D1214" s="19" t="s">
        <v>140</v>
      </c>
      <c r="E1214" s="53">
        <v>2020.07</v>
      </c>
      <c r="F1214" s="22" t="s">
        <v>2926</v>
      </c>
      <c r="G1214" s="22" t="s">
        <v>3641</v>
      </c>
      <c r="H1214" s="21">
        <v>1572</v>
      </c>
      <c r="I1214" s="21">
        <v>3332</v>
      </c>
      <c r="J1214" s="28" t="s">
        <v>15</v>
      </c>
      <c r="K1214" s="22" t="s">
        <v>17</v>
      </c>
      <c r="L1214" s="23" t="s">
        <v>3240</v>
      </c>
    </row>
    <row r="1215" spans="1:12" x14ac:dyDescent="0.2">
      <c r="A1215" s="8">
        <f t="shared" si="20"/>
        <v>1207</v>
      </c>
      <c r="B1215" s="25" t="s">
        <v>235</v>
      </c>
      <c r="C1215" s="19" t="s">
        <v>663</v>
      </c>
      <c r="D1215" s="19" t="s">
        <v>140</v>
      </c>
      <c r="E1215" s="53">
        <v>2020.07</v>
      </c>
      <c r="F1215" s="22" t="s">
        <v>2290</v>
      </c>
      <c r="G1215" s="22" t="s">
        <v>3738</v>
      </c>
      <c r="H1215" s="21">
        <v>1256</v>
      </c>
      <c r="I1215" s="21">
        <v>2336</v>
      </c>
      <c r="J1215" s="42" t="s">
        <v>18</v>
      </c>
      <c r="K1215" s="22" t="s">
        <v>17</v>
      </c>
      <c r="L1215" s="23" t="s">
        <v>3240</v>
      </c>
    </row>
    <row r="1216" spans="1:12" x14ac:dyDescent="0.2">
      <c r="A1216" s="8">
        <f t="shared" si="20"/>
        <v>1208</v>
      </c>
      <c r="B1216" s="25" t="s">
        <v>236</v>
      </c>
      <c r="C1216" s="19" t="s">
        <v>663</v>
      </c>
      <c r="D1216" s="19" t="s">
        <v>140</v>
      </c>
      <c r="E1216" s="53">
        <v>2020.07</v>
      </c>
      <c r="F1216" s="22" t="s">
        <v>2273</v>
      </c>
      <c r="G1216" s="22" t="s">
        <v>3739</v>
      </c>
      <c r="H1216" s="21">
        <v>481</v>
      </c>
      <c r="I1216" s="21">
        <v>934</v>
      </c>
      <c r="J1216" s="42" t="s">
        <v>18</v>
      </c>
      <c r="K1216" s="22" t="s">
        <v>17</v>
      </c>
      <c r="L1216" s="23" t="s">
        <v>3619</v>
      </c>
    </row>
    <row r="1217" spans="1:12" x14ac:dyDescent="0.2">
      <c r="A1217" s="8">
        <f t="shared" si="20"/>
        <v>1209</v>
      </c>
      <c r="B1217" s="25" t="s">
        <v>237</v>
      </c>
      <c r="C1217" s="19" t="s">
        <v>663</v>
      </c>
      <c r="D1217" s="19" t="s">
        <v>140</v>
      </c>
      <c r="E1217" s="53">
        <v>2020.07</v>
      </c>
      <c r="F1217" s="22" t="s">
        <v>2134</v>
      </c>
      <c r="G1217" s="22" t="s">
        <v>3333</v>
      </c>
      <c r="H1217" s="21">
        <v>1501</v>
      </c>
      <c r="I1217" s="21">
        <v>3561</v>
      </c>
      <c r="J1217" s="42" t="s">
        <v>18</v>
      </c>
      <c r="K1217" s="22" t="s">
        <v>17</v>
      </c>
      <c r="L1217" s="23" t="s">
        <v>3619</v>
      </c>
    </row>
    <row r="1218" spans="1:12" x14ac:dyDescent="0.2">
      <c r="A1218" s="8">
        <f t="shared" si="20"/>
        <v>1210</v>
      </c>
      <c r="B1218" s="25" t="s">
        <v>176</v>
      </c>
      <c r="C1218" s="19" t="s">
        <v>663</v>
      </c>
      <c r="D1218" s="19" t="s">
        <v>140</v>
      </c>
      <c r="E1218" s="53">
        <v>2020.09</v>
      </c>
      <c r="F1218" s="22" t="s">
        <v>2687</v>
      </c>
      <c r="G1218" s="22" t="s">
        <v>3648</v>
      </c>
      <c r="H1218" s="21">
        <v>2313</v>
      </c>
      <c r="I1218" s="21">
        <v>5547</v>
      </c>
      <c r="J1218" s="28" t="s">
        <v>15</v>
      </c>
      <c r="K1218" s="22" t="s">
        <v>17</v>
      </c>
      <c r="L1218" s="23" t="s">
        <v>171</v>
      </c>
    </row>
    <row r="1219" spans="1:12" x14ac:dyDescent="0.2">
      <c r="A1219" s="8">
        <f t="shared" si="20"/>
        <v>1211</v>
      </c>
      <c r="B1219" s="25" t="s">
        <v>177</v>
      </c>
      <c r="C1219" s="19" t="s">
        <v>663</v>
      </c>
      <c r="D1219" s="19" t="s">
        <v>140</v>
      </c>
      <c r="E1219" s="53">
        <v>2020.09</v>
      </c>
      <c r="F1219" s="22" t="s">
        <v>2403</v>
      </c>
      <c r="G1219" s="22" t="s">
        <v>3766</v>
      </c>
      <c r="H1219" s="21">
        <v>3648</v>
      </c>
      <c r="I1219" s="21">
        <v>7341</v>
      </c>
      <c r="J1219" s="42" t="s">
        <v>3767</v>
      </c>
      <c r="K1219" s="22" t="s">
        <v>17</v>
      </c>
      <c r="L1219" s="23" t="s">
        <v>171</v>
      </c>
    </row>
    <row r="1220" spans="1:12" x14ac:dyDescent="0.2">
      <c r="A1220" s="8">
        <f t="shared" si="20"/>
        <v>1212</v>
      </c>
      <c r="B1220" s="25" t="s">
        <v>3777</v>
      </c>
      <c r="C1220" s="19" t="s">
        <v>663</v>
      </c>
      <c r="D1220" s="19" t="s">
        <v>140</v>
      </c>
      <c r="E1220" s="53" t="s">
        <v>179</v>
      </c>
      <c r="F1220" s="22" t="s">
        <v>2152</v>
      </c>
      <c r="G1220" s="22" t="s">
        <v>3439</v>
      </c>
      <c r="H1220" s="21">
        <v>3013</v>
      </c>
      <c r="I1220" s="21">
        <v>6477</v>
      </c>
      <c r="J1220" s="42" t="s">
        <v>18</v>
      </c>
      <c r="K1220" s="22" t="s">
        <v>17</v>
      </c>
      <c r="L1220" s="23" t="s">
        <v>171</v>
      </c>
    </row>
    <row r="1221" spans="1:12" x14ac:dyDescent="0.2">
      <c r="A1221" s="8">
        <f t="shared" si="20"/>
        <v>1213</v>
      </c>
      <c r="B1221" s="25" t="s">
        <v>238</v>
      </c>
      <c r="C1221" s="19" t="s">
        <v>663</v>
      </c>
      <c r="D1221" s="19" t="s">
        <v>140</v>
      </c>
      <c r="E1221" s="53">
        <v>2020.11</v>
      </c>
      <c r="F1221" s="22" t="s">
        <v>2273</v>
      </c>
      <c r="G1221" s="22" t="s">
        <v>3382</v>
      </c>
      <c r="H1221" s="21">
        <v>1318</v>
      </c>
      <c r="I1221" s="21">
        <v>2534</v>
      </c>
      <c r="J1221" s="42" t="s">
        <v>3767</v>
      </c>
      <c r="K1221" s="22" t="s">
        <v>17</v>
      </c>
      <c r="L1221" s="23"/>
    </row>
    <row r="1222" spans="1:12" x14ac:dyDescent="0.2">
      <c r="A1222" s="8">
        <f t="shared" si="20"/>
        <v>1214</v>
      </c>
      <c r="B1222" s="25" t="s">
        <v>3784</v>
      </c>
      <c r="C1222" s="19" t="s">
        <v>663</v>
      </c>
      <c r="D1222" s="19" t="s">
        <v>140</v>
      </c>
      <c r="E1222" s="53">
        <v>2020.11</v>
      </c>
      <c r="F1222" s="22" t="s">
        <v>2199</v>
      </c>
      <c r="G1222" s="22" t="s">
        <v>3278</v>
      </c>
      <c r="H1222" s="21">
        <v>1776</v>
      </c>
      <c r="I1222" s="21">
        <v>4120</v>
      </c>
      <c r="J1222" s="28" t="s">
        <v>19</v>
      </c>
      <c r="K1222" s="22" t="s">
        <v>17</v>
      </c>
      <c r="L1222" s="23" t="s">
        <v>171</v>
      </c>
    </row>
    <row r="1223" spans="1:12" x14ac:dyDescent="0.2">
      <c r="A1223" s="8">
        <f t="shared" si="20"/>
        <v>1215</v>
      </c>
      <c r="B1223" s="25" t="s">
        <v>240</v>
      </c>
      <c r="C1223" s="19" t="s">
        <v>663</v>
      </c>
      <c r="D1223" s="19" t="s">
        <v>140</v>
      </c>
      <c r="E1223" s="53">
        <v>2020.11</v>
      </c>
      <c r="F1223" s="22" t="s">
        <v>2687</v>
      </c>
      <c r="G1223" s="22" t="s">
        <v>3648</v>
      </c>
      <c r="H1223" s="21">
        <v>16</v>
      </c>
      <c r="I1223" s="21">
        <v>27</v>
      </c>
      <c r="J1223" s="42" t="s">
        <v>2235</v>
      </c>
      <c r="K1223" s="22" t="s">
        <v>17</v>
      </c>
      <c r="L1223" s="23"/>
    </row>
    <row r="1224" spans="1:12" x14ac:dyDescent="0.2">
      <c r="A1224" s="8">
        <f t="shared" si="20"/>
        <v>1216</v>
      </c>
      <c r="B1224" s="25" t="s">
        <v>642</v>
      </c>
      <c r="C1224" s="19" t="s">
        <v>663</v>
      </c>
      <c r="D1224" s="19" t="s">
        <v>140</v>
      </c>
      <c r="E1224" s="53">
        <v>2020.12</v>
      </c>
      <c r="F1224" s="22" t="s">
        <v>2161</v>
      </c>
      <c r="G1224" s="22" t="s">
        <v>3791</v>
      </c>
      <c r="H1224" s="21">
        <v>789</v>
      </c>
      <c r="I1224" s="21">
        <v>2015</v>
      </c>
      <c r="J1224" s="28" t="s">
        <v>18</v>
      </c>
      <c r="K1224" s="22" t="s">
        <v>17</v>
      </c>
      <c r="L1224" s="23" t="s">
        <v>171</v>
      </c>
    </row>
    <row r="1225" spans="1:12" x14ac:dyDescent="0.2">
      <c r="A1225" s="8">
        <f t="shared" si="20"/>
        <v>1217</v>
      </c>
      <c r="B1225" s="25" t="s">
        <v>3801</v>
      </c>
      <c r="C1225" s="19" t="s">
        <v>663</v>
      </c>
      <c r="D1225" s="19" t="s">
        <v>140</v>
      </c>
      <c r="E1225" s="19" t="s">
        <v>2092</v>
      </c>
      <c r="F1225" s="22" t="s">
        <v>2684</v>
      </c>
      <c r="G1225" s="22" t="s">
        <v>2744</v>
      </c>
      <c r="H1225" s="21">
        <v>2394</v>
      </c>
      <c r="I1225" s="21">
        <v>5255</v>
      </c>
      <c r="J1225" s="42" t="s">
        <v>3767</v>
      </c>
      <c r="K1225" s="22" t="s">
        <v>17</v>
      </c>
      <c r="L1225" s="23" t="s">
        <v>171</v>
      </c>
    </row>
    <row r="1226" spans="1:12" x14ac:dyDescent="0.2">
      <c r="A1226" s="8">
        <f t="shared" si="20"/>
        <v>1218</v>
      </c>
      <c r="B1226" s="25" t="s">
        <v>649</v>
      </c>
      <c r="C1226" s="19" t="s">
        <v>663</v>
      </c>
      <c r="D1226" s="19" t="s">
        <v>140</v>
      </c>
      <c r="E1226" s="19" t="s">
        <v>2092</v>
      </c>
      <c r="F1226" s="22" t="s">
        <v>2216</v>
      </c>
      <c r="G1226" s="22" t="s">
        <v>2217</v>
      </c>
      <c r="H1226" s="21">
        <v>1173</v>
      </c>
      <c r="I1226" s="21">
        <v>2543</v>
      </c>
      <c r="J1226" s="28" t="s">
        <v>15</v>
      </c>
      <c r="K1226" s="22" t="s">
        <v>17</v>
      </c>
      <c r="L1226" s="23" t="s">
        <v>171</v>
      </c>
    </row>
    <row r="1227" spans="1:12" x14ac:dyDescent="0.2">
      <c r="A1227" s="8">
        <f t="shared" si="20"/>
        <v>1219</v>
      </c>
      <c r="B1227" s="25" t="s">
        <v>3802</v>
      </c>
      <c r="C1227" s="19" t="s">
        <v>663</v>
      </c>
      <c r="D1227" s="19" t="s">
        <v>140</v>
      </c>
      <c r="E1227" s="19" t="s">
        <v>2092</v>
      </c>
      <c r="F1227" s="22" t="s">
        <v>2252</v>
      </c>
      <c r="G1227" s="22" t="s">
        <v>3803</v>
      </c>
      <c r="H1227" s="21">
        <v>916</v>
      </c>
      <c r="I1227" s="21">
        <v>1796</v>
      </c>
      <c r="J1227" s="28" t="s">
        <v>15</v>
      </c>
      <c r="K1227" s="22" t="s">
        <v>17</v>
      </c>
      <c r="L1227" s="23" t="s">
        <v>171</v>
      </c>
    </row>
    <row r="1228" spans="1:12" x14ac:dyDescent="0.2">
      <c r="A1228" s="8">
        <f t="shared" si="20"/>
        <v>1220</v>
      </c>
      <c r="B1228" s="25" t="s">
        <v>658</v>
      </c>
      <c r="C1228" s="19" t="s">
        <v>663</v>
      </c>
      <c r="D1228" s="19" t="s">
        <v>140</v>
      </c>
      <c r="E1228" s="19" t="s">
        <v>2093</v>
      </c>
      <c r="F1228" s="22" t="s">
        <v>2199</v>
      </c>
      <c r="G1228" s="22" t="s">
        <v>3713</v>
      </c>
      <c r="H1228" s="21">
        <v>2702</v>
      </c>
      <c r="I1228" s="21">
        <v>4995</v>
      </c>
      <c r="J1228" s="28" t="s">
        <v>2023</v>
      </c>
      <c r="K1228" s="22" t="s">
        <v>17</v>
      </c>
      <c r="L1228" s="23" t="s">
        <v>171</v>
      </c>
    </row>
    <row r="1229" spans="1:12" x14ac:dyDescent="0.2">
      <c r="A1229" s="8">
        <f t="shared" si="20"/>
        <v>1221</v>
      </c>
      <c r="B1229" s="25" t="s">
        <v>3808</v>
      </c>
      <c r="C1229" s="19" t="s">
        <v>663</v>
      </c>
      <c r="D1229" s="19" t="s">
        <v>140</v>
      </c>
      <c r="E1229" s="19" t="s">
        <v>2093</v>
      </c>
      <c r="F1229" s="22" t="s">
        <v>2273</v>
      </c>
      <c r="G1229" s="22" t="s">
        <v>2888</v>
      </c>
      <c r="H1229" s="21">
        <v>940</v>
      </c>
      <c r="I1229" s="21">
        <v>1338</v>
      </c>
      <c r="J1229" s="28" t="s">
        <v>15</v>
      </c>
      <c r="K1229" s="22" t="s">
        <v>17</v>
      </c>
      <c r="L1229" s="23" t="s">
        <v>172</v>
      </c>
    </row>
    <row r="1230" spans="1:12" x14ac:dyDescent="0.2">
      <c r="A1230" s="8">
        <f t="shared" si="20"/>
        <v>1222</v>
      </c>
      <c r="B1230" s="25" t="s">
        <v>3809</v>
      </c>
      <c r="C1230" s="19" t="s">
        <v>663</v>
      </c>
      <c r="D1230" s="19" t="s">
        <v>140</v>
      </c>
      <c r="E1230" s="19" t="s">
        <v>2093</v>
      </c>
      <c r="F1230" s="22" t="s">
        <v>2273</v>
      </c>
      <c r="G1230" s="22" t="s">
        <v>3810</v>
      </c>
      <c r="H1230" s="21">
        <v>483</v>
      </c>
      <c r="I1230" s="21">
        <v>1091</v>
      </c>
      <c r="J1230" s="28" t="s">
        <v>15</v>
      </c>
      <c r="K1230" s="22" t="s">
        <v>17</v>
      </c>
      <c r="L1230" s="23"/>
    </row>
    <row r="1231" spans="1:12" x14ac:dyDescent="0.2">
      <c r="A1231" s="8">
        <f t="shared" si="20"/>
        <v>1223</v>
      </c>
      <c r="B1231" s="25" t="s">
        <v>3816</v>
      </c>
      <c r="C1231" s="19" t="s">
        <v>663</v>
      </c>
      <c r="D1231" s="19" t="s">
        <v>140</v>
      </c>
      <c r="E1231" s="19" t="s">
        <v>2079</v>
      </c>
      <c r="F1231" s="22" t="s">
        <v>3704</v>
      </c>
      <c r="G1231" s="22" t="s">
        <v>3705</v>
      </c>
      <c r="H1231" s="21">
        <v>1445</v>
      </c>
      <c r="I1231" s="21">
        <v>4492</v>
      </c>
      <c r="J1231" s="28" t="s">
        <v>18</v>
      </c>
      <c r="K1231" s="22" t="s">
        <v>17</v>
      </c>
      <c r="L1231" s="23" t="s">
        <v>171</v>
      </c>
    </row>
    <row r="1232" spans="1:12" x14ac:dyDescent="0.2">
      <c r="A1232" s="8">
        <f t="shared" si="20"/>
        <v>1224</v>
      </c>
      <c r="B1232" s="25" t="s">
        <v>3817</v>
      </c>
      <c r="C1232" s="19" t="s">
        <v>663</v>
      </c>
      <c r="D1232" s="19" t="s">
        <v>140</v>
      </c>
      <c r="E1232" s="19" t="s">
        <v>2079</v>
      </c>
      <c r="F1232" s="22" t="s">
        <v>2252</v>
      </c>
      <c r="G1232" s="22" t="s">
        <v>2298</v>
      </c>
      <c r="H1232" s="21">
        <v>598</v>
      </c>
      <c r="I1232" s="21">
        <v>1494</v>
      </c>
      <c r="J1232" s="28" t="s">
        <v>15</v>
      </c>
      <c r="K1232" s="22" t="s">
        <v>17</v>
      </c>
      <c r="L1232" s="23"/>
    </row>
    <row r="1233" spans="1:12" x14ac:dyDescent="0.2">
      <c r="A1233" s="8">
        <f t="shared" si="20"/>
        <v>1225</v>
      </c>
      <c r="B1233" s="25" t="s">
        <v>685</v>
      </c>
      <c r="C1233" s="19" t="s">
        <v>663</v>
      </c>
      <c r="D1233" s="19" t="s">
        <v>140</v>
      </c>
      <c r="E1233" s="19" t="s">
        <v>2080</v>
      </c>
      <c r="F1233" s="22" t="s">
        <v>2252</v>
      </c>
      <c r="G1233" s="22" t="s">
        <v>2546</v>
      </c>
      <c r="H1233" s="21">
        <v>449</v>
      </c>
      <c r="I1233" s="21">
        <v>875</v>
      </c>
      <c r="J1233" s="28" t="s">
        <v>15</v>
      </c>
      <c r="K1233" s="22" t="s">
        <v>17</v>
      </c>
      <c r="L1233" s="23"/>
    </row>
    <row r="1234" spans="1:12" x14ac:dyDescent="0.2">
      <c r="A1234" s="8">
        <f t="shared" si="20"/>
        <v>1226</v>
      </c>
      <c r="B1234" s="25" t="s">
        <v>3836</v>
      </c>
      <c r="C1234" s="19" t="s">
        <v>663</v>
      </c>
      <c r="D1234" s="19" t="s">
        <v>140</v>
      </c>
      <c r="E1234" s="19" t="s">
        <v>2081</v>
      </c>
      <c r="F1234" s="22" t="s">
        <v>2684</v>
      </c>
      <c r="G1234" s="22" t="s">
        <v>3837</v>
      </c>
      <c r="H1234" s="21">
        <v>1972</v>
      </c>
      <c r="I1234" s="21">
        <v>3981</v>
      </c>
      <c r="J1234" s="42" t="s">
        <v>3767</v>
      </c>
      <c r="K1234" s="22" t="s">
        <v>17</v>
      </c>
      <c r="L1234" s="23" t="s">
        <v>171</v>
      </c>
    </row>
    <row r="1235" spans="1:12" x14ac:dyDescent="0.2">
      <c r="A1235" s="8">
        <f t="shared" si="20"/>
        <v>1227</v>
      </c>
      <c r="B1235" s="25" t="s">
        <v>3850</v>
      </c>
      <c r="C1235" s="19" t="s">
        <v>663</v>
      </c>
      <c r="D1235" s="19" t="s">
        <v>140</v>
      </c>
      <c r="E1235" s="19" t="s">
        <v>2081</v>
      </c>
      <c r="F1235" s="22" t="s">
        <v>2417</v>
      </c>
      <c r="G1235" s="22" t="s">
        <v>3770</v>
      </c>
      <c r="H1235" s="21">
        <v>1310</v>
      </c>
      <c r="I1235" s="21">
        <v>3190</v>
      </c>
      <c r="J1235" s="28" t="s">
        <v>19</v>
      </c>
      <c r="K1235" s="22" t="s">
        <v>17</v>
      </c>
      <c r="L1235" s="23"/>
    </row>
    <row r="1236" spans="1:12" x14ac:dyDescent="0.2">
      <c r="A1236" s="8">
        <f t="shared" si="20"/>
        <v>1228</v>
      </c>
      <c r="B1236" s="25" t="s">
        <v>3862</v>
      </c>
      <c r="C1236" s="19" t="s">
        <v>710</v>
      </c>
      <c r="D1236" s="19" t="s">
        <v>140</v>
      </c>
      <c r="E1236" s="19" t="s">
        <v>2082</v>
      </c>
      <c r="F1236" s="22" t="s">
        <v>2183</v>
      </c>
      <c r="G1236" s="22" t="s">
        <v>3835</v>
      </c>
      <c r="H1236" s="21">
        <v>2253</v>
      </c>
      <c r="I1236" s="21">
        <v>5616</v>
      </c>
      <c r="J1236" s="42" t="s">
        <v>3767</v>
      </c>
      <c r="K1236" s="22" t="s">
        <v>17</v>
      </c>
      <c r="L1236" s="23"/>
    </row>
    <row r="1237" spans="1:12" x14ac:dyDescent="0.2">
      <c r="A1237" s="8">
        <f t="shared" si="20"/>
        <v>1229</v>
      </c>
      <c r="B1237" s="25" t="s">
        <v>3873</v>
      </c>
      <c r="C1237" s="19" t="s">
        <v>710</v>
      </c>
      <c r="D1237" s="19" t="s">
        <v>140</v>
      </c>
      <c r="E1237" s="19" t="s">
        <v>2091</v>
      </c>
      <c r="F1237" s="22" t="s">
        <v>2273</v>
      </c>
      <c r="G1237" s="22" t="s">
        <v>3810</v>
      </c>
      <c r="H1237" s="21">
        <v>706</v>
      </c>
      <c r="I1237" s="21">
        <v>1469</v>
      </c>
      <c r="J1237" s="28" t="s">
        <v>15</v>
      </c>
      <c r="K1237" s="22" t="s">
        <v>17</v>
      </c>
      <c r="L1237" s="23"/>
    </row>
    <row r="1238" spans="1:12" x14ac:dyDescent="0.2">
      <c r="A1238" s="8">
        <f t="shared" si="20"/>
        <v>1230</v>
      </c>
      <c r="B1238" s="25" t="s">
        <v>3874</v>
      </c>
      <c r="C1238" s="19" t="s">
        <v>710</v>
      </c>
      <c r="D1238" s="19" t="s">
        <v>140</v>
      </c>
      <c r="E1238" s="19" t="s">
        <v>2091</v>
      </c>
      <c r="F1238" s="22" t="s">
        <v>2252</v>
      </c>
      <c r="G1238" s="22" t="s">
        <v>3875</v>
      </c>
      <c r="H1238" s="21">
        <v>1053</v>
      </c>
      <c r="I1238" s="21">
        <v>2355</v>
      </c>
      <c r="J1238" s="28" t="s">
        <v>3767</v>
      </c>
      <c r="K1238" s="22" t="s">
        <v>17</v>
      </c>
      <c r="L1238" s="23"/>
    </row>
    <row r="1239" spans="1:12" x14ac:dyDescent="0.2">
      <c r="A1239" s="8">
        <f t="shared" si="20"/>
        <v>1231</v>
      </c>
      <c r="B1239" s="25" t="s">
        <v>3887</v>
      </c>
      <c r="C1239" s="19" t="s">
        <v>663</v>
      </c>
      <c r="D1239" s="19" t="s">
        <v>2122</v>
      </c>
      <c r="E1239" s="19" t="s">
        <v>2083</v>
      </c>
      <c r="F1239" s="22" t="s">
        <v>2290</v>
      </c>
      <c r="G1239" s="22" t="s">
        <v>2337</v>
      </c>
      <c r="H1239" s="21">
        <v>613</v>
      </c>
      <c r="I1239" s="21">
        <v>1342</v>
      </c>
      <c r="J1239" s="28" t="s">
        <v>15</v>
      </c>
      <c r="K1239" s="22" t="s">
        <v>17</v>
      </c>
      <c r="L1239" s="23"/>
    </row>
    <row r="1240" spans="1:12" x14ac:dyDescent="0.2">
      <c r="A1240" s="8">
        <f t="shared" si="20"/>
        <v>1232</v>
      </c>
      <c r="B1240" s="25" t="s">
        <v>3892</v>
      </c>
      <c r="C1240" s="19" t="s">
        <v>710</v>
      </c>
      <c r="D1240" s="19" t="s">
        <v>2122</v>
      </c>
      <c r="E1240" s="19" t="s">
        <v>2083</v>
      </c>
      <c r="F1240" s="22" t="s">
        <v>2273</v>
      </c>
      <c r="G1240" s="22" t="s">
        <v>2276</v>
      </c>
      <c r="H1240" s="21">
        <v>1779</v>
      </c>
      <c r="I1240" s="21">
        <v>3946</v>
      </c>
      <c r="J1240" s="28" t="s">
        <v>15</v>
      </c>
      <c r="K1240" s="22" t="s">
        <v>17</v>
      </c>
      <c r="L1240" s="23"/>
    </row>
    <row r="1241" spans="1:12" x14ac:dyDescent="0.2">
      <c r="A1241" s="8">
        <f t="shared" si="20"/>
        <v>1233</v>
      </c>
      <c r="B1241" s="25" t="s">
        <v>748</v>
      </c>
      <c r="C1241" s="19" t="s">
        <v>710</v>
      </c>
      <c r="D1241" s="19" t="s">
        <v>140</v>
      </c>
      <c r="E1241" s="19" t="s">
        <v>2084</v>
      </c>
      <c r="F1241" s="22" t="s">
        <v>2161</v>
      </c>
      <c r="G1241" s="22" t="s">
        <v>2413</v>
      </c>
      <c r="H1241" s="21">
        <v>3813</v>
      </c>
      <c r="I1241" s="21">
        <v>9886</v>
      </c>
      <c r="J1241" s="28" t="s">
        <v>3767</v>
      </c>
      <c r="K1241" s="22" t="s">
        <v>17</v>
      </c>
      <c r="L1241" s="23"/>
    </row>
    <row r="1242" spans="1:12" x14ac:dyDescent="0.2">
      <c r="A1242" s="8">
        <f t="shared" si="20"/>
        <v>1234</v>
      </c>
      <c r="B1242" s="25" t="s">
        <v>3905</v>
      </c>
      <c r="C1242" s="19" t="s">
        <v>710</v>
      </c>
      <c r="D1242" s="19" t="s">
        <v>140</v>
      </c>
      <c r="E1242" s="19" t="s">
        <v>2084</v>
      </c>
      <c r="F1242" s="22" t="s">
        <v>2417</v>
      </c>
      <c r="G1242" s="22" t="s">
        <v>3770</v>
      </c>
      <c r="H1242" s="21">
        <v>1421</v>
      </c>
      <c r="I1242" s="21">
        <v>3165</v>
      </c>
      <c r="J1242" s="28" t="s">
        <v>18</v>
      </c>
      <c r="K1242" s="22" t="s">
        <v>17</v>
      </c>
      <c r="L1242" s="23"/>
    </row>
    <row r="1243" spans="1:12" x14ac:dyDescent="0.2">
      <c r="A1243" s="8">
        <f t="shared" si="20"/>
        <v>1235</v>
      </c>
      <c r="B1243" s="25" t="s">
        <v>3909</v>
      </c>
      <c r="C1243" s="19" t="s">
        <v>663</v>
      </c>
      <c r="D1243" s="19" t="s">
        <v>2122</v>
      </c>
      <c r="E1243" s="19" t="s">
        <v>2105</v>
      </c>
      <c r="F1243" s="22" t="s">
        <v>2684</v>
      </c>
      <c r="G1243" s="22" t="s">
        <v>3644</v>
      </c>
      <c r="H1243" s="21">
        <v>12</v>
      </c>
      <c r="I1243" s="21">
        <v>17</v>
      </c>
      <c r="J1243" s="42" t="s">
        <v>2143</v>
      </c>
      <c r="K1243" s="22" t="s">
        <v>833</v>
      </c>
      <c r="L1243" s="23"/>
    </row>
    <row r="1244" spans="1:12" x14ac:dyDescent="0.2">
      <c r="A1244" s="8">
        <f t="shared" si="20"/>
        <v>1236</v>
      </c>
      <c r="B1244" s="25" t="s">
        <v>3915</v>
      </c>
      <c r="C1244" s="19" t="s">
        <v>663</v>
      </c>
      <c r="D1244" s="19" t="s">
        <v>140</v>
      </c>
      <c r="E1244" s="19">
        <v>2021.12</v>
      </c>
      <c r="F1244" s="22" t="s">
        <v>2148</v>
      </c>
      <c r="G1244" s="22" t="s">
        <v>2548</v>
      </c>
      <c r="H1244" s="21">
        <v>2446</v>
      </c>
      <c r="I1244" s="21">
        <v>5788</v>
      </c>
      <c r="J1244" s="28" t="s">
        <v>3767</v>
      </c>
      <c r="K1244" s="22" t="s">
        <v>17</v>
      </c>
      <c r="L1244" s="23" t="s">
        <v>171</v>
      </c>
    </row>
    <row r="1245" spans="1:12" x14ac:dyDescent="0.2">
      <c r="A1245" s="8">
        <f t="shared" si="20"/>
        <v>1237</v>
      </c>
      <c r="B1245" s="25" t="s">
        <v>3945</v>
      </c>
      <c r="C1245" s="19" t="s">
        <v>663</v>
      </c>
      <c r="D1245" s="19" t="s">
        <v>140</v>
      </c>
      <c r="E1245" s="19" t="s">
        <v>2088</v>
      </c>
      <c r="F1245" s="22" t="s">
        <v>2497</v>
      </c>
      <c r="G1245" s="22" t="s">
        <v>2860</v>
      </c>
      <c r="H1245" s="21">
        <v>1476</v>
      </c>
      <c r="I1245" s="21">
        <v>3342</v>
      </c>
      <c r="J1245" s="28" t="s">
        <v>3767</v>
      </c>
      <c r="K1245" s="22" t="s">
        <v>17</v>
      </c>
      <c r="L1245" s="23" t="s">
        <v>171</v>
      </c>
    </row>
    <row r="1246" spans="1:12" x14ac:dyDescent="0.2">
      <c r="A1246" s="8">
        <f t="shared" si="20"/>
        <v>1238</v>
      </c>
      <c r="B1246" s="25" t="s">
        <v>3950</v>
      </c>
      <c r="C1246" s="19" t="s">
        <v>663</v>
      </c>
      <c r="D1246" s="19" t="s">
        <v>140</v>
      </c>
      <c r="E1246" s="19" t="s">
        <v>2089</v>
      </c>
      <c r="F1246" s="22" t="s">
        <v>2183</v>
      </c>
      <c r="G1246" s="22" t="s">
        <v>3354</v>
      </c>
      <c r="H1246" s="21">
        <v>1299</v>
      </c>
      <c r="I1246" s="21">
        <v>3409</v>
      </c>
      <c r="J1246" s="28" t="s">
        <v>19</v>
      </c>
      <c r="K1246" s="22" t="s">
        <v>17</v>
      </c>
      <c r="L1246" s="23" t="s">
        <v>170</v>
      </c>
    </row>
    <row r="1247" spans="1:12" x14ac:dyDescent="0.2">
      <c r="A1247" s="8">
        <f t="shared" si="20"/>
        <v>1239</v>
      </c>
      <c r="B1247" s="25" t="s">
        <v>800</v>
      </c>
      <c r="C1247" s="19" t="s">
        <v>663</v>
      </c>
      <c r="D1247" s="19" t="s">
        <v>140</v>
      </c>
      <c r="E1247" s="19" t="s">
        <v>2089</v>
      </c>
      <c r="F1247" s="22" t="s">
        <v>2477</v>
      </c>
      <c r="G1247" s="22" t="s">
        <v>2478</v>
      </c>
      <c r="H1247" s="21">
        <v>1952</v>
      </c>
      <c r="I1247" s="21">
        <v>4727</v>
      </c>
      <c r="J1247" s="28" t="s">
        <v>18</v>
      </c>
      <c r="K1247" s="22" t="s">
        <v>17</v>
      </c>
      <c r="L1247" s="23"/>
    </row>
    <row r="1248" spans="1:12" x14ac:dyDescent="0.2">
      <c r="A1248" s="8">
        <f t="shared" si="20"/>
        <v>1240</v>
      </c>
      <c r="B1248" s="25" t="s">
        <v>806</v>
      </c>
      <c r="C1248" s="19" t="s">
        <v>710</v>
      </c>
      <c r="D1248" s="19" t="s">
        <v>140</v>
      </c>
      <c r="E1248" s="19" t="s">
        <v>2090</v>
      </c>
      <c r="F1248" s="22" t="s">
        <v>2152</v>
      </c>
      <c r="G1248" s="22" t="s">
        <v>2170</v>
      </c>
      <c r="H1248" s="21">
        <v>2154</v>
      </c>
      <c r="I1248" s="21">
        <v>3853</v>
      </c>
      <c r="J1248" s="28" t="s">
        <v>3767</v>
      </c>
      <c r="K1248" s="22" t="s">
        <v>17</v>
      </c>
      <c r="L1248" s="23"/>
    </row>
    <row r="1249" spans="1:12" x14ac:dyDescent="0.2">
      <c r="A1249" s="8">
        <f t="shared" si="20"/>
        <v>1241</v>
      </c>
      <c r="B1249" s="25" t="s">
        <v>819</v>
      </c>
      <c r="C1249" s="19" t="s">
        <v>710</v>
      </c>
      <c r="D1249" s="19" t="s">
        <v>140</v>
      </c>
      <c r="E1249" s="144" t="s">
        <v>2094</v>
      </c>
      <c r="F1249" s="22" t="s">
        <v>2684</v>
      </c>
      <c r="G1249" s="22" t="s">
        <v>3963</v>
      </c>
      <c r="H1249" s="21">
        <v>1188</v>
      </c>
      <c r="I1249" s="21">
        <v>2412</v>
      </c>
      <c r="J1249" s="28" t="s">
        <v>15</v>
      </c>
      <c r="K1249" s="22" t="s">
        <v>17</v>
      </c>
      <c r="L1249" s="23" t="s">
        <v>2095</v>
      </c>
    </row>
    <row r="1250" spans="1:12" x14ac:dyDescent="0.2">
      <c r="A1250" s="8">
        <f t="shared" si="20"/>
        <v>1242</v>
      </c>
      <c r="B1250" s="25" t="s">
        <v>821</v>
      </c>
      <c r="C1250" s="19" t="s">
        <v>710</v>
      </c>
      <c r="D1250" s="19" t="s">
        <v>140</v>
      </c>
      <c r="E1250" s="144" t="s">
        <v>2094</v>
      </c>
      <c r="F1250" s="22" t="s">
        <v>2652</v>
      </c>
      <c r="G1250" s="22" t="s">
        <v>3965</v>
      </c>
      <c r="H1250" s="21">
        <v>3445</v>
      </c>
      <c r="I1250" s="21">
        <v>6791</v>
      </c>
      <c r="J1250" s="28" t="s">
        <v>18</v>
      </c>
      <c r="K1250" s="22" t="s">
        <v>17</v>
      </c>
      <c r="L1250" s="23" t="s">
        <v>171</v>
      </c>
    </row>
    <row r="1251" spans="1:12" x14ac:dyDescent="0.2">
      <c r="A1251" s="8">
        <f t="shared" si="20"/>
        <v>1243</v>
      </c>
      <c r="B1251" s="25" t="s">
        <v>3976</v>
      </c>
      <c r="C1251" s="19" t="s">
        <v>710</v>
      </c>
      <c r="D1251" s="19" t="s">
        <v>140</v>
      </c>
      <c r="E1251" s="144" t="s">
        <v>2096</v>
      </c>
      <c r="F1251" s="22" t="s">
        <v>2148</v>
      </c>
      <c r="G1251" s="22" t="s">
        <v>3289</v>
      </c>
      <c r="H1251" s="21">
        <v>414</v>
      </c>
      <c r="I1251" s="21">
        <v>823</v>
      </c>
      <c r="J1251" s="28" t="s">
        <v>3767</v>
      </c>
      <c r="K1251" s="22" t="s">
        <v>17</v>
      </c>
      <c r="L1251" s="23" t="s">
        <v>171</v>
      </c>
    </row>
    <row r="1252" spans="1:12" x14ac:dyDescent="0.2">
      <c r="A1252" s="8">
        <f t="shared" si="20"/>
        <v>1244</v>
      </c>
      <c r="B1252" s="25" t="s">
        <v>3993</v>
      </c>
      <c r="C1252" s="19" t="s">
        <v>710</v>
      </c>
      <c r="D1252" s="19" t="s">
        <v>140</v>
      </c>
      <c r="E1252" s="144" t="s">
        <v>2096</v>
      </c>
      <c r="F1252" s="22" t="s">
        <v>2290</v>
      </c>
      <c r="G1252" s="22" t="s">
        <v>3533</v>
      </c>
      <c r="H1252" s="21">
        <v>1048</v>
      </c>
      <c r="I1252" s="21">
        <v>2192.35</v>
      </c>
      <c r="J1252" s="28" t="s">
        <v>15</v>
      </c>
      <c r="K1252" s="22" t="s">
        <v>17</v>
      </c>
      <c r="L1252" s="23" t="s">
        <v>2095</v>
      </c>
    </row>
    <row r="1253" spans="1:12" x14ac:dyDescent="0.2">
      <c r="A1253" s="8">
        <f t="shared" si="20"/>
        <v>1245</v>
      </c>
      <c r="B1253" s="25" t="s">
        <v>4003</v>
      </c>
      <c r="C1253" s="19" t="s">
        <v>710</v>
      </c>
      <c r="D1253" s="19" t="s">
        <v>140</v>
      </c>
      <c r="E1253" s="144" t="s">
        <v>2098</v>
      </c>
      <c r="F1253" s="22" t="s">
        <v>2148</v>
      </c>
      <c r="G1253" s="22" t="s">
        <v>3289</v>
      </c>
      <c r="H1253" s="21">
        <v>671</v>
      </c>
      <c r="I1253" s="21">
        <v>1432</v>
      </c>
      <c r="J1253" s="28" t="s">
        <v>15</v>
      </c>
      <c r="K1253" s="22" t="s">
        <v>17</v>
      </c>
      <c r="L1253" s="23" t="s">
        <v>2095</v>
      </c>
    </row>
    <row r="1254" spans="1:12" x14ac:dyDescent="0.2">
      <c r="A1254" s="8">
        <f t="shared" si="20"/>
        <v>1246</v>
      </c>
      <c r="B1254" s="25" t="s">
        <v>883</v>
      </c>
      <c r="C1254" s="19" t="s">
        <v>710</v>
      </c>
      <c r="D1254" s="19" t="s">
        <v>140</v>
      </c>
      <c r="E1254" s="144" t="s">
        <v>2099</v>
      </c>
      <c r="F1254" s="22" t="s">
        <v>2273</v>
      </c>
      <c r="G1254" s="22" t="s">
        <v>4012</v>
      </c>
      <c r="H1254" s="21">
        <v>1398</v>
      </c>
      <c r="I1254" s="21">
        <v>2872</v>
      </c>
      <c r="J1254" s="28" t="s">
        <v>3767</v>
      </c>
      <c r="K1254" s="22" t="s">
        <v>17</v>
      </c>
      <c r="L1254" s="23" t="s">
        <v>2095</v>
      </c>
    </row>
    <row r="1255" spans="1:12" x14ac:dyDescent="0.2">
      <c r="A1255" s="8">
        <f t="shared" si="20"/>
        <v>1247</v>
      </c>
      <c r="B1255" s="25" t="s">
        <v>907</v>
      </c>
      <c r="C1255" s="19" t="s">
        <v>710</v>
      </c>
      <c r="D1255" s="19" t="s">
        <v>140</v>
      </c>
      <c r="E1255" s="144" t="s">
        <v>2100</v>
      </c>
      <c r="F1255" s="22" t="s">
        <v>2252</v>
      </c>
      <c r="G1255" s="22" t="s">
        <v>3345</v>
      </c>
      <c r="H1255" s="21">
        <v>850</v>
      </c>
      <c r="I1255" s="21">
        <v>1789</v>
      </c>
      <c r="J1255" s="28" t="s">
        <v>15</v>
      </c>
      <c r="K1255" s="22" t="s">
        <v>17</v>
      </c>
      <c r="L1255" s="23" t="s">
        <v>2095</v>
      </c>
    </row>
    <row r="1256" spans="1:12" x14ac:dyDescent="0.2">
      <c r="A1256" s="8">
        <f t="shared" si="20"/>
        <v>1248</v>
      </c>
      <c r="B1256" s="25" t="s">
        <v>915</v>
      </c>
      <c r="C1256" s="19" t="s">
        <v>710</v>
      </c>
      <c r="D1256" s="19" t="s">
        <v>140</v>
      </c>
      <c r="E1256" s="144" t="s">
        <v>2101</v>
      </c>
      <c r="F1256" s="22" t="s">
        <v>2252</v>
      </c>
      <c r="G1256" s="22" t="s">
        <v>4034</v>
      </c>
      <c r="H1256" s="21">
        <v>1321</v>
      </c>
      <c r="I1256" s="21">
        <v>3122</v>
      </c>
      <c r="J1256" s="28" t="s">
        <v>3767</v>
      </c>
      <c r="K1256" s="22" t="s">
        <v>17</v>
      </c>
      <c r="L1256" s="23" t="s">
        <v>170</v>
      </c>
    </row>
    <row r="1257" spans="1:12" x14ac:dyDescent="0.2">
      <c r="A1257" s="8">
        <f t="shared" si="20"/>
        <v>1249</v>
      </c>
      <c r="B1257" s="25" t="s">
        <v>4036</v>
      </c>
      <c r="C1257" s="19" t="s">
        <v>710</v>
      </c>
      <c r="D1257" s="19" t="s">
        <v>140</v>
      </c>
      <c r="E1257" s="144" t="s">
        <v>2101</v>
      </c>
      <c r="F1257" s="22" t="s">
        <v>2273</v>
      </c>
      <c r="G1257" s="22" t="s">
        <v>4037</v>
      </c>
      <c r="H1257" s="21">
        <v>2986</v>
      </c>
      <c r="I1257" s="21">
        <v>5193</v>
      </c>
      <c r="J1257" s="28" t="s">
        <v>3767</v>
      </c>
      <c r="K1257" s="22" t="s">
        <v>17</v>
      </c>
      <c r="L1257" s="23" t="s">
        <v>2095</v>
      </c>
    </row>
    <row r="1258" spans="1:12" x14ac:dyDescent="0.2">
      <c r="A1258" s="8">
        <f t="shared" si="20"/>
        <v>1250</v>
      </c>
      <c r="B1258" s="25" t="s">
        <v>4040</v>
      </c>
      <c r="C1258" s="19" t="s">
        <v>710</v>
      </c>
      <c r="D1258" s="19" t="s">
        <v>140</v>
      </c>
      <c r="E1258" s="144" t="s">
        <v>2101</v>
      </c>
      <c r="F1258" s="22" t="s">
        <v>2290</v>
      </c>
      <c r="G1258" s="22" t="s">
        <v>3533</v>
      </c>
      <c r="H1258" s="21">
        <v>130</v>
      </c>
      <c r="I1258" s="21">
        <v>83</v>
      </c>
      <c r="J1258" s="28" t="s">
        <v>833</v>
      </c>
      <c r="K1258" s="22" t="s">
        <v>833</v>
      </c>
      <c r="L1258" s="23" t="s">
        <v>2095</v>
      </c>
    </row>
    <row r="1259" spans="1:12" x14ac:dyDescent="0.2">
      <c r="A1259" s="8">
        <f t="shared" si="20"/>
        <v>1251</v>
      </c>
      <c r="B1259" s="25" t="s">
        <v>941</v>
      </c>
      <c r="C1259" s="19" t="s">
        <v>710</v>
      </c>
      <c r="D1259" s="19" t="s">
        <v>140</v>
      </c>
      <c r="E1259" s="144" t="s">
        <v>2103</v>
      </c>
      <c r="F1259" s="22" t="s">
        <v>2161</v>
      </c>
      <c r="G1259" s="22" t="s">
        <v>4049</v>
      </c>
      <c r="H1259" s="21">
        <v>2275</v>
      </c>
      <c r="I1259" s="21">
        <v>5028</v>
      </c>
      <c r="J1259" s="28" t="s">
        <v>18</v>
      </c>
      <c r="K1259" s="22" t="s">
        <v>17</v>
      </c>
      <c r="L1259" s="23" t="s">
        <v>2095</v>
      </c>
    </row>
    <row r="1260" spans="1:12" x14ac:dyDescent="0.2">
      <c r="A1260" s="8">
        <f t="shared" si="20"/>
        <v>1252</v>
      </c>
      <c r="B1260" s="25" t="s">
        <v>4067</v>
      </c>
      <c r="C1260" s="19" t="s">
        <v>663</v>
      </c>
      <c r="D1260" s="25" t="s">
        <v>2122</v>
      </c>
      <c r="E1260" s="144" t="s">
        <v>2013</v>
      </c>
      <c r="F1260" s="22" t="s">
        <v>2926</v>
      </c>
      <c r="G1260" s="22" t="s">
        <v>3080</v>
      </c>
      <c r="H1260" s="21">
        <v>2268</v>
      </c>
      <c r="I1260" s="21">
        <v>5954</v>
      </c>
      <c r="J1260" s="28" t="s">
        <v>2023</v>
      </c>
      <c r="K1260" s="22" t="s">
        <v>17</v>
      </c>
      <c r="L1260" s="23"/>
    </row>
    <row r="1261" spans="1:12" x14ac:dyDescent="0.2">
      <c r="A1261" s="8">
        <f t="shared" si="20"/>
        <v>1253</v>
      </c>
      <c r="B1261" s="25" t="s">
        <v>2069</v>
      </c>
      <c r="C1261" s="19" t="s">
        <v>663</v>
      </c>
      <c r="D1261" s="19" t="s">
        <v>140</v>
      </c>
      <c r="E1261" s="144" t="s">
        <v>2055</v>
      </c>
      <c r="F1261" s="22" t="s">
        <v>2126</v>
      </c>
      <c r="G1261" s="22" t="s">
        <v>2127</v>
      </c>
      <c r="H1261" s="21">
        <v>2614.96</v>
      </c>
      <c r="I1261" s="21">
        <v>7397</v>
      </c>
      <c r="J1261" s="28" t="s">
        <v>3767</v>
      </c>
      <c r="K1261" s="22" t="s">
        <v>17</v>
      </c>
      <c r="L1261" s="23" t="s">
        <v>4148</v>
      </c>
    </row>
    <row r="1262" spans="1:12" x14ac:dyDescent="0.2">
      <c r="A1262" s="8">
        <f t="shared" si="20"/>
        <v>1254</v>
      </c>
      <c r="B1262" s="25" t="s">
        <v>2073</v>
      </c>
      <c r="C1262" s="19" t="s">
        <v>663</v>
      </c>
      <c r="D1262" s="19" t="s">
        <v>140</v>
      </c>
      <c r="E1262" s="144" t="s">
        <v>2071</v>
      </c>
      <c r="F1262" s="22" t="s">
        <v>2302</v>
      </c>
      <c r="G1262" s="22" t="s">
        <v>4083</v>
      </c>
      <c r="H1262" s="21">
        <v>1151</v>
      </c>
      <c r="I1262" s="21">
        <v>1162</v>
      </c>
      <c r="J1262" s="28" t="s">
        <v>2057</v>
      </c>
      <c r="K1262" s="22" t="s">
        <v>17</v>
      </c>
      <c r="L1262" s="23"/>
    </row>
    <row r="1263" spans="1:12" x14ac:dyDescent="0.2">
      <c r="A1263" s="8">
        <f t="shared" si="20"/>
        <v>1255</v>
      </c>
      <c r="B1263" s="25" t="s">
        <v>2074</v>
      </c>
      <c r="C1263" s="19" t="s">
        <v>663</v>
      </c>
      <c r="D1263" s="19" t="s">
        <v>140</v>
      </c>
      <c r="E1263" s="144" t="s">
        <v>2071</v>
      </c>
      <c r="F1263" s="22" t="s">
        <v>2290</v>
      </c>
      <c r="G1263" s="22" t="s">
        <v>2682</v>
      </c>
      <c r="H1263" s="21">
        <v>1516</v>
      </c>
      <c r="I1263" s="21">
        <v>4567</v>
      </c>
      <c r="J1263" s="28" t="s">
        <v>2057</v>
      </c>
      <c r="K1263" s="22" t="s">
        <v>17</v>
      </c>
      <c r="L1263" s="23"/>
    </row>
    <row r="1264" spans="1:12" x14ac:dyDescent="0.2">
      <c r="A1264" s="8">
        <f t="shared" si="20"/>
        <v>1256</v>
      </c>
      <c r="B1264" s="25" t="s">
        <v>2109</v>
      </c>
      <c r="C1264" s="25" t="s">
        <v>663</v>
      </c>
      <c r="D1264" s="25" t="s">
        <v>2122</v>
      </c>
      <c r="E1264" s="155" t="s">
        <v>2108</v>
      </c>
      <c r="F1264" s="22" t="s">
        <v>2273</v>
      </c>
      <c r="G1264" s="30" t="s">
        <v>4093</v>
      </c>
      <c r="H1264" s="26">
        <v>3179</v>
      </c>
      <c r="I1264" s="26">
        <v>5038</v>
      </c>
      <c r="J1264" s="28" t="s">
        <v>15</v>
      </c>
      <c r="K1264" s="30" t="s">
        <v>17</v>
      </c>
      <c r="L1264" s="29" t="s">
        <v>4148</v>
      </c>
    </row>
    <row r="1265" spans="1:12" x14ac:dyDescent="0.2">
      <c r="A1265" s="8">
        <f t="shared" si="20"/>
        <v>1257</v>
      </c>
      <c r="B1265" s="25" t="s">
        <v>2121</v>
      </c>
      <c r="C1265" s="25" t="s">
        <v>2114</v>
      </c>
      <c r="D1265" s="25" t="s">
        <v>2122</v>
      </c>
      <c r="E1265" s="155" t="s">
        <v>2108</v>
      </c>
      <c r="F1265" s="22" t="s">
        <v>2252</v>
      </c>
      <c r="G1265" s="30" t="s">
        <v>3019</v>
      </c>
      <c r="H1265" s="26">
        <v>2370</v>
      </c>
      <c r="I1265" s="26">
        <v>5103</v>
      </c>
      <c r="J1265" s="28" t="s">
        <v>15</v>
      </c>
      <c r="K1265" s="30" t="s">
        <v>17</v>
      </c>
      <c r="L1265" s="29"/>
    </row>
    <row r="1266" spans="1:12" x14ac:dyDescent="0.2">
      <c r="A1266" s="8">
        <f t="shared" si="20"/>
        <v>1258</v>
      </c>
      <c r="B1266" s="19" t="s">
        <v>4102</v>
      </c>
      <c r="C1266" s="19" t="s">
        <v>663</v>
      </c>
      <c r="D1266" s="19" t="s">
        <v>140</v>
      </c>
      <c r="E1266" s="144" t="s">
        <v>4098</v>
      </c>
      <c r="F1266" s="22" t="s">
        <v>2190</v>
      </c>
      <c r="G1266" s="22" t="s">
        <v>3287</v>
      </c>
      <c r="H1266" s="21">
        <v>2246</v>
      </c>
      <c r="I1266" s="21">
        <v>5801</v>
      </c>
      <c r="J1266" s="28" t="s">
        <v>2057</v>
      </c>
      <c r="K1266" s="22" t="s">
        <v>17</v>
      </c>
      <c r="L1266" s="23" t="s">
        <v>4148</v>
      </c>
    </row>
    <row r="1267" spans="1:12" x14ac:dyDescent="0.2">
      <c r="A1267" s="8">
        <f t="shared" si="20"/>
        <v>1259</v>
      </c>
      <c r="B1267" s="73" t="s">
        <v>4163</v>
      </c>
      <c r="C1267" s="73" t="s">
        <v>710</v>
      </c>
      <c r="D1267" s="73" t="s">
        <v>140</v>
      </c>
      <c r="E1267" s="167" t="s">
        <v>4153</v>
      </c>
      <c r="F1267" s="77" t="s">
        <v>2625</v>
      </c>
      <c r="G1267" s="77" t="s">
        <v>4164</v>
      </c>
      <c r="H1267" s="75">
        <v>1221</v>
      </c>
      <c r="I1267" s="75">
        <v>2910</v>
      </c>
      <c r="J1267" s="99" t="s">
        <v>15</v>
      </c>
      <c r="K1267" s="77" t="s">
        <v>17</v>
      </c>
      <c r="L1267" s="79"/>
    </row>
    <row r="1268" spans="1:12" x14ac:dyDescent="0.2">
      <c r="A1268" s="8">
        <f t="shared" si="20"/>
        <v>1260</v>
      </c>
      <c r="B1268" s="19" t="s">
        <v>4165</v>
      </c>
      <c r="C1268" s="19" t="s">
        <v>663</v>
      </c>
      <c r="D1268" s="19" t="s">
        <v>140</v>
      </c>
      <c r="E1268" s="144" t="s">
        <v>4153</v>
      </c>
      <c r="F1268" s="22" t="s">
        <v>2199</v>
      </c>
      <c r="G1268" s="22" t="s">
        <v>3278</v>
      </c>
      <c r="H1268" s="21">
        <v>654.9</v>
      </c>
      <c r="I1268" s="21">
        <v>1403</v>
      </c>
      <c r="J1268" s="28" t="s">
        <v>18</v>
      </c>
      <c r="K1268" s="22" t="s">
        <v>17</v>
      </c>
      <c r="L1268" s="23"/>
    </row>
    <row r="1269" spans="1:12" x14ac:dyDescent="0.2">
      <c r="A1269" s="8">
        <f t="shared" ref="A1269:A1333" si="21">ROW()-8</f>
        <v>1261</v>
      </c>
      <c r="B1269" s="25" t="s">
        <v>4219</v>
      </c>
      <c r="C1269" s="19" t="s">
        <v>663</v>
      </c>
      <c r="D1269" s="25" t="s">
        <v>4224</v>
      </c>
      <c r="E1269" s="144" t="s">
        <v>4202</v>
      </c>
      <c r="F1269" s="22" t="s">
        <v>2593</v>
      </c>
      <c r="G1269" s="22" t="s">
        <v>2594</v>
      </c>
      <c r="H1269" s="21">
        <v>3912</v>
      </c>
      <c r="I1269" s="21">
        <v>7944</v>
      </c>
      <c r="J1269" s="28" t="s">
        <v>15</v>
      </c>
      <c r="K1269" s="22" t="s">
        <v>17</v>
      </c>
      <c r="L1269" s="23" t="s">
        <v>4148</v>
      </c>
    </row>
    <row r="1270" spans="1:12" x14ac:dyDescent="0.2">
      <c r="A1270" s="8">
        <f t="shared" si="21"/>
        <v>1262</v>
      </c>
      <c r="B1270" s="25" t="s">
        <v>4238</v>
      </c>
      <c r="C1270" s="19" t="s">
        <v>663</v>
      </c>
      <c r="D1270" s="25" t="s">
        <v>4239</v>
      </c>
      <c r="E1270" s="144" t="s">
        <v>4229</v>
      </c>
      <c r="F1270" s="22" t="s">
        <v>2183</v>
      </c>
      <c r="G1270" s="22" t="s">
        <v>3354</v>
      </c>
      <c r="H1270" s="21">
        <v>3073.09</v>
      </c>
      <c r="I1270" s="21">
        <v>6457</v>
      </c>
      <c r="J1270" s="28" t="s">
        <v>2057</v>
      </c>
      <c r="K1270" s="22" t="s">
        <v>17</v>
      </c>
      <c r="L1270" s="23"/>
    </row>
    <row r="1271" spans="1:12" x14ac:dyDescent="0.2">
      <c r="A1271" s="8">
        <f t="shared" si="21"/>
        <v>1263</v>
      </c>
      <c r="B1271" s="25" t="s">
        <v>2186</v>
      </c>
      <c r="C1271" s="19" t="s">
        <v>663</v>
      </c>
      <c r="D1271" s="25" t="s">
        <v>2187</v>
      </c>
      <c r="E1271" s="54">
        <v>2007.04</v>
      </c>
      <c r="F1271" s="22" t="s">
        <v>2134</v>
      </c>
      <c r="G1271" s="30" t="s">
        <v>2145</v>
      </c>
      <c r="H1271" s="26">
        <v>1062</v>
      </c>
      <c r="I1271" s="26">
        <v>1380</v>
      </c>
      <c r="J1271" s="30" t="s">
        <v>2023</v>
      </c>
      <c r="K1271" s="22" t="s">
        <v>17</v>
      </c>
      <c r="L1271" s="29"/>
    </row>
    <row r="1272" spans="1:12" x14ac:dyDescent="0.2">
      <c r="A1272" s="8">
        <f t="shared" si="21"/>
        <v>1264</v>
      </c>
      <c r="B1272" s="25" t="s">
        <v>2251</v>
      </c>
      <c r="C1272" s="19" t="s">
        <v>663</v>
      </c>
      <c r="D1272" s="25" t="s">
        <v>2187</v>
      </c>
      <c r="E1272" s="54">
        <v>2009.04</v>
      </c>
      <c r="F1272" s="22" t="s">
        <v>2252</v>
      </c>
      <c r="G1272" s="22" t="s">
        <v>2253</v>
      </c>
      <c r="H1272" s="21">
        <v>3211</v>
      </c>
      <c r="I1272" s="21">
        <v>5966</v>
      </c>
      <c r="J1272" s="30" t="s">
        <v>2023</v>
      </c>
      <c r="K1272" s="22" t="s">
        <v>17</v>
      </c>
      <c r="L1272" s="23"/>
    </row>
    <row r="1273" spans="1:12" x14ac:dyDescent="0.2">
      <c r="A1273" s="8">
        <f t="shared" si="21"/>
        <v>1265</v>
      </c>
      <c r="B1273" s="25" t="s">
        <v>2254</v>
      </c>
      <c r="C1273" s="19" t="s">
        <v>663</v>
      </c>
      <c r="D1273" s="25" t="s">
        <v>2187</v>
      </c>
      <c r="E1273" s="54">
        <v>2009.04</v>
      </c>
      <c r="F1273" s="22" t="s">
        <v>2255</v>
      </c>
      <c r="G1273" s="22" t="s">
        <v>2256</v>
      </c>
      <c r="H1273" s="21">
        <v>2485</v>
      </c>
      <c r="I1273" s="21">
        <v>5322</v>
      </c>
      <c r="J1273" s="30" t="s">
        <v>2023</v>
      </c>
      <c r="K1273" s="22" t="s">
        <v>17</v>
      </c>
      <c r="L1273" s="23"/>
    </row>
    <row r="1274" spans="1:12" x14ac:dyDescent="0.2">
      <c r="A1274" s="8">
        <f t="shared" si="21"/>
        <v>1266</v>
      </c>
      <c r="B1274" s="25" t="s">
        <v>2262</v>
      </c>
      <c r="C1274" s="19" t="s">
        <v>663</v>
      </c>
      <c r="D1274" s="25" t="s">
        <v>2187</v>
      </c>
      <c r="E1274" s="54">
        <v>2009.04</v>
      </c>
      <c r="F1274" s="22" t="s">
        <v>2252</v>
      </c>
      <c r="G1274" s="22" t="s">
        <v>2253</v>
      </c>
      <c r="H1274" s="21">
        <v>1918</v>
      </c>
      <c r="I1274" s="21">
        <v>3655</v>
      </c>
      <c r="J1274" s="30" t="s">
        <v>2023</v>
      </c>
      <c r="K1274" s="22" t="s">
        <v>17</v>
      </c>
      <c r="L1274" s="23"/>
    </row>
    <row r="1275" spans="1:12" x14ac:dyDescent="0.2">
      <c r="A1275" s="8">
        <f t="shared" si="21"/>
        <v>1267</v>
      </c>
      <c r="B1275" s="25" t="s">
        <v>2275</v>
      </c>
      <c r="C1275" s="19" t="s">
        <v>663</v>
      </c>
      <c r="D1275" s="25" t="s">
        <v>2187</v>
      </c>
      <c r="E1275" s="54">
        <v>2009.08</v>
      </c>
      <c r="F1275" s="22" t="s">
        <v>2273</v>
      </c>
      <c r="G1275" s="22" t="s">
        <v>2276</v>
      </c>
      <c r="H1275" s="21">
        <v>10008</v>
      </c>
      <c r="I1275" s="21">
        <v>17868</v>
      </c>
      <c r="J1275" s="28" t="s">
        <v>2235</v>
      </c>
      <c r="K1275" s="22" t="s">
        <v>17</v>
      </c>
      <c r="L1275" s="23"/>
    </row>
    <row r="1276" spans="1:12" x14ac:dyDescent="0.2">
      <c r="A1276" s="8">
        <f t="shared" si="21"/>
        <v>1268</v>
      </c>
      <c r="B1276" s="25" t="s">
        <v>2314</v>
      </c>
      <c r="C1276" s="19" t="s">
        <v>663</v>
      </c>
      <c r="D1276" s="25" t="s">
        <v>2187</v>
      </c>
      <c r="E1276" s="53">
        <v>2010.02</v>
      </c>
      <c r="F1276" s="22" t="s">
        <v>2178</v>
      </c>
      <c r="G1276" s="22" t="s">
        <v>2315</v>
      </c>
      <c r="H1276" s="21">
        <v>6090</v>
      </c>
      <c r="I1276" s="21">
        <v>7812</v>
      </c>
      <c r="J1276" s="28" t="s">
        <v>2023</v>
      </c>
      <c r="K1276" s="22" t="s">
        <v>17</v>
      </c>
      <c r="L1276" s="23"/>
    </row>
    <row r="1277" spans="1:12" x14ac:dyDescent="0.2">
      <c r="A1277" s="8">
        <f t="shared" si="21"/>
        <v>1269</v>
      </c>
      <c r="B1277" s="25" t="s">
        <v>2380</v>
      </c>
      <c r="C1277" s="19" t="s">
        <v>663</v>
      </c>
      <c r="D1277" s="25" t="s">
        <v>615</v>
      </c>
      <c r="E1277" s="54">
        <v>2010.09</v>
      </c>
      <c r="F1277" s="22" t="s">
        <v>2264</v>
      </c>
      <c r="G1277" s="22" t="s">
        <v>2305</v>
      </c>
      <c r="H1277" s="21">
        <v>1600</v>
      </c>
      <c r="I1277" s="21">
        <v>2923</v>
      </c>
      <c r="J1277" s="30" t="s">
        <v>18</v>
      </c>
      <c r="K1277" s="22" t="s">
        <v>17</v>
      </c>
      <c r="L1277" s="23"/>
    </row>
    <row r="1278" spans="1:12" x14ac:dyDescent="0.2">
      <c r="A1278" s="8">
        <f t="shared" si="21"/>
        <v>1270</v>
      </c>
      <c r="B1278" s="25" t="s">
        <v>2389</v>
      </c>
      <c r="C1278" s="19" t="s">
        <v>663</v>
      </c>
      <c r="D1278" s="25" t="s">
        <v>615</v>
      </c>
      <c r="E1278" s="54" t="s">
        <v>2382</v>
      </c>
      <c r="F1278" s="22" t="s">
        <v>2383</v>
      </c>
      <c r="G1278" s="22" t="s">
        <v>2384</v>
      </c>
      <c r="H1278" s="21">
        <v>192</v>
      </c>
      <c r="I1278" s="21">
        <v>336</v>
      </c>
      <c r="J1278" s="28" t="s">
        <v>2023</v>
      </c>
      <c r="K1278" s="22" t="s">
        <v>17</v>
      </c>
      <c r="L1278" s="31"/>
    </row>
    <row r="1279" spans="1:12" x14ac:dyDescent="0.2">
      <c r="A1279" s="8">
        <f t="shared" si="21"/>
        <v>1271</v>
      </c>
      <c r="B1279" s="25" t="s">
        <v>2405</v>
      </c>
      <c r="C1279" s="19" t="s">
        <v>663</v>
      </c>
      <c r="D1279" s="25" t="s">
        <v>615</v>
      </c>
      <c r="E1279" s="54">
        <v>2010.12</v>
      </c>
      <c r="F1279" s="22" t="s">
        <v>2396</v>
      </c>
      <c r="G1279" s="22" t="s">
        <v>2397</v>
      </c>
      <c r="H1279" s="21">
        <v>359</v>
      </c>
      <c r="I1279" s="21">
        <v>432</v>
      </c>
      <c r="J1279" s="42" t="s">
        <v>2235</v>
      </c>
      <c r="K1279" s="62" t="s">
        <v>17</v>
      </c>
      <c r="L1279" s="31"/>
    </row>
    <row r="1280" spans="1:12" x14ac:dyDescent="0.2">
      <c r="A1280" s="8">
        <f t="shared" si="21"/>
        <v>1272</v>
      </c>
      <c r="B1280" s="25" t="s">
        <v>2423</v>
      </c>
      <c r="C1280" s="19" t="s">
        <v>663</v>
      </c>
      <c r="D1280" s="25" t="s">
        <v>615</v>
      </c>
      <c r="E1280" s="54">
        <v>2011.03</v>
      </c>
      <c r="F1280" s="22" t="s">
        <v>2383</v>
      </c>
      <c r="G1280" s="22" t="s">
        <v>2384</v>
      </c>
      <c r="H1280" s="21">
        <v>945</v>
      </c>
      <c r="I1280" s="21">
        <v>1376</v>
      </c>
      <c r="J1280" s="28" t="s">
        <v>2023</v>
      </c>
      <c r="K1280" s="22" t="s">
        <v>17</v>
      </c>
      <c r="L1280" s="23"/>
    </row>
    <row r="1281" spans="1:12" x14ac:dyDescent="0.2">
      <c r="A1281" s="8">
        <f t="shared" si="21"/>
        <v>1273</v>
      </c>
      <c r="B1281" s="25" t="s">
        <v>2425</v>
      </c>
      <c r="C1281" s="19" t="s">
        <v>663</v>
      </c>
      <c r="D1281" s="25" t="s">
        <v>2187</v>
      </c>
      <c r="E1281" s="54">
        <v>2011.04</v>
      </c>
      <c r="F1281" s="22" t="s">
        <v>2252</v>
      </c>
      <c r="G1281" s="22" t="s">
        <v>2426</v>
      </c>
      <c r="H1281" s="21">
        <v>4540</v>
      </c>
      <c r="I1281" s="21">
        <v>8611</v>
      </c>
      <c r="J1281" s="28" t="s">
        <v>2023</v>
      </c>
      <c r="K1281" s="22" t="s">
        <v>17</v>
      </c>
      <c r="L1281" s="23"/>
    </row>
    <row r="1282" spans="1:12" x14ac:dyDescent="0.2">
      <c r="A1282" s="8">
        <f t="shared" si="21"/>
        <v>1274</v>
      </c>
      <c r="B1282" s="25" t="s">
        <v>2430</v>
      </c>
      <c r="C1282" s="19" t="s">
        <v>663</v>
      </c>
      <c r="D1282" s="25" t="s">
        <v>2187</v>
      </c>
      <c r="E1282" s="54">
        <v>2011.05</v>
      </c>
      <c r="F1282" s="22" t="s">
        <v>2273</v>
      </c>
      <c r="G1282" s="22" t="s">
        <v>2431</v>
      </c>
      <c r="H1282" s="21">
        <v>6342</v>
      </c>
      <c r="I1282" s="21">
        <v>12163</v>
      </c>
      <c r="J1282" s="28" t="s">
        <v>2023</v>
      </c>
      <c r="K1282" s="22" t="s">
        <v>17</v>
      </c>
      <c r="L1282" s="23"/>
    </row>
    <row r="1283" spans="1:12" x14ac:dyDescent="0.2">
      <c r="A1283" s="8">
        <f t="shared" si="21"/>
        <v>1275</v>
      </c>
      <c r="B1283" s="25" t="s">
        <v>2456</v>
      </c>
      <c r="C1283" s="19" t="s">
        <v>663</v>
      </c>
      <c r="D1283" s="25" t="s">
        <v>615</v>
      </c>
      <c r="E1283" s="54">
        <v>2011.07</v>
      </c>
      <c r="F1283" s="22" t="s">
        <v>2457</v>
      </c>
      <c r="G1283" s="22" t="s">
        <v>2458</v>
      </c>
      <c r="H1283" s="21">
        <v>418</v>
      </c>
      <c r="I1283" s="21">
        <v>649</v>
      </c>
      <c r="J1283" s="28" t="s">
        <v>2235</v>
      </c>
      <c r="K1283" s="22" t="s">
        <v>17</v>
      </c>
      <c r="L1283" s="23"/>
    </row>
    <row r="1284" spans="1:12" x14ac:dyDescent="0.2">
      <c r="A1284" s="8">
        <f t="shared" si="21"/>
        <v>1276</v>
      </c>
      <c r="B1284" s="25" t="s">
        <v>2464</v>
      </c>
      <c r="C1284" s="19" t="s">
        <v>663</v>
      </c>
      <c r="D1284" s="25" t="s">
        <v>2187</v>
      </c>
      <c r="E1284" s="54">
        <v>2011.08</v>
      </c>
      <c r="F1284" s="22" t="s">
        <v>2278</v>
      </c>
      <c r="G1284" s="22" t="s">
        <v>2465</v>
      </c>
      <c r="H1284" s="21">
        <v>3304</v>
      </c>
      <c r="I1284" s="21">
        <v>4768</v>
      </c>
      <c r="J1284" s="28" t="s">
        <v>2235</v>
      </c>
      <c r="K1284" s="22" t="s">
        <v>17</v>
      </c>
      <c r="L1284" s="23"/>
    </row>
    <row r="1285" spans="1:12" x14ac:dyDescent="0.2">
      <c r="A1285" s="8">
        <f t="shared" si="21"/>
        <v>1277</v>
      </c>
      <c r="B1285" s="25" t="s">
        <v>2473</v>
      </c>
      <c r="C1285" s="19" t="s">
        <v>663</v>
      </c>
      <c r="D1285" s="25" t="s">
        <v>615</v>
      </c>
      <c r="E1285" s="54">
        <v>2011.09</v>
      </c>
      <c r="F1285" s="22" t="s">
        <v>2474</v>
      </c>
      <c r="G1285" s="22" t="s">
        <v>2475</v>
      </c>
      <c r="H1285" s="21">
        <v>1194</v>
      </c>
      <c r="I1285" s="21">
        <v>1937</v>
      </c>
      <c r="J1285" s="28" t="s">
        <v>2235</v>
      </c>
      <c r="K1285" s="22" t="s">
        <v>17</v>
      </c>
      <c r="L1285" s="23"/>
    </row>
    <row r="1286" spans="1:12" x14ac:dyDescent="0.2">
      <c r="A1286" s="8">
        <f t="shared" si="21"/>
        <v>1278</v>
      </c>
      <c r="B1286" s="25" t="s">
        <v>2503</v>
      </c>
      <c r="C1286" s="19" t="s">
        <v>663</v>
      </c>
      <c r="D1286" s="25" t="s">
        <v>615</v>
      </c>
      <c r="E1286" s="54">
        <v>2011.12</v>
      </c>
      <c r="F1286" s="22" t="s">
        <v>2152</v>
      </c>
      <c r="G1286" s="22" t="s">
        <v>2170</v>
      </c>
      <c r="H1286" s="21">
        <v>384</v>
      </c>
      <c r="I1286" s="21">
        <v>842</v>
      </c>
      <c r="J1286" s="30" t="s">
        <v>18</v>
      </c>
      <c r="K1286" s="22" t="s">
        <v>17</v>
      </c>
      <c r="L1286" s="23"/>
    </row>
    <row r="1287" spans="1:12" x14ac:dyDescent="0.2">
      <c r="A1287" s="8">
        <f t="shared" si="21"/>
        <v>1279</v>
      </c>
      <c r="B1287" s="25" t="s">
        <v>2563</v>
      </c>
      <c r="C1287" s="19" t="s">
        <v>663</v>
      </c>
      <c r="D1287" s="25" t="s">
        <v>615</v>
      </c>
      <c r="E1287" s="53">
        <v>2012.06</v>
      </c>
      <c r="F1287" s="22" t="s">
        <v>2278</v>
      </c>
      <c r="G1287" s="22" t="s">
        <v>2344</v>
      </c>
      <c r="H1287" s="21">
        <v>775</v>
      </c>
      <c r="I1287" s="21">
        <v>1647</v>
      </c>
      <c r="J1287" s="28" t="s">
        <v>18</v>
      </c>
      <c r="K1287" s="22" t="s">
        <v>17</v>
      </c>
      <c r="L1287" s="23"/>
    </row>
    <row r="1288" spans="1:12" x14ac:dyDescent="0.2">
      <c r="A1288" s="8">
        <f t="shared" si="21"/>
        <v>1280</v>
      </c>
      <c r="B1288" s="25" t="s">
        <v>2575</v>
      </c>
      <c r="C1288" s="19" t="s">
        <v>663</v>
      </c>
      <c r="D1288" s="25" t="s">
        <v>615</v>
      </c>
      <c r="E1288" s="53">
        <v>2012.08</v>
      </c>
      <c r="F1288" s="22" t="s">
        <v>2241</v>
      </c>
      <c r="G1288" s="22" t="s">
        <v>2576</v>
      </c>
      <c r="H1288" s="21">
        <v>2828</v>
      </c>
      <c r="I1288" s="21">
        <v>6965</v>
      </c>
      <c r="J1288" s="28" t="s">
        <v>18</v>
      </c>
      <c r="K1288" s="22" t="s">
        <v>17</v>
      </c>
      <c r="L1288" s="23"/>
    </row>
    <row r="1289" spans="1:12" x14ac:dyDescent="0.2">
      <c r="A1289" s="8">
        <f t="shared" si="21"/>
        <v>1281</v>
      </c>
      <c r="B1289" s="25" t="s">
        <v>2634</v>
      </c>
      <c r="C1289" s="19" t="s">
        <v>663</v>
      </c>
      <c r="D1289" s="25" t="s">
        <v>615</v>
      </c>
      <c r="E1289" s="53">
        <v>2013.02</v>
      </c>
      <c r="F1289" s="22" t="s">
        <v>2625</v>
      </c>
      <c r="G1289" s="22" t="s">
        <v>2626</v>
      </c>
      <c r="H1289" s="21">
        <v>1197</v>
      </c>
      <c r="I1289" s="21">
        <v>2423</v>
      </c>
      <c r="J1289" s="28" t="s">
        <v>2235</v>
      </c>
      <c r="K1289" s="22" t="s">
        <v>17</v>
      </c>
      <c r="L1289" s="23"/>
    </row>
    <row r="1290" spans="1:12" x14ac:dyDescent="0.2">
      <c r="A1290" s="8">
        <f t="shared" si="21"/>
        <v>1282</v>
      </c>
      <c r="B1290" s="25" t="s">
        <v>2708</v>
      </c>
      <c r="C1290" s="25" t="s">
        <v>663</v>
      </c>
      <c r="D1290" s="25" t="s">
        <v>615</v>
      </c>
      <c r="E1290" s="53">
        <v>2013.09</v>
      </c>
      <c r="F1290" s="22" t="s">
        <v>2252</v>
      </c>
      <c r="G1290" s="22" t="s">
        <v>2658</v>
      </c>
      <c r="H1290" s="21">
        <v>431</v>
      </c>
      <c r="I1290" s="21">
        <v>978</v>
      </c>
      <c r="J1290" s="28" t="s">
        <v>18</v>
      </c>
      <c r="K1290" s="22" t="s">
        <v>17</v>
      </c>
      <c r="L1290" s="23"/>
    </row>
    <row r="1291" spans="1:12" x14ac:dyDescent="0.2">
      <c r="A1291" s="8">
        <f t="shared" si="21"/>
        <v>1283</v>
      </c>
      <c r="B1291" s="25" t="s">
        <v>2709</v>
      </c>
      <c r="C1291" s="25" t="s">
        <v>663</v>
      </c>
      <c r="D1291" s="25" t="s">
        <v>615</v>
      </c>
      <c r="E1291" s="53">
        <v>2013.09</v>
      </c>
      <c r="F1291" s="22" t="s">
        <v>2202</v>
      </c>
      <c r="G1291" s="22" t="s">
        <v>2203</v>
      </c>
      <c r="H1291" s="21">
        <v>795</v>
      </c>
      <c r="I1291" s="21">
        <v>1798</v>
      </c>
      <c r="J1291" s="28" t="s">
        <v>2235</v>
      </c>
      <c r="K1291" s="22" t="s">
        <v>17</v>
      </c>
      <c r="L1291" s="23"/>
    </row>
    <row r="1292" spans="1:12" x14ac:dyDescent="0.2">
      <c r="A1292" s="8">
        <f t="shared" si="21"/>
        <v>1284</v>
      </c>
      <c r="B1292" s="25" t="s">
        <v>2710</v>
      </c>
      <c r="C1292" s="25" t="s">
        <v>663</v>
      </c>
      <c r="D1292" s="25" t="s">
        <v>615</v>
      </c>
      <c r="E1292" s="53">
        <v>2013.09</v>
      </c>
      <c r="F1292" s="22" t="s">
        <v>2199</v>
      </c>
      <c r="G1292" s="22" t="s">
        <v>2711</v>
      </c>
      <c r="H1292" s="21">
        <v>3874</v>
      </c>
      <c r="I1292" s="21">
        <v>6835</v>
      </c>
      <c r="J1292" s="28" t="s">
        <v>18</v>
      </c>
      <c r="K1292" s="22" t="s">
        <v>17</v>
      </c>
      <c r="L1292" s="23"/>
    </row>
    <row r="1293" spans="1:12" x14ac:dyDescent="0.2">
      <c r="A1293" s="8">
        <f t="shared" si="21"/>
        <v>1285</v>
      </c>
      <c r="B1293" s="25" t="s">
        <v>2776</v>
      </c>
      <c r="C1293" s="19" t="s">
        <v>663</v>
      </c>
      <c r="D1293" s="25" t="s">
        <v>615</v>
      </c>
      <c r="E1293" s="54">
        <v>2014.03</v>
      </c>
      <c r="F1293" s="22" t="s">
        <v>2273</v>
      </c>
      <c r="G1293" s="147" t="s">
        <v>2777</v>
      </c>
      <c r="H1293" s="66">
        <v>743</v>
      </c>
      <c r="I1293" s="21">
        <v>1550</v>
      </c>
      <c r="J1293" s="28" t="s">
        <v>2235</v>
      </c>
      <c r="K1293" s="22" t="s">
        <v>17</v>
      </c>
      <c r="L1293" s="32"/>
    </row>
    <row r="1294" spans="1:12" x14ac:dyDescent="0.2">
      <c r="A1294" s="8">
        <f t="shared" si="21"/>
        <v>1286</v>
      </c>
      <c r="B1294" s="25" t="s">
        <v>2789</v>
      </c>
      <c r="C1294" s="25" t="s">
        <v>663</v>
      </c>
      <c r="D1294" s="25" t="s">
        <v>615</v>
      </c>
      <c r="E1294" s="54">
        <v>2014.04</v>
      </c>
      <c r="F1294" s="22" t="s">
        <v>2497</v>
      </c>
      <c r="G1294" s="147" t="s">
        <v>2742</v>
      </c>
      <c r="H1294" s="66">
        <v>2043</v>
      </c>
      <c r="I1294" s="21">
        <v>2043</v>
      </c>
      <c r="J1294" s="28" t="s">
        <v>2023</v>
      </c>
      <c r="K1294" s="22" t="s">
        <v>17</v>
      </c>
      <c r="L1294" s="32"/>
    </row>
    <row r="1295" spans="1:12" x14ac:dyDescent="0.2">
      <c r="A1295" s="8">
        <f t="shared" si="21"/>
        <v>1287</v>
      </c>
      <c r="B1295" s="25" t="s">
        <v>2834</v>
      </c>
      <c r="C1295" s="19" t="s">
        <v>663</v>
      </c>
      <c r="D1295" s="25" t="s">
        <v>615</v>
      </c>
      <c r="E1295" s="54">
        <v>2014.07</v>
      </c>
      <c r="F1295" s="22" t="s">
        <v>2290</v>
      </c>
      <c r="G1295" s="22" t="s">
        <v>2835</v>
      </c>
      <c r="H1295" s="21">
        <v>333</v>
      </c>
      <c r="I1295" s="21">
        <v>432</v>
      </c>
      <c r="J1295" s="28" t="s">
        <v>2235</v>
      </c>
      <c r="K1295" s="22" t="s">
        <v>17</v>
      </c>
      <c r="L1295" s="23" t="s">
        <v>2541</v>
      </c>
    </row>
    <row r="1296" spans="1:12" x14ac:dyDescent="0.2">
      <c r="A1296" s="8">
        <f t="shared" si="21"/>
        <v>1288</v>
      </c>
      <c r="B1296" s="25" t="s">
        <v>2836</v>
      </c>
      <c r="C1296" s="19" t="s">
        <v>663</v>
      </c>
      <c r="D1296" s="25" t="s">
        <v>615</v>
      </c>
      <c r="E1296" s="54">
        <v>2014.07</v>
      </c>
      <c r="F1296" s="22" t="s">
        <v>2290</v>
      </c>
      <c r="G1296" s="22" t="s">
        <v>2330</v>
      </c>
      <c r="H1296" s="21">
        <v>516</v>
      </c>
      <c r="I1296" s="21">
        <v>1126</v>
      </c>
      <c r="J1296" s="28" t="s">
        <v>18</v>
      </c>
      <c r="K1296" s="22" t="s">
        <v>17</v>
      </c>
      <c r="L1296" s="23"/>
    </row>
    <row r="1297" spans="1:12" x14ac:dyDescent="0.2">
      <c r="A1297" s="8">
        <f t="shared" si="21"/>
        <v>1289</v>
      </c>
      <c r="B1297" s="25" t="s">
        <v>2837</v>
      </c>
      <c r="C1297" s="19" t="s">
        <v>663</v>
      </c>
      <c r="D1297" s="25" t="s">
        <v>2187</v>
      </c>
      <c r="E1297" s="54">
        <v>2014.08</v>
      </c>
      <c r="F1297" s="22" t="s">
        <v>2474</v>
      </c>
      <c r="G1297" s="22" t="s">
        <v>2838</v>
      </c>
      <c r="H1297" s="21">
        <v>3419</v>
      </c>
      <c r="I1297" s="21">
        <v>6626</v>
      </c>
      <c r="J1297" s="28" t="s">
        <v>2235</v>
      </c>
      <c r="K1297" s="22" t="s">
        <v>17</v>
      </c>
      <c r="L1297" s="23"/>
    </row>
    <row r="1298" spans="1:12" x14ac:dyDescent="0.2">
      <c r="A1298" s="8">
        <f t="shared" si="21"/>
        <v>1290</v>
      </c>
      <c r="B1298" s="25" t="s">
        <v>2866</v>
      </c>
      <c r="C1298" s="19" t="s">
        <v>663</v>
      </c>
      <c r="D1298" s="25" t="s">
        <v>615</v>
      </c>
      <c r="E1298" s="54">
        <v>2014.09</v>
      </c>
      <c r="F1298" s="22" t="s">
        <v>2255</v>
      </c>
      <c r="G1298" s="22" t="s">
        <v>2867</v>
      </c>
      <c r="H1298" s="21">
        <v>360</v>
      </c>
      <c r="I1298" s="21">
        <v>774</v>
      </c>
      <c r="J1298" s="28" t="s">
        <v>2235</v>
      </c>
      <c r="K1298" s="22" t="s">
        <v>17</v>
      </c>
      <c r="L1298" s="23"/>
    </row>
    <row r="1299" spans="1:12" x14ac:dyDescent="0.2">
      <c r="A1299" s="8">
        <f t="shared" si="21"/>
        <v>1291</v>
      </c>
      <c r="B1299" s="25" t="s">
        <v>2969</v>
      </c>
      <c r="C1299" s="25" t="s">
        <v>663</v>
      </c>
      <c r="D1299" s="25" t="s">
        <v>615</v>
      </c>
      <c r="E1299" s="54">
        <v>2015.07</v>
      </c>
      <c r="F1299" s="22" t="s">
        <v>2354</v>
      </c>
      <c r="G1299" s="30" t="s">
        <v>2955</v>
      </c>
      <c r="H1299" s="26">
        <v>1168</v>
      </c>
      <c r="I1299" s="26">
        <v>1228</v>
      </c>
      <c r="J1299" s="28" t="s">
        <v>2235</v>
      </c>
      <c r="K1299" s="30" t="s">
        <v>17</v>
      </c>
      <c r="L1299" s="29"/>
    </row>
    <row r="1300" spans="1:12" x14ac:dyDescent="0.2">
      <c r="A1300" s="8">
        <f t="shared" si="21"/>
        <v>1292</v>
      </c>
      <c r="B1300" s="25" t="s">
        <v>2971</v>
      </c>
      <c r="C1300" s="25" t="s">
        <v>663</v>
      </c>
      <c r="D1300" s="25" t="s">
        <v>2187</v>
      </c>
      <c r="E1300" s="54">
        <v>2015.08</v>
      </c>
      <c r="F1300" s="22" t="s">
        <v>2474</v>
      </c>
      <c r="G1300" s="30" t="s">
        <v>2972</v>
      </c>
      <c r="H1300" s="26">
        <v>4082</v>
      </c>
      <c r="I1300" s="26">
        <v>10857</v>
      </c>
      <c r="J1300" s="28" t="s">
        <v>2235</v>
      </c>
      <c r="K1300" s="30" t="s">
        <v>17</v>
      </c>
      <c r="L1300" s="29"/>
    </row>
    <row r="1301" spans="1:12" x14ac:dyDescent="0.2">
      <c r="A1301" s="8">
        <f t="shared" si="21"/>
        <v>1293</v>
      </c>
      <c r="B1301" s="25" t="s">
        <v>2986</v>
      </c>
      <c r="C1301" s="25" t="s">
        <v>663</v>
      </c>
      <c r="D1301" s="25" t="s">
        <v>615</v>
      </c>
      <c r="E1301" s="54">
        <v>2015.08</v>
      </c>
      <c r="F1301" s="22" t="s">
        <v>2148</v>
      </c>
      <c r="G1301" s="30" t="s">
        <v>2987</v>
      </c>
      <c r="H1301" s="26">
        <v>561</v>
      </c>
      <c r="I1301" s="26">
        <v>841</v>
      </c>
      <c r="J1301" s="28" t="s">
        <v>2235</v>
      </c>
      <c r="K1301" s="30" t="s">
        <v>17</v>
      </c>
      <c r="L1301" s="29"/>
    </row>
    <row r="1302" spans="1:12" x14ac:dyDescent="0.2">
      <c r="A1302" s="8">
        <f t="shared" si="21"/>
        <v>1294</v>
      </c>
      <c r="B1302" s="25" t="s">
        <v>3020</v>
      </c>
      <c r="C1302" s="25" t="s">
        <v>663</v>
      </c>
      <c r="D1302" s="25" t="s">
        <v>615</v>
      </c>
      <c r="E1302" s="54">
        <v>2015.11</v>
      </c>
      <c r="F1302" s="22" t="s">
        <v>2625</v>
      </c>
      <c r="G1302" s="30" t="s">
        <v>2945</v>
      </c>
      <c r="H1302" s="26">
        <v>669</v>
      </c>
      <c r="I1302" s="26">
        <v>1141</v>
      </c>
      <c r="J1302" s="28" t="s">
        <v>2235</v>
      </c>
      <c r="K1302" s="30" t="s">
        <v>17</v>
      </c>
      <c r="L1302" s="29"/>
    </row>
    <row r="1303" spans="1:12" x14ac:dyDescent="0.2">
      <c r="A1303" s="8">
        <f t="shared" si="21"/>
        <v>1295</v>
      </c>
      <c r="B1303" s="25" t="s">
        <v>3032</v>
      </c>
      <c r="C1303" s="25" t="s">
        <v>663</v>
      </c>
      <c r="D1303" s="25" t="s">
        <v>2187</v>
      </c>
      <c r="E1303" s="54">
        <v>2016.02</v>
      </c>
      <c r="F1303" s="22" t="s">
        <v>2302</v>
      </c>
      <c r="G1303" s="30" t="s">
        <v>3033</v>
      </c>
      <c r="H1303" s="26">
        <v>4854</v>
      </c>
      <c r="I1303" s="26">
        <v>10459</v>
      </c>
      <c r="J1303" s="28" t="s">
        <v>18</v>
      </c>
      <c r="K1303" s="30" t="s">
        <v>17</v>
      </c>
      <c r="L1303" s="29"/>
    </row>
    <row r="1304" spans="1:12" x14ac:dyDescent="0.2">
      <c r="A1304" s="8">
        <f t="shared" si="21"/>
        <v>1296</v>
      </c>
      <c r="B1304" s="25" t="s">
        <v>3044</v>
      </c>
      <c r="C1304" s="25" t="s">
        <v>663</v>
      </c>
      <c r="D1304" s="25" t="s">
        <v>2187</v>
      </c>
      <c r="E1304" s="54">
        <v>2016.03</v>
      </c>
      <c r="F1304" s="22" t="s">
        <v>2435</v>
      </c>
      <c r="G1304" s="30" t="s">
        <v>2436</v>
      </c>
      <c r="H1304" s="26">
        <v>4183</v>
      </c>
      <c r="I1304" s="26">
        <v>10382</v>
      </c>
      <c r="J1304" s="28" t="s">
        <v>18</v>
      </c>
      <c r="K1304" s="30" t="s">
        <v>17</v>
      </c>
      <c r="L1304" s="29"/>
    </row>
    <row r="1305" spans="1:12" x14ac:dyDescent="0.2">
      <c r="A1305" s="8">
        <f t="shared" si="21"/>
        <v>1297</v>
      </c>
      <c r="B1305" s="25" t="s">
        <v>3059</v>
      </c>
      <c r="C1305" s="25" t="s">
        <v>663</v>
      </c>
      <c r="D1305" s="25" t="s">
        <v>615</v>
      </c>
      <c r="E1305" s="54">
        <v>2016.05</v>
      </c>
      <c r="F1305" s="22" t="s">
        <v>2625</v>
      </c>
      <c r="G1305" s="30" t="s">
        <v>2945</v>
      </c>
      <c r="H1305" s="26">
        <v>1496</v>
      </c>
      <c r="I1305" s="26">
        <v>3711</v>
      </c>
      <c r="J1305" s="28" t="s">
        <v>18</v>
      </c>
      <c r="K1305" s="30" t="s">
        <v>17</v>
      </c>
      <c r="L1305" s="29"/>
    </row>
    <row r="1306" spans="1:12" x14ac:dyDescent="0.2">
      <c r="A1306" s="8">
        <f t="shared" si="21"/>
        <v>1298</v>
      </c>
      <c r="B1306" s="25" t="s">
        <v>3088</v>
      </c>
      <c r="C1306" s="25" t="s">
        <v>663</v>
      </c>
      <c r="D1306" s="25" t="s">
        <v>615</v>
      </c>
      <c r="E1306" s="54">
        <v>2016.07</v>
      </c>
      <c r="F1306" s="22" t="s">
        <v>2442</v>
      </c>
      <c r="G1306" s="30" t="s">
        <v>3079</v>
      </c>
      <c r="H1306" s="26">
        <v>874</v>
      </c>
      <c r="I1306" s="26">
        <v>1681</v>
      </c>
      <c r="J1306" s="28" t="s">
        <v>2235</v>
      </c>
      <c r="K1306" s="30" t="s">
        <v>17</v>
      </c>
      <c r="L1306" s="29"/>
    </row>
    <row r="1307" spans="1:12" x14ac:dyDescent="0.2">
      <c r="A1307" s="8">
        <f t="shared" si="21"/>
        <v>1299</v>
      </c>
      <c r="B1307" s="25" t="s">
        <v>3112</v>
      </c>
      <c r="C1307" s="25" t="s">
        <v>663</v>
      </c>
      <c r="D1307" s="25" t="s">
        <v>615</v>
      </c>
      <c r="E1307" s="54">
        <v>2016.08</v>
      </c>
      <c r="F1307" s="22" t="s">
        <v>2687</v>
      </c>
      <c r="G1307" s="30" t="s">
        <v>2688</v>
      </c>
      <c r="H1307" s="26">
        <v>1053</v>
      </c>
      <c r="I1307" s="26">
        <v>2091</v>
      </c>
      <c r="J1307" s="28" t="s">
        <v>2235</v>
      </c>
      <c r="K1307" s="30" t="s">
        <v>17</v>
      </c>
      <c r="L1307" s="32"/>
    </row>
    <row r="1308" spans="1:12" x14ac:dyDescent="0.2">
      <c r="A1308" s="8">
        <f t="shared" si="21"/>
        <v>1300</v>
      </c>
      <c r="B1308" s="25" t="s">
        <v>3121</v>
      </c>
      <c r="C1308" s="25" t="s">
        <v>663</v>
      </c>
      <c r="D1308" s="25" t="s">
        <v>2187</v>
      </c>
      <c r="E1308" s="54">
        <v>2016.09</v>
      </c>
      <c r="F1308" s="22" t="s">
        <v>2273</v>
      </c>
      <c r="G1308" s="30" t="s">
        <v>3122</v>
      </c>
      <c r="H1308" s="26">
        <v>4234</v>
      </c>
      <c r="I1308" s="26">
        <v>12036</v>
      </c>
      <c r="J1308" s="28" t="s">
        <v>2422</v>
      </c>
      <c r="K1308" s="30" t="s">
        <v>17</v>
      </c>
      <c r="L1308" s="29"/>
    </row>
    <row r="1309" spans="1:12" x14ac:dyDescent="0.2">
      <c r="A1309" s="8">
        <f t="shared" si="21"/>
        <v>1301</v>
      </c>
      <c r="B1309" s="25" t="s">
        <v>3158</v>
      </c>
      <c r="C1309" s="25" t="s">
        <v>663</v>
      </c>
      <c r="D1309" s="25" t="s">
        <v>615</v>
      </c>
      <c r="E1309" s="54" t="s">
        <v>213</v>
      </c>
      <c r="F1309" s="22" t="s">
        <v>2497</v>
      </c>
      <c r="G1309" s="30" t="s">
        <v>2978</v>
      </c>
      <c r="H1309" s="26">
        <v>899</v>
      </c>
      <c r="I1309" s="26">
        <v>1724</v>
      </c>
      <c r="J1309" s="28" t="s">
        <v>2422</v>
      </c>
      <c r="K1309" s="30" t="s">
        <v>17</v>
      </c>
      <c r="L1309" s="29"/>
    </row>
    <row r="1310" spans="1:12" x14ac:dyDescent="0.2">
      <c r="A1310" s="8">
        <f t="shared" si="21"/>
        <v>1302</v>
      </c>
      <c r="B1310" s="25" t="s">
        <v>3161</v>
      </c>
      <c r="C1310" s="25" t="s">
        <v>663</v>
      </c>
      <c r="D1310" s="25" t="s">
        <v>2187</v>
      </c>
      <c r="E1310" s="54">
        <v>2016.11</v>
      </c>
      <c r="F1310" s="22" t="s">
        <v>2926</v>
      </c>
      <c r="G1310" s="30" t="s">
        <v>3080</v>
      </c>
      <c r="H1310" s="67">
        <v>5961</v>
      </c>
      <c r="I1310" s="67">
        <v>14412</v>
      </c>
      <c r="J1310" s="28" t="s">
        <v>18</v>
      </c>
      <c r="K1310" s="68" t="s">
        <v>17</v>
      </c>
      <c r="L1310" s="32" t="s">
        <v>2659</v>
      </c>
    </row>
    <row r="1311" spans="1:12" x14ac:dyDescent="0.2">
      <c r="A1311" s="8">
        <f t="shared" si="21"/>
        <v>1303</v>
      </c>
      <c r="B1311" s="25" t="s">
        <v>3183</v>
      </c>
      <c r="C1311" s="25" t="s">
        <v>663</v>
      </c>
      <c r="D1311" s="25" t="s">
        <v>615</v>
      </c>
      <c r="E1311" s="54">
        <v>2016.12</v>
      </c>
      <c r="F1311" s="22" t="s">
        <v>2148</v>
      </c>
      <c r="G1311" s="30" t="s">
        <v>2548</v>
      </c>
      <c r="H1311" s="26">
        <v>2105</v>
      </c>
      <c r="I1311" s="26">
        <v>5035</v>
      </c>
      <c r="J1311" s="28" t="s">
        <v>2422</v>
      </c>
      <c r="K1311" s="68" t="s">
        <v>17</v>
      </c>
      <c r="L1311" s="29"/>
    </row>
    <row r="1312" spans="1:12" x14ac:dyDescent="0.2">
      <c r="A1312" s="8">
        <f t="shared" si="21"/>
        <v>1304</v>
      </c>
      <c r="B1312" s="25" t="s">
        <v>3193</v>
      </c>
      <c r="C1312" s="25" t="s">
        <v>663</v>
      </c>
      <c r="D1312" s="25" t="s">
        <v>2187</v>
      </c>
      <c r="E1312" s="54">
        <v>2017.02</v>
      </c>
      <c r="F1312" s="22" t="s">
        <v>2273</v>
      </c>
      <c r="G1312" s="30" t="s">
        <v>2888</v>
      </c>
      <c r="H1312" s="69">
        <v>2067</v>
      </c>
      <c r="I1312" s="26">
        <v>3497</v>
      </c>
      <c r="J1312" s="28" t="s">
        <v>18</v>
      </c>
      <c r="K1312" s="68" t="s">
        <v>2510</v>
      </c>
      <c r="L1312" s="29"/>
    </row>
    <row r="1313" spans="1:12" x14ac:dyDescent="0.2">
      <c r="A1313" s="8">
        <f t="shared" si="21"/>
        <v>1305</v>
      </c>
      <c r="B1313" s="25" t="s">
        <v>617</v>
      </c>
      <c r="C1313" s="25" t="s">
        <v>663</v>
      </c>
      <c r="D1313" s="25" t="s">
        <v>615</v>
      </c>
      <c r="E1313" s="54">
        <v>2017.02</v>
      </c>
      <c r="F1313" s="22" t="s">
        <v>2199</v>
      </c>
      <c r="G1313" s="30" t="s">
        <v>2283</v>
      </c>
      <c r="H1313" s="67">
        <v>1208</v>
      </c>
      <c r="I1313" s="26">
        <v>2910</v>
      </c>
      <c r="J1313" s="28" t="s">
        <v>2422</v>
      </c>
      <c r="K1313" s="68" t="s">
        <v>17</v>
      </c>
      <c r="L1313" s="29"/>
    </row>
    <row r="1314" spans="1:12" x14ac:dyDescent="0.2">
      <c r="A1314" s="8">
        <f t="shared" si="21"/>
        <v>1306</v>
      </c>
      <c r="B1314" s="33" t="s">
        <v>1000</v>
      </c>
      <c r="C1314" s="33" t="s">
        <v>663</v>
      </c>
      <c r="D1314" s="25" t="s">
        <v>615</v>
      </c>
      <c r="E1314" s="54">
        <v>2017.04</v>
      </c>
      <c r="F1314" s="22" t="s">
        <v>2625</v>
      </c>
      <c r="G1314" s="30" t="s">
        <v>2945</v>
      </c>
      <c r="H1314" s="26">
        <v>2307</v>
      </c>
      <c r="I1314" s="26">
        <v>4485</v>
      </c>
      <c r="J1314" s="28" t="s">
        <v>2235</v>
      </c>
      <c r="K1314" s="68" t="s">
        <v>17</v>
      </c>
      <c r="L1314" s="29"/>
    </row>
    <row r="1315" spans="1:12" x14ac:dyDescent="0.2">
      <c r="A1315" s="8">
        <f t="shared" si="21"/>
        <v>1307</v>
      </c>
      <c r="B1315" s="25" t="s">
        <v>618</v>
      </c>
      <c r="C1315" s="33" t="s">
        <v>663</v>
      </c>
      <c r="D1315" s="25" t="s">
        <v>615</v>
      </c>
      <c r="E1315" s="54">
        <v>2017.05</v>
      </c>
      <c r="F1315" s="22" t="s">
        <v>2644</v>
      </c>
      <c r="G1315" s="30" t="s">
        <v>2645</v>
      </c>
      <c r="H1315" s="26">
        <v>2191</v>
      </c>
      <c r="I1315" s="26">
        <v>4156</v>
      </c>
      <c r="J1315" s="28" t="s">
        <v>2235</v>
      </c>
      <c r="K1315" s="68" t="s">
        <v>17</v>
      </c>
      <c r="L1315" s="29"/>
    </row>
    <row r="1316" spans="1:12" x14ac:dyDescent="0.2">
      <c r="A1316" s="8">
        <f t="shared" si="21"/>
        <v>1308</v>
      </c>
      <c r="B1316" s="33" t="s">
        <v>3249</v>
      </c>
      <c r="C1316" s="33" t="s">
        <v>663</v>
      </c>
      <c r="D1316" s="25" t="s">
        <v>615</v>
      </c>
      <c r="E1316" s="54">
        <v>2017.06</v>
      </c>
      <c r="F1316" s="22" t="s">
        <v>2926</v>
      </c>
      <c r="G1316" s="30" t="s">
        <v>3080</v>
      </c>
      <c r="H1316" s="26">
        <v>2680</v>
      </c>
      <c r="I1316" s="26">
        <v>5541</v>
      </c>
      <c r="J1316" s="28" t="s">
        <v>2422</v>
      </c>
      <c r="K1316" s="30" t="s">
        <v>17</v>
      </c>
      <c r="L1316" s="29"/>
    </row>
    <row r="1317" spans="1:12" x14ac:dyDescent="0.2">
      <c r="A1317" s="8">
        <f t="shared" si="21"/>
        <v>1309</v>
      </c>
      <c r="B1317" s="33" t="s">
        <v>3306</v>
      </c>
      <c r="C1317" s="25" t="s">
        <v>663</v>
      </c>
      <c r="D1317" s="25" t="s">
        <v>2025</v>
      </c>
      <c r="E1317" s="54">
        <v>2017.11</v>
      </c>
      <c r="F1317" s="22" t="s">
        <v>2252</v>
      </c>
      <c r="G1317" s="30" t="s">
        <v>2546</v>
      </c>
      <c r="H1317" s="26">
        <v>575</v>
      </c>
      <c r="I1317" s="26">
        <v>835</v>
      </c>
      <c r="J1317" s="28" t="s">
        <v>18</v>
      </c>
      <c r="K1317" s="30" t="s">
        <v>17</v>
      </c>
      <c r="L1317" s="29"/>
    </row>
    <row r="1318" spans="1:12" x14ac:dyDescent="0.2">
      <c r="A1318" s="8">
        <f t="shared" si="21"/>
        <v>1310</v>
      </c>
      <c r="B1318" s="33" t="s">
        <v>3310</v>
      </c>
      <c r="C1318" s="33" t="s">
        <v>663</v>
      </c>
      <c r="D1318" s="25" t="s">
        <v>615</v>
      </c>
      <c r="E1318" s="54">
        <v>2017.11</v>
      </c>
      <c r="F1318" s="22" t="s">
        <v>2396</v>
      </c>
      <c r="G1318" s="30" t="s">
        <v>2460</v>
      </c>
      <c r="H1318" s="26">
        <v>1955</v>
      </c>
      <c r="I1318" s="26">
        <v>2007</v>
      </c>
      <c r="J1318" s="28" t="s">
        <v>18</v>
      </c>
      <c r="K1318" s="30" t="s">
        <v>17</v>
      </c>
      <c r="L1318" s="29" t="s">
        <v>2541</v>
      </c>
    </row>
    <row r="1319" spans="1:12" x14ac:dyDescent="0.2">
      <c r="A1319" s="8">
        <f t="shared" si="21"/>
        <v>1311</v>
      </c>
      <c r="B1319" s="25" t="s">
        <v>3415</v>
      </c>
      <c r="C1319" s="25" t="s">
        <v>663</v>
      </c>
      <c r="D1319" s="25" t="s">
        <v>2025</v>
      </c>
      <c r="E1319" s="54">
        <v>2018.05</v>
      </c>
      <c r="F1319" s="22" t="s">
        <v>2273</v>
      </c>
      <c r="G1319" s="30" t="s">
        <v>3416</v>
      </c>
      <c r="H1319" s="26">
        <v>1356</v>
      </c>
      <c r="I1319" s="26">
        <v>2755</v>
      </c>
      <c r="J1319" s="28" t="s">
        <v>2023</v>
      </c>
      <c r="K1319" s="30" t="s">
        <v>2128</v>
      </c>
      <c r="L1319" s="29"/>
    </row>
    <row r="1320" spans="1:12" x14ac:dyDescent="0.2">
      <c r="A1320" s="8">
        <f t="shared" si="21"/>
        <v>1312</v>
      </c>
      <c r="B1320" s="33" t="s">
        <v>3420</v>
      </c>
      <c r="C1320" s="25" t="s">
        <v>663</v>
      </c>
      <c r="D1320" s="25" t="s">
        <v>615</v>
      </c>
      <c r="E1320" s="54">
        <v>2018.05</v>
      </c>
      <c r="F1320" s="22" t="s">
        <v>2126</v>
      </c>
      <c r="G1320" s="30" t="s">
        <v>2144</v>
      </c>
      <c r="H1320" s="26">
        <v>1006</v>
      </c>
      <c r="I1320" s="26">
        <v>2349</v>
      </c>
      <c r="J1320" s="28" t="s">
        <v>18</v>
      </c>
      <c r="K1320" s="30" t="s">
        <v>2128</v>
      </c>
      <c r="L1320" s="29"/>
    </row>
    <row r="1321" spans="1:12" x14ac:dyDescent="0.2">
      <c r="A1321" s="8">
        <f t="shared" si="21"/>
        <v>1313</v>
      </c>
      <c r="B1321" s="33" t="s">
        <v>3495</v>
      </c>
      <c r="C1321" s="25" t="s">
        <v>663</v>
      </c>
      <c r="D1321" s="25" t="s">
        <v>2187</v>
      </c>
      <c r="E1321" s="54" t="s">
        <v>29</v>
      </c>
      <c r="F1321" s="22" t="s">
        <v>2161</v>
      </c>
      <c r="G1321" s="150" t="s">
        <v>3496</v>
      </c>
      <c r="H1321" s="80">
        <v>3437</v>
      </c>
      <c r="I1321" s="41">
        <v>7973</v>
      </c>
      <c r="J1321" s="42" t="s">
        <v>2235</v>
      </c>
      <c r="K1321" s="42" t="s">
        <v>17</v>
      </c>
      <c r="L1321" s="29"/>
    </row>
    <row r="1322" spans="1:12" x14ac:dyDescent="0.2">
      <c r="A1322" s="8">
        <f t="shared" si="21"/>
        <v>1314</v>
      </c>
      <c r="B1322" s="25" t="s">
        <v>3601</v>
      </c>
      <c r="C1322" s="25" t="s">
        <v>663</v>
      </c>
      <c r="D1322" s="25" t="s">
        <v>615</v>
      </c>
      <c r="E1322" s="54">
        <v>2019.03</v>
      </c>
      <c r="F1322" s="22" t="s">
        <v>2134</v>
      </c>
      <c r="G1322" s="150" t="s">
        <v>3602</v>
      </c>
      <c r="H1322" s="26">
        <v>625</v>
      </c>
      <c r="I1322" s="26">
        <v>1269</v>
      </c>
      <c r="J1322" s="153" t="s">
        <v>18</v>
      </c>
      <c r="K1322" s="42" t="s">
        <v>3432</v>
      </c>
      <c r="L1322" s="23"/>
    </row>
    <row r="1323" spans="1:12" x14ac:dyDescent="0.2">
      <c r="A1323" s="8">
        <f t="shared" si="21"/>
        <v>1315</v>
      </c>
      <c r="B1323" s="25" t="s">
        <v>621</v>
      </c>
      <c r="C1323" s="25" t="s">
        <v>663</v>
      </c>
      <c r="D1323" s="25" t="s">
        <v>615</v>
      </c>
      <c r="E1323" s="54">
        <v>2019.04</v>
      </c>
      <c r="F1323" s="22" t="s">
        <v>2273</v>
      </c>
      <c r="G1323" s="150" t="s">
        <v>3611</v>
      </c>
      <c r="H1323" s="26">
        <v>865</v>
      </c>
      <c r="I1323" s="26">
        <v>1787</v>
      </c>
      <c r="J1323" s="42" t="s">
        <v>15</v>
      </c>
      <c r="K1323" s="42" t="s">
        <v>17</v>
      </c>
      <c r="L1323" s="23" t="s">
        <v>2659</v>
      </c>
    </row>
    <row r="1324" spans="1:12" x14ac:dyDescent="0.2">
      <c r="A1324" s="8">
        <f t="shared" si="21"/>
        <v>1316</v>
      </c>
      <c r="B1324" s="25" t="s">
        <v>622</v>
      </c>
      <c r="C1324" s="25" t="s">
        <v>663</v>
      </c>
      <c r="D1324" s="25" t="s">
        <v>615</v>
      </c>
      <c r="E1324" s="54">
        <v>2019.04</v>
      </c>
      <c r="F1324" s="22" t="s">
        <v>2273</v>
      </c>
      <c r="G1324" s="150" t="s">
        <v>3611</v>
      </c>
      <c r="H1324" s="26">
        <v>2116</v>
      </c>
      <c r="I1324" s="26">
        <v>4120</v>
      </c>
      <c r="J1324" s="42" t="s">
        <v>15</v>
      </c>
      <c r="K1324" s="42" t="s">
        <v>17</v>
      </c>
      <c r="L1324" s="23" t="s">
        <v>2659</v>
      </c>
    </row>
    <row r="1325" spans="1:12" x14ac:dyDescent="0.2">
      <c r="A1325" s="8">
        <f t="shared" si="21"/>
        <v>1317</v>
      </c>
      <c r="B1325" s="25" t="s">
        <v>63</v>
      </c>
      <c r="C1325" s="25" t="s">
        <v>663</v>
      </c>
      <c r="D1325" s="25" t="s">
        <v>615</v>
      </c>
      <c r="E1325" s="54">
        <v>2019.06</v>
      </c>
      <c r="F1325" s="22" t="s">
        <v>2926</v>
      </c>
      <c r="G1325" s="150" t="s">
        <v>3536</v>
      </c>
      <c r="H1325" s="26">
        <v>1763</v>
      </c>
      <c r="I1325" s="26">
        <v>2797</v>
      </c>
      <c r="J1325" s="153" t="s">
        <v>18</v>
      </c>
      <c r="K1325" s="42" t="s">
        <v>3432</v>
      </c>
      <c r="L1325" s="23"/>
    </row>
    <row r="1326" spans="1:12" x14ac:dyDescent="0.2">
      <c r="A1326" s="8">
        <f t="shared" si="21"/>
        <v>1318</v>
      </c>
      <c r="B1326" s="25" t="s">
        <v>623</v>
      </c>
      <c r="C1326" s="25" t="s">
        <v>663</v>
      </c>
      <c r="D1326" s="25" t="s">
        <v>615</v>
      </c>
      <c r="E1326" s="54">
        <v>2019.11</v>
      </c>
      <c r="F1326" s="22" t="s">
        <v>2403</v>
      </c>
      <c r="G1326" s="150" t="s">
        <v>3618</v>
      </c>
      <c r="H1326" s="26">
        <v>1682</v>
      </c>
      <c r="I1326" s="26">
        <v>3579</v>
      </c>
      <c r="J1326" s="42" t="s">
        <v>15</v>
      </c>
      <c r="K1326" s="42" t="s">
        <v>17</v>
      </c>
      <c r="L1326" s="23"/>
    </row>
    <row r="1327" spans="1:12" x14ac:dyDescent="0.2">
      <c r="A1327" s="8">
        <f t="shared" si="21"/>
        <v>1319</v>
      </c>
      <c r="B1327" s="25" t="s">
        <v>153</v>
      </c>
      <c r="C1327" s="19" t="s">
        <v>663</v>
      </c>
      <c r="D1327" s="19" t="s">
        <v>615</v>
      </c>
      <c r="E1327" s="53">
        <v>2020.06</v>
      </c>
      <c r="F1327" s="22" t="s">
        <v>2252</v>
      </c>
      <c r="G1327" s="22" t="s">
        <v>3737</v>
      </c>
      <c r="H1327" s="21">
        <v>1696</v>
      </c>
      <c r="I1327" s="21">
        <v>3150</v>
      </c>
      <c r="J1327" s="28" t="s">
        <v>15</v>
      </c>
      <c r="K1327" s="22" t="s">
        <v>17</v>
      </c>
      <c r="L1327" s="23" t="s">
        <v>3240</v>
      </c>
    </row>
    <row r="1328" spans="1:12" x14ac:dyDescent="0.2">
      <c r="A1328" s="8">
        <f t="shared" si="21"/>
        <v>1320</v>
      </c>
      <c r="B1328" s="25" t="s">
        <v>624</v>
      </c>
      <c r="C1328" s="19" t="s">
        <v>663</v>
      </c>
      <c r="D1328" s="19" t="s">
        <v>615</v>
      </c>
      <c r="E1328" s="53">
        <v>2020.07</v>
      </c>
      <c r="F1328" s="22" t="s">
        <v>2183</v>
      </c>
      <c r="G1328" s="22" t="s">
        <v>3465</v>
      </c>
      <c r="H1328" s="21">
        <v>1364</v>
      </c>
      <c r="I1328" s="21">
        <v>1968</v>
      </c>
      <c r="J1328" s="28" t="s">
        <v>15</v>
      </c>
      <c r="K1328" s="22" t="s">
        <v>17</v>
      </c>
      <c r="L1328" s="23"/>
    </row>
    <row r="1329" spans="1:12" x14ac:dyDescent="0.2">
      <c r="A1329" s="8">
        <f t="shared" si="21"/>
        <v>1321</v>
      </c>
      <c r="B1329" s="25" t="s">
        <v>625</v>
      </c>
      <c r="C1329" s="19" t="s">
        <v>663</v>
      </c>
      <c r="D1329" s="19" t="s">
        <v>615</v>
      </c>
      <c r="E1329" s="53">
        <v>2020.07</v>
      </c>
      <c r="F1329" s="22" t="s">
        <v>2644</v>
      </c>
      <c r="G1329" s="22" t="s">
        <v>3591</v>
      </c>
      <c r="H1329" s="21">
        <v>1249</v>
      </c>
      <c r="I1329" s="21">
        <v>2313</v>
      </c>
      <c r="J1329" s="28" t="s">
        <v>15</v>
      </c>
      <c r="K1329" s="22" t="s">
        <v>17</v>
      </c>
      <c r="L1329" s="23"/>
    </row>
    <row r="1330" spans="1:12" x14ac:dyDescent="0.2">
      <c r="A1330" s="8">
        <f t="shared" si="21"/>
        <v>1322</v>
      </c>
      <c r="B1330" s="25" t="s">
        <v>178</v>
      </c>
      <c r="C1330" s="19" t="s">
        <v>663</v>
      </c>
      <c r="D1330" s="25" t="s">
        <v>2187</v>
      </c>
      <c r="E1330" s="53">
        <v>2020.09</v>
      </c>
      <c r="F1330" s="22" t="s">
        <v>2161</v>
      </c>
      <c r="G1330" s="22" t="s">
        <v>3026</v>
      </c>
      <c r="H1330" s="21">
        <v>5160</v>
      </c>
      <c r="I1330" s="21">
        <v>9484</v>
      </c>
      <c r="J1330" s="42" t="s">
        <v>3767</v>
      </c>
      <c r="K1330" s="22" t="s">
        <v>17</v>
      </c>
      <c r="L1330" s="23"/>
    </row>
    <row r="1331" spans="1:12" x14ac:dyDescent="0.2">
      <c r="A1331" s="8">
        <f t="shared" si="21"/>
        <v>1323</v>
      </c>
      <c r="B1331" s="25" t="s">
        <v>249</v>
      </c>
      <c r="C1331" s="19" t="s">
        <v>663</v>
      </c>
      <c r="D1331" s="25" t="s">
        <v>2187</v>
      </c>
      <c r="E1331" s="53">
        <v>2020.09</v>
      </c>
      <c r="F1331" s="22" t="s">
        <v>2252</v>
      </c>
      <c r="G1331" s="22" t="s">
        <v>3737</v>
      </c>
      <c r="H1331" s="21">
        <v>3812</v>
      </c>
      <c r="I1331" s="21">
        <v>6967</v>
      </c>
      <c r="J1331" s="28" t="s">
        <v>15</v>
      </c>
      <c r="K1331" s="22" t="s">
        <v>17</v>
      </c>
      <c r="L1331" s="23" t="s">
        <v>171</v>
      </c>
    </row>
    <row r="1332" spans="1:12" x14ac:dyDescent="0.2">
      <c r="A1332" s="8">
        <f t="shared" si="21"/>
        <v>1324</v>
      </c>
      <c r="B1332" s="25" t="s">
        <v>626</v>
      </c>
      <c r="C1332" s="19" t="s">
        <v>663</v>
      </c>
      <c r="D1332" s="19" t="s">
        <v>2025</v>
      </c>
      <c r="E1332" s="53">
        <v>2020.09</v>
      </c>
      <c r="F1332" s="22" t="s">
        <v>2919</v>
      </c>
      <c r="G1332" s="22" t="s">
        <v>3772</v>
      </c>
      <c r="H1332" s="21">
        <v>4673</v>
      </c>
      <c r="I1332" s="21">
        <v>7096</v>
      </c>
      <c r="J1332" s="28" t="s">
        <v>15</v>
      </c>
      <c r="K1332" s="22" t="s">
        <v>17</v>
      </c>
      <c r="L1332" s="23"/>
    </row>
    <row r="1333" spans="1:12" x14ac:dyDescent="0.2">
      <c r="A1333" s="8">
        <f t="shared" si="21"/>
        <v>1325</v>
      </c>
      <c r="B1333" s="25" t="s">
        <v>4140</v>
      </c>
      <c r="C1333" s="19" t="s">
        <v>663</v>
      </c>
      <c r="D1333" s="19" t="s">
        <v>615</v>
      </c>
      <c r="E1333" s="53">
        <v>2020.11</v>
      </c>
      <c r="F1333" s="22" t="s">
        <v>2252</v>
      </c>
      <c r="G1333" s="22" t="s">
        <v>3712</v>
      </c>
      <c r="H1333" s="21">
        <v>1062</v>
      </c>
      <c r="I1333" s="21">
        <v>2057</v>
      </c>
      <c r="J1333" s="28" t="s">
        <v>15</v>
      </c>
      <c r="K1333" s="22" t="s">
        <v>17</v>
      </c>
      <c r="L1333" s="23" t="s">
        <v>171</v>
      </c>
    </row>
    <row r="1334" spans="1:12" x14ac:dyDescent="0.2">
      <c r="A1334" s="8">
        <f t="shared" ref="A1334:A1397" si="22">ROW()-8</f>
        <v>1326</v>
      </c>
      <c r="B1334" s="25" t="s">
        <v>660</v>
      </c>
      <c r="C1334" s="19" t="s">
        <v>663</v>
      </c>
      <c r="D1334" s="19" t="s">
        <v>2025</v>
      </c>
      <c r="E1334" s="19" t="s">
        <v>2093</v>
      </c>
      <c r="F1334" s="22" t="s">
        <v>2278</v>
      </c>
      <c r="G1334" s="22" t="s">
        <v>2344</v>
      </c>
      <c r="H1334" s="21">
        <v>1769</v>
      </c>
      <c r="I1334" s="21">
        <v>3574</v>
      </c>
      <c r="J1334" s="28" t="s">
        <v>15</v>
      </c>
      <c r="K1334" s="22" t="s">
        <v>17</v>
      </c>
      <c r="L1334" s="23" t="s">
        <v>170</v>
      </c>
    </row>
    <row r="1335" spans="1:12" x14ac:dyDescent="0.2">
      <c r="A1335" s="8">
        <f t="shared" si="22"/>
        <v>1327</v>
      </c>
      <c r="B1335" s="25" t="s">
        <v>694</v>
      </c>
      <c r="C1335" s="19" t="s">
        <v>663</v>
      </c>
      <c r="D1335" s="19" t="s">
        <v>615</v>
      </c>
      <c r="E1335" s="19" t="s">
        <v>2081</v>
      </c>
      <c r="F1335" s="22" t="s">
        <v>2183</v>
      </c>
      <c r="G1335" s="22" t="s">
        <v>2288</v>
      </c>
      <c r="H1335" s="21">
        <v>163</v>
      </c>
      <c r="I1335" s="21">
        <v>367</v>
      </c>
      <c r="J1335" s="28" t="s">
        <v>19</v>
      </c>
      <c r="K1335" s="22" t="s">
        <v>41</v>
      </c>
      <c r="L1335" s="23" t="s">
        <v>170</v>
      </c>
    </row>
    <row r="1336" spans="1:12" x14ac:dyDescent="0.2">
      <c r="A1336" s="8">
        <f t="shared" si="22"/>
        <v>1328</v>
      </c>
      <c r="B1336" s="25" t="s">
        <v>724</v>
      </c>
      <c r="C1336" s="19" t="s">
        <v>710</v>
      </c>
      <c r="D1336" s="19" t="s">
        <v>615</v>
      </c>
      <c r="E1336" s="19" t="s">
        <v>2091</v>
      </c>
      <c r="F1336" s="22" t="s">
        <v>2148</v>
      </c>
      <c r="G1336" s="22" t="s">
        <v>2149</v>
      </c>
      <c r="H1336" s="21">
        <v>2352</v>
      </c>
      <c r="I1336" s="21">
        <v>4592</v>
      </c>
      <c r="J1336" s="28" t="s">
        <v>15</v>
      </c>
      <c r="K1336" s="22" t="s">
        <v>17</v>
      </c>
      <c r="L1336" s="23"/>
    </row>
    <row r="1337" spans="1:12" x14ac:dyDescent="0.2">
      <c r="A1337" s="8">
        <f t="shared" si="22"/>
        <v>1329</v>
      </c>
      <c r="B1337" s="25" t="s">
        <v>3964</v>
      </c>
      <c r="C1337" s="19" t="s">
        <v>710</v>
      </c>
      <c r="D1337" s="19" t="s">
        <v>615</v>
      </c>
      <c r="E1337" s="144" t="s">
        <v>2094</v>
      </c>
      <c r="F1337" s="22" t="s">
        <v>2264</v>
      </c>
      <c r="G1337" s="22" t="s">
        <v>3530</v>
      </c>
      <c r="H1337" s="21">
        <v>848</v>
      </c>
      <c r="I1337" s="21">
        <v>889</v>
      </c>
      <c r="J1337" s="28" t="s">
        <v>15</v>
      </c>
      <c r="K1337" s="22" t="s">
        <v>17</v>
      </c>
      <c r="L1337" s="23" t="s">
        <v>171</v>
      </c>
    </row>
    <row r="1338" spans="1:12" x14ac:dyDescent="0.2">
      <c r="A1338" s="8">
        <f t="shared" si="22"/>
        <v>1330</v>
      </c>
      <c r="B1338" s="25" t="s">
        <v>818</v>
      </c>
      <c r="C1338" s="19" t="s">
        <v>710</v>
      </c>
      <c r="D1338" s="19" t="s">
        <v>615</v>
      </c>
      <c r="E1338" s="144" t="s">
        <v>2094</v>
      </c>
      <c r="F1338" s="22" t="s">
        <v>2264</v>
      </c>
      <c r="G1338" s="22" t="s">
        <v>3530</v>
      </c>
      <c r="H1338" s="21">
        <v>1201</v>
      </c>
      <c r="I1338" s="21">
        <v>1236</v>
      </c>
      <c r="J1338" s="28" t="s">
        <v>15</v>
      </c>
      <c r="K1338" s="22" t="s">
        <v>17</v>
      </c>
      <c r="L1338" s="23" t="s">
        <v>171</v>
      </c>
    </row>
    <row r="1339" spans="1:12" x14ac:dyDescent="0.2">
      <c r="A1339" s="8">
        <f t="shared" si="22"/>
        <v>1331</v>
      </c>
      <c r="B1339" s="25" t="s">
        <v>4013</v>
      </c>
      <c r="C1339" s="19" t="s">
        <v>710</v>
      </c>
      <c r="D1339" s="19" t="s">
        <v>615</v>
      </c>
      <c r="E1339" s="144" t="s">
        <v>2099</v>
      </c>
      <c r="F1339" s="22" t="s">
        <v>2134</v>
      </c>
      <c r="G1339" s="22" t="s">
        <v>3602</v>
      </c>
      <c r="H1339" s="21">
        <v>1487</v>
      </c>
      <c r="I1339" s="21">
        <v>3051</v>
      </c>
      <c r="J1339" s="28" t="s">
        <v>15</v>
      </c>
      <c r="K1339" s="22" t="s">
        <v>17</v>
      </c>
      <c r="L1339" s="23" t="s">
        <v>2095</v>
      </c>
    </row>
    <row r="1340" spans="1:12" x14ac:dyDescent="0.2">
      <c r="A1340" s="8">
        <f t="shared" si="22"/>
        <v>1332</v>
      </c>
      <c r="B1340" s="25" t="s">
        <v>933</v>
      </c>
      <c r="C1340" s="19" t="s">
        <v>710</v>
      </c>
      <c r="D1340" s="19" t="s">
        <v>615</v>
      </c>
      <c r="E1340" s="144" t="s">
        <v>2102</v>
      </c>
      <c r="F1340" s="22" t="s">
        <v>2273</v>
      </c>
      <c r="G1340" s="22" t="s">
        <v>4012</v>
      </c>
      <c r="H1340" s="21">
        <v>611</v>
      </c>
      <c r="I1340" s="21">
        <v>1378</v>
      </c>
      <c r="J1340" s="28" t="s">
        <v>15</v>
      </c>
      <c r="K1340" s="22" t="s">
        <v>17</v>
      </c>
      <c r="L1340" s="23" t="s">
        <v>2095</v>
      </c>
    </row>
    <row r="1341" spans="1:12" x14ac:dyDescent="0.2">
      <c r="A1341" s="8">
        <f t="shared" si="22"/>
        <v>1333</v>
      </c>
      <c r="B1341" s="25" t="s">
        <v>1076</v>
      </c>
      <c r="C1341" s="19" t="s">
        <v>710</v>
      </c>
      <c r="D1341" s="25" t="s">
        <v>615</v>
      </c>
      <c r="E1341" s="144" t="s">
        <v>2104</v>
      </c>
      <c r="F1341" s="22" t="s">
        <v>2126</v>
      </c>
      <c r="G1341" s="22" t="s">
        <v>4060</v>
      </c>
      <c r="H1341" s="21">
        <v>677</v>
      </c>
      <c r="I1341" s="21">
        <v>1283</v>
      </c>
      <c r="J1341" s="28" t="s">
        <v>18</v>
      </c>
      <c r="K1341" s="22" t="s">
        <v>17</v>
      </c>
      <c r="L1341" s="23" t="s">
        <v>2095</v>
      </c>
    </row>
    <row r="1342" spans="1:12" x14ac:dyDescent="0.2">
      <c r="A1342" s="8">
        <f t="shared" si="22"/>
        <v>1334</v>
      </c>
      <c r="B1342" s="25" t="s">
        <v>1078</v>
      </c>
      <c r="C1342" s="19" t="s">
        <v>710</v>
      </c>
      <c r="D1342" s="25" t="s">
        <v>615</v>
      </c>
      <c r="E1342" s="144" t="s">
        <v>2104</v>
      </c>
      <c r="F1342" s="22" t="s">
        <v>2273</v>
      </c>
      <c r="G1342" s="22" t="s">
        <v>4012</v>
      </c>
      <c r="H1342" s="21">
        <v>437</v>
      </c>
      <c r="I1342" s="21">
        <v>1477.16</v>
      </c>
      <c r="J1342" s="28" t="s">
        <v>15</v>
      </c>
      <c r="K1342" s="22" t="s">
        <v>17</v>
      </c>
      <c r="L1342" s="23" t="s">
        <v>2095</v>
      </c>
    </row>
    <row r="1343" spans="1:12" x14ac:dyDescent="0.2">
      <c r="A1343" s="8">
        <f t="shared" si="22"/>
        <v>1335</v>
      </c>
      <c r="B1343" s="25" t="s">
        <v>4065</v>
      </c>
      <c r="C1343" s="19" t="s">
        <v>663</v>
      </c>
      <c r="D1343" s="25" t="s">
        <v>2025</v>
      </c>
      <c r="E1343" s="144" t="s">
        <v>2013</v>
      </c>
      <c r="F1343" s="22" t="s">
        <v>2202</v>
      </c>
      <c r="G1343" s="22" t="s">
        <v>4066</v>
      </c>
      <c r="H1343" s="21">
        <v>7089</v>
      </c>
      <c r="I1343" s="21">
        <v>6456</v>
      </c>
      <c r="J1343" s="28" t="s">
        <v>15</v>
      </c>
      <c r="K1343" s="22" t="s">
        <v>17</v>
      </c>
      <c r="L1343" s="23"/>
    </row>
    <row r="1344" spans="1:12" x14ac:dyDescent="0.2">
      <c r="A1344" s="8">
        <f t="shared" si="22"/>
        <v>1336</v>
      </c>
      <c r="B1344" s="25" t="s">
        <v>2075</v>
      </c>
      <c r="C1344" s="25" t="s">
        <v>663</v>
      </c>
      <c r="D1344" s="25" t="s">
        <v>2025</v>
      </c>
      <c r="E1344" s="155" t="s">
        <v>2071</v>
      </c>
      <c r="F1344" s="22" t="s">
        <v>2202</v>
      </c>
      <c r="G1344" s="30" t="s">
        <v>2296</v>
      </c>
      <c r="H1344" s="26">
        <v>2218</v>
      </c>
      <c r="I1344" s="26">
        <v>4214</v>
      </c>
      <c r="J1344" s="28" t="s">
        <v>15</v>
      </c>
      <c r="K1344" s="30" t="s">
        <v>17</v>
      </c>
      <c r="L1344" s="29" t="s">
        <v>171</v>
      </c>
    </row>
    <row r="1345" spans="1:12" x14ac:dyDescent="0.2">
      <c r="A1345" s="8">
        <f t="shared" si="22"/>
        <v>1337</v>
      </c>
      <c r="B1345" s="19" t="s">
        <v>4114</v>
      </c>
      <c r="C1345" s="19" t="s">
        <v>663</v>
      </c>
      <c r="D1345" s="19" t="s">
        <v>2025</v>
      </c>
      <c r="E1345" s="144" t="s">
        <v>4098</v>
      </c>
      <c r="F1345" s="22" t="s">
        <v>2687</v>
      </c>
      <c r="G1345" s="22" t="s">
        <v>4115</v>
      </c>
      <c r="H1345" s="21">
        <v>705</v>
      </c>
      <c r="I1345" s="21">
        <v>1289</v>
      </c>
      <c r="J1345" s="28" t="s">
        <v>15</v>
      </c>
      <c r="K1345" s="22" t="s">
        <v>17</v>
      </c>
      <c r="L1345" s="23"/>
    </row>
    <row r="1346" spans="1:12" x14ac:dyDescent="0.2">
      <c r="A1346" s="8">
        <f t="shared" si="22"/>
        <v>1338</v>
      </c>
      <c r="B1346" s="19" t="s">
        <v>4217</v>
      </c>
      <c r="C1346" s="19" t="s">
        <v>710</v>
      </c>
      <c r="D1346" s="19" t="s">
        <v>2025</v>
      </c>
      <c r="E1346" s="144" t="s">
        <v>4202</v>
      </c>
      <c r="F1346" s="22" t="s">
        <v>4203</v>
      </c>
      <c r="G1346" s="22" t="s">
        <v>3530</v>
      </c>
      <c r="H1346" s="21">
        <v>1133.4460000000001</v>
      </c>
      <c r="I1346" s="21">
        <v>2148</v>
      </c>
      <c r="J1346" s="28" t="s">
        <v>15</v>
      </c>
      <c r="K1346" s="22" t="s">
        <v>17</v>
      </c>
      <c r="L1346" s="23" t="s">
        <v>4148</v>
      </c>
    </row>
    <row r="1347" spans="1:12" x14ac:dyDescent="0.2">
      <c r="A1347" s="8">
        <f t="shared" si="22"/>
        <v>1339</v>
      </c>
      <c r="B1347" s="25" t="s">
        <v>594</v>
      </c>
      <c r="C1347" s="19" t="s">
        <v>663</v>
      </c>
      <c r="D1347" s="19" t="s">
        <v>8</v>
      </c>
      <c r="E1347" s="53">
        <v>2002.12</v>
      </c>
      <c r="F1347" s="22" t="s">
        <v>2126</v>
      </c>
      <c r="G1347" s="22" t="s">
        <v>2133</v>
      </c>
      <c r="H1347" s="21">
        <v>2997</v>
      </c>
      <c r="I1347" s="21">
        <v>4105</v>
      </c>
      <c r="J1347" s="30" t="s">
        <v>2023</v>
      </c>
      <c r="K1347" s="22" t="s">
        <v>17</v>
      </c>
      <c r="L1347" s="23"/>
    </row>
    <row r="1348" spans="1:12" x14ac:dyDescent="0.2">
      <c r="A1348" s="8">
        <f t="shared" si="22"/>
        <v>1340</v>
      </c>
      <c r="B1348" s="25" t="s">
        <v>595</v>
      </c>
      <c r="C1348" s="19" t="s">
        <v>663</v>
      </c>
      <c r="D1348" s="19" t="s">
        <v>8</v>
      </c>
      <c r="E1348" s="53">
        <v>2003.04</v>
      </c>
      <c r="F1348" s="22" t="s">
        <v>2126</v>
      </c>
      <c r="G1348" s="22" t="s">
        <v>2127</v>
      </c>
      <c r="H1348" s="21">
        <v>3375</v>
      </c>
      <c r="I1348" s="21">
        <v>3526</v>
      </c>
      <c r="J1348" s="30" t="s">
        <v>2023</v>
      </c>
      <c r="K1348" s="22" t="s">
        <v>17</v>
      </c>
      <c r="L1348" s="23"/>
    </row>
    <row r="1349" spans="1:12" x14ac:dyDescent="0.2">
      <c r="A1349" s="8">
        <f t="shared" si="22"/>
        <v>1341</v>
      </c>
      <c r="B1349" s="25" t="s">
        <v>596</v>
      </c>
      <c r="C1349" s="19" t="s">
        <v>663</v>
      </c>
      <c r="D1349" s="19" t="s">
        <v>8</v>
      </c>
      <c r="E1349" s="53">
        <v>2004.04</v>
      </c>
      <c r="F1349" s="22" t="s">
        <v>2126</v>
      </c>
      <c r="G1349" s="22" t="s">
        <v>2127</v>
      </c>
      <c r="H1349" s="21">
        <v>1219</v>
      </c>
      <c r="I1349" s="21">
        <v>447</v>
      </c>
      <c r="J1349" s="28" t="s">
        <v>2023</v>
      </c>
      <c r="K1349" s="22" t="s">
        <v>17</v>
      </c>
      <c r="L1349" s="23"/>
    </row>
    <row r="1350" spans="1:12" x14ac:dyDescent="0.2">
      <c r="A1350" s="8">
        <f t="shared" si="22"/>
        <v>1342</v>
      </c>
      <c r="B1350" s="25" t="s">
        <v>597</v>
      </c>
      <c r="C1350" s="19" t="s">
        <v>663</v>
      </c>
      <c r="D1350" s="19" t="s">
        <v>8</v>
      </c>
      <c r="E1350" s="53">
        <v>2005.03</v>
      </c>
      <c r="F1350" s="22" t="s">
        <v>2126</v>
      </c>
      <c r="G1350" s="22" t="s">
        <v>2142</v>
      </c>
      <c r="H1350" s="21">
        <v>2954</v>
      </c>
      <c r="I1350" s="21">
        <v>4100</v>
      </c>
      <c r="J1350" s="30" t="s">
        <v>2023</v>
      </c>
      <c r="K1350" s="22" t="s">
        <v>17</v>
      </c>
      <c r="L1350" s="23"/>
    </row>
    <row r="1351" spans="1:12" x14ac:dyDescent="0.2">
      <c r="A1351" s="8">
        <f t="shared" si="22"/>
        <v>1343</v>
      </c>
      <c r="B1351" s="25" t="s">
        <v>598</v>
      </c>
      <c r="C1351" s="19" t="s">
        <v>663</v>
      </c>
      <c r="D1351" s="19" t="s">
        <v>8</v>
      </c>
      <c r="E1351" s="53">
        <v>2005.09</v>
      </c>
      <c r="F1351" s="22" t="s">
        <v>2126</v>
      </c>
      <c r="G1351" s="22" t="s">
        <v>2127</v>
      </c>
      <c r="H1351" s="21">
        <v>6941</v>
      </c>
      <c r="I1351" s="21">
        <v>10070</v>
      </c>
      <c r="J1351" s="28" t="s">
        <v>2023</v>
      </c>
      <c r="K1351" s="22" t="s">
        <v>17</v>
      </c>
      <c r="L1351" s="23"/>
    </row>
    <row r="1352" spans="1:12" x14ac:dyDescent="0.2">
      <c r="A1352" s="8">
        <f t="shared" si="22"/>
        <v>1344</v>
      </c>
      <c r="B1352" s="25" t="s">
        <v>2168</v>
      </c>
      <c r="C1352" s="19" t="s">
        <v>663</v>
      </c>
      <c r="D1352" s="19" t="s">
        <v>8</v>
      </c>
      <c r="E1352" s="53">
        <v>2006.04</v>
      </c>
      <c r="F1352" s="22" t="s">
        <v>2126</v>
      </c>
      <c r="G1352" s="22" t="s">
        <v>2159</v>
      </c>
      <c r="H1352" s="21">
        <v>396</v>
      </c>
      <c r="I1352" s="21">
        <v>434</v>
      </c>
      <c r="J1352" s="28" t="s">
        <v>2023</v>
      </c>
      <c r="K1352" s="22" t="s">
        <v>17</v>
      </c>
      <c r="L1352" s="23"/>
    </row>
    <row r="1353" spans="1:12" x14ac:dyDescent="0.2">
      <c r="A1353" s="8">
        <f t="shared" si="22"/>
        <v>1345</v>
      </c>
      <c r="B1353" s="25" t="s">
        <v>2169</v>
      </c>
      <c r="C1353" s="19" t="s">
        <v>663</v>
      </c>
      <c r="D1353" s="19" t="s">
        <v>8</v>
      </c>
      <c r="E1353" s="53">
        <v>2006.04</v>
      </c>
      <c r="F1353" s="22" t="s">
        <v>2152</v>
      </c>
      <c r="G1353" s="22" t="s">
        <v>2170</v>
      </c>
      <c r="H1353" s="21">
        <v>1360</v>
      </c>
      <c r="I1353" s="21">
        <v>2601</v>
      </c>
      <c r="J1353" s="28" t="s">
        <v>2023</v>
      </c>
      <c r="K1353" s="22" t="s">
        <v>17</v>
      </c>
      <c r="L1353" s="23"/>
    </row>
    <row r="1354" spans="1:12" x14ac:dyDescent="0.2">
      <c r="A1354" s="8">
        <f t="shared" si="22"/>
        <v>1346</v>
      </c>
      <c r="B1354" s="25" t="s">
        <v>2174</v>
      </c>
      <c r="C1354" s="19" t="s">
        <v>663</v>
      </c>
      <c r="D1354" s="19" t="s">
        <v>8</v>
      </c>
      <c r="E1354" s="53">
        <v>2006.07</v>
      </c>
      <c r="F1354" s="22" t="s">
        <v>2131</v>
      </c>
      <c r="G1354" s="22" t="s">
        <v>2175</v>
      </c>
      <c r="H1354" s="21">
        <v>2660</v>
      </c>
      <c r="I1354" s="21">
        <v>3164</v>
      </c>
      <c r="J1354" s="28" t="s">
        <v>2023</v>
      </c>
      <c r="K1354" s="22" t="s">
        <v>17</v>
      </c>
      <c r="L1354" s="23"/>
    </row>
    <row r="1355" spans="1:12" x14ac:dyDescent="0.2">
      <c r="A1355" s="8">
        <f t="shared" si="22"/>
        <v>1347</v>
      </c>
      <c r="B1355" s="25" t="s">
        <v>2180</v>
      </c>
      <c r="C1355" s="19" t="s">
        <v>663</v>
      </c>
      <c r="D1355" s="19" t="s">
        <v>8</v>
      </c>
      <c r="E1355" s="53">
        <v>2006.09</v>
      </c>
      <c r="F1355" s="22" t="s">
        <v>2126</v>
      </c>
      <c r="G1355" s="22" t="s">
        <v>2127</v>
      </c>
      <c r="H1355" s="21">
        <v>5766</v>
      </c>
      <c r="I1355" s="21">
        <v>12129</v>
      </c>
      <c r="J1355" s="28" t="s">
        <v>2023</v>
      </c>
      <c r="K1355" s="22" t="s">
        <v>17</v>
      </c>
      <c r="L1355" s="23"/>
    </row>
    <row r="1356" spans="1:12" x14ac:dyDescent="0.2">
      <c r="A1356" s="8">
        <f t="shared" si="22"/>
        <v>1348</v>
      </c>
      <c r="B1356" s="25" t="s">
        <v>2181</v>
      </c>
      <c r="C1356" s="19" t="s">
        <v>663</v>
      </c>
      <c r="D1356" s="19" t="s">
        <v>8</v>
      </c>
      <c r="E1356" s="53">
        <v>2006.09</v>
      </c>
      <c r="F1356" s="22" t="s">
        <v>2126</v>
      </c>
      <c r="G1356" s="22" t="s">
        <v>2127</v>
      </c>
      <c r="H1356" s="21">
        <v>971</v>
      </c>
      <c r="I1356" s="21">
        <v>889</v>
      </c>
      <c r="J1356" s="28" t="s">
        <v>2023</v>
      </c>
      <c r="K1356" s="22" t="s">
        <v>17</v>
      </c>
      <c r="L1356" s="23"/>
    </row>
    <row r="1357" spans="1:12" x14ac:dyDescent="0.2">
      <c r="A1357" s="8">
        <f t="shared" si="22"/>
        <v>1349</v>
      </c>
      <c r="B1357" s="25" t="s">
        <v>2192</v>
      </c>
      <c r="C1357" s="19" t="s">
        <v>663</v>
      </c>
      <c r="D1357" s="25" t="s">
        <v>8</v>
      </c>
      <c r="E1357" s="54">
        <v>2007.06</v>
      </c>
      <c r="F1357" s="22" t="s">
        <v>2126</v>
      </c>
      <c r="G1357" s="30" t="s">
        <v>2159</v>
      </c>
      <c r="H1357" s="26">
        <v>3275</v>
      </c>
      <c r="I1357" s="26">
        <v>3872</v>
      </c>
      <c r="J1357" s="30" t="s">
        <v>2023</v>
      </c>
      <c r="K1357" s="22" t="s">
        <v>17</v>
      </c>
      <c r="L1357" s="29"/>
    </row>
    <row r="1358" spans="1:12" x14ac:dyDescent="0.2">
      <c r="A1358" s="8">
        <f t="shared" si="22"/>
        <v>1350</v>
      </c>
      <c r="B1358" s="25" t="s">
        <v>2194</v>
      </c>
      <c r="C1358" s="19" t="s">
        <v>663</v>
      </c>
      <c r="D1358" s="25" t="s">
        <v>8</v>
      </c>
      <c r="E1358" s="54">
        <v>2007.07</v>
      </c>
      <c r="F1358" s="22" t="s">
        <v>2134</v>
      </c>
      <c r="G1358" s="30" t="s">
        <v>2173</v>
      </c>
      <c r="H1358" s="26">
        <v>3753</v>
      </c>
      <c r="I1358" s="26">
        <v>4225</v>
      </c>
      <c r="J1358" s="30" t="s">
        <v>2023</v>
      </c>
      <c r="K1358" s="30" t="s">
        <v>17</v>
      </c>
      <c r="L1358" s="29"/>
    </row>
    <row r="1359" spans="1:12" x14ac:dyDescent="0.2">
      <c r="A1359" s="8">
        <f t="shared" si="22"/>
        <v>1351</v>
      </c>
      <c r="B1359" s="25" t="s">
        <v>2227</v>
      </c>
      <c r="C1359" s="19" t="s">
        <v>663</v>
      </c>
      <c r="D1359" s="25" t="s">
        <v>8</v>
      </c>
      <c r="E1359" s="54">
        <v>2008.05</v>
      </c>
      <c r="F1359" s="22" t="s">
        <v>2134</v>
      </c>
      <c r="G1359" s="30" t="s">
        <v>2173</v>
      </c>
      <c r="H1359" s="26">
        <v>1626</v>
      </c>
      <c r="I1359" s="26">
        <v>2925</v>
      </c>
      <c r="J1359" s="30" t="s">
        <v>2023</v>
      </c>
      <c r="K1359" s="30" t="s">
        <v>17</v>
      </c>
      <c r="L1359" s="23"/>
    </row>
    <row r="1360" spans="1:12" x14ac:dyDescent="0.2">
      <c r="A1360" s="8">
        <f t="shared" si="22"/>
        <v>1352</v>
      </c>
      <c r="B1360" s="25" t="s">
        <v>2231</v>
      </c>
      <c r="C1360" s="19" t="s">
        <v>663</v>
      </c>
      <c r="D1360" s="25" t="s">
        <v>8</v>
      </c>
      <c r="E1360" s="54">
        <v>2008.07</v>
      </c>
      <c r="F1360" s="22" t="s">
        <v>2131</v>
      </c>
      <c r="G1360" s="22" t="s">
        <v>2232</v>
      </c>
      <c r="H1360" s="21">
        <v>1257</v>
      </c>
      <c r="I1360" s="21">
        <v>2339</v>
      </c>
      <c r="J1360" s="28" t="s">
        <v>15</v>
      </c>
      <c r="K1360" s="22" t="s">
        <v>17</v>
      </c>
      <c r="L1360" s="23"/>
    </row>
    <row r="1361" spans="1:12" x14ac:dyDescent="0.2">
      <c r="A1361" s="8">
        <f t="shared" si="22"/>
        <v>1353</v>
      </c>
      <c r="B1361" s="25" t="s">
        <v>2233</v>
      </c>
      <c r="C1361" s="19" t="s">
        <v>663</v>
      </c>
      <c r="D1361" s="25" t="s">
        <v>2033</v>
      </c>
      <c r="E1361" s="54">
        <v>2008.07</v>
      </c>
      <c r="F1361" s="22" t="s">
        <v>2126</v>
      </c>
      <c r="G1361" s="30" t="s">
        <v>2234</v>
      </c>
      <c r="H1361" s="26">
        <v>1342</v>
      </c>
      <c r="I1361" s="26">
        <v>2356</v>
      </c>
      <c r="J1361" s="28" t="s">
        <v>2235</v>
      </c>
      <c r="K1361" s="30" t="s">
        <v>17</v>
      </c>
      <c r="L1361" s="23"/>
    </row>
    <row r="1362" spans="1:12" x14ac:dyDescent="0.2">
      <c r="A1362" s="8">
        <f t="shared" si="22"/>
        <v>1354</v>
      </c>
      <c r="B1362" s="25" t="s">
        <v>2236</v>
      </c>
      <c r="C1362" s="19" t="s">
        <v>663</v>
      </c>
      <c r="D1362" s="25" t="s">
        <v>8</v>
      </c>
      <c r="E1362" s="54">
        <v>2008.08</v>
      </c>
      <c r="F1362" s="22" t="s">
        <v>2126</v>
      </c>
      <c r="G1362" s="30" t="s">
        <v>2229</v>
      </c>
      <c r="H1362" s="26">
        <v>3721</v>
      </c>
      <c r="I1362" s="26">
        <v>5865</v>
      </c>
      <c r="J1362" s="30" t="s">
        <v>2235</v>
      </c>
      <c r="K1362" s="30" t="s">
        <v>17</v>
      </c>
      <c r="L1362" s="23"/>
    </row>
    <row r="1363" spans="1:12" x14ac:dyDescent="0.2">
      <c r="A1363" s="8">
        <f t="shared" si="22"/>
        <v>1355</v>
      </c>
      <c r="B1363" s="25" t="s">
        <v>2250</v>
      </c>
      <c r="C1363" s="19" t="s">
        <v>663</v>
      </c>
      <c r="D1363" s="25" t="s">
        <v>8</v>
      </c>
      <c r="E1363" s="53">
        <v>2009.03</v>
      </c>
      <c r="F1363" s="22" t="s">
        <v>2126</v>
      </c>
      <c r="G1363" s="22" t="s">
        <v>2133</v>
      </c>
      <c r="H1363" s="21">
        <v>2488</v>
      </c>
      <c r="I1363" s="21">
        <v>5193</v>
      </c>
      <c r="J1363" s="30" t="s">
        <v>2023</v>
      </c>
      <c r="K1363" s="22" t="s">
        <v>17</v>
      </c>
      <c r="L1363" s="23"/>
    </row>
    <row r="1364" spans="1:12" x14ac:dyDescent="0.2">
      <c r="A1364" s="8">
        <f t="shared" si="22"/>
        <v>1356</v>
      </c>
      <c r="B1364" s="25" t="s">
        <v>2257</v>
      </c>
      <c r="C1364" s="19" t="s">
        <v>663</v>
      </c>
      <c r="D1364" s="25" t="s">
        <v>2033</v>
      </c>
      <c r="E1364" s="53">
        <v>2009.04</v>
      </c>
      <c r="F1364" s="22" t="s">
        <v>2252</v>
      </c>
      <c r="G1364" s="22" t="s">
        <v>2253</v>
      </c>
      <c r="H1364" s="21">
        <v>5459</v>
      </c>
      <c r="I1364" s="21">
        <v>9511</v>
      </c>
      <c r="J1364" s="30" t="s">
        <v>2023</v>
      </c>
      <c r="K1364" s="22" t="s">
        <v>17</v>
      </c>
      <c r="L1364" s="23"/>
    </row>
    <row r="1365" spans="1:12" x14ac:dyDescent="0.2">
      <c r="A1365" s="8">
        <f t="shared" si="22"/>
        <v>1357</v>
      </c>
      <c r="B1365" s="25" t="s">
        <v>2258</v>
      </c>
      <c r="C1365" s="19" t="s">
        <v>663</v>
      </c>
      <c r="D1365" s="25" t="s">
        <v>2033</v>
      </c>
      <c r="E1365" s="54">
        <v>2009.04</v>
      </c>
      <c r="F1365" s="22" t="s">
        <v>2255</v>
      </c>
      <c r="G1365" s="22" t="s">
        <v>2256</v>
      </c>
      <c r="H1365" s="21">
        <v>2630</v>
      </c>
      <c r="I1365" s="21">
        <v>6602</v>
      </c>
      <c r="J1365" s="30" t="s">
        <v>2023</v>
      </c>
      <c r="K1365" s="22" t="s">
        <v>17</v>
      </c>
      <c r="L1365" s="23"/>
    </row>
    <row r="1366" spans="1:12" x14ac:dyDescent="0.2">
      <c r="A1366" s="8">
        <f t="shared" si="22"/>
        <v>1358</v>
      </c>
      <c r="B1366" s="25" t="s">
        <v>2259</v>
      </c>
      <c r="C1366" s="19" t="s">
        <v>663</v>
      </c>
      <c r="D1366" s="25" t="s">
        <v>2260</v>
      </c>
      <c r="E1366" s="53">
        <v>2009.04</v>
      </c>
      <c r="F1366" s="22" t="s">
        <v>2252</v>
      </c>
      <c r="G1366" s="22" t="s">
        <v>2253</v>
      </c>
      <c r="H1366" s="21">
        <v>16260</v>
      </c>
      <c r="I1366" s="21">
        <v>31067</v>
      </c>
      <c r="J1366" s="30" t="s">
        <v>2023</v>
      </c>
      <c r="K1366" s="22" t="s">
        <v>17</v>
      </c>
      <c r="L1366" s="23"/>
    </row>
    <row r="1367" spans="1:12" x14ac:dyDescent="0.2">
      <c r="A1367" s="8">
        <f t="shared" si="22"/>
        <v>1359</v>
      </c>
      <c r="B1367" s="25" t="s">
        <v>2261</v>
      </c>
      <c r="C1367" s="19" t="s">
        <v>663</v>
      </c>
      <c r="D1367" s="25" t="s">
        <v>2260</v>
      </c>
      <c r="E1367" s="54">
        <v>2009.04</v>
      </c>
      <c r="F1367" s="22" t="s">
        <v>2255</v>
      </c>
      <c r="G1367" s="22" t="s">
        <v>2256</v>
      </c>
      <c r="H1367" s="21">
        <v>8989</v>
      </c>
      <c r="I1367" s="21">
        <v>17618</v>
      </c>
      <c r="J1367" s="30" t="s">
        <v>2023</v>
      </c>
      <c r="K1367" s="22" t="s">
        <v>17</v>
      </c>
      <c r="L1367" s="23"/>
    </row>
    <row r="1368" spans="1:12" x14ac:dyDescent="0.2">
      <c r="A1368" s="8">
        <f t="shared" si="22"/>
        <v>1360</v>
      </c>
      <c r="B1368" s="25" t="s">
        <v>2272</v>
      </c>
      <c r="C1368" s="19" t="s">
        <v>663</v>
      </c>
      <c r="D1368" s="25" t="s">
        <v>2260</v>
      </c>
      <c r="E1368" s="54">
        <v>2009.07</v>
      </c>
      <c r="F1368" s="22" t="s">
        <v>2273</v>
      </c>
      <c r="G1368" s="22" t="s">
        <v>2274</v>
      </c>
      <c r="H1368" s="21">
        <v>2698</v>
      </c>
      <c r="I1368" s="21">
        <v>6252</v>
      </c>
      <c r="J1368" s="30" t="s">
        <v>18</v>
      </c>
      <c r="K1368" s="22" t="s">
        <v>17</v>
      </c>
      <c r="L1368" s="23"/>
    </row>
    <row r="1369" spans="1:12" x14ac:dyDescent="0.2">
      <c r="A1369" s="8">
        <f t="shared" si="22"/>
        <v>1361</v>
      </c>
      <c r="B1369" s="25" t="s">
        <v>2277</v>
      </c>
      <c r="C1369" s="19" t="s">
        <v>663</v>
      </c>
      <c r="D1369" s="25" t="s">
        <v>8</v>
      </c>
      <c r="E1369" s="54">
        <v>2009.08</v>
      </c>
      <c r="F1369" s="22" t="s">
        <v>2278</v>
      </c>
      <c r="G1369" s="22" t="s">
        <v>2279</v>
      </c>
      <c r="H1369" s="21">
        <v>4718</v>
      </c>
      <c r="I1369" s="21">
        <v>10496</v>
      </c>
      <c r="J1369" s="28" t="s">
        <v>2023</v>
      </c>
      <c r="K1369" s="22" t="s">
        <v>17</v>
      </c>
      <c r="L1369" s="23"/>
    </row>
    <row r="1370" spans="1:12" x14ac:dyDescent="0.2">
      <c r="A1370" s="8">
        <f t="shared" si="22"/>
        <v>1362</v>
      </c>
      <c r="B1370" s="25" t="s">
        <v>2280</v>
      </c>
      <c r="C1370" s="19" t="s">
        <v>663</v>
      </c>
      <c r="D1370" s="25" t="s">
        <v>8</v>
      </c>
      <c r="E1370" s="54">
        <v>2009.08</v>
      </c>
      <c r="F1370" s="22" t="s">
        <v>2202</v>
      </c>
      <c r="G1370" s="22" t="s">
        <v>2203</v>
      </c>
      <c r="H1370" s="21">
        <v>3761</v>
      </c>
      <c r="I1370" s="21">
        <v>10248</v>
      </c>
      <c r="J1370" s="30" t="s">
        <v>18</v>
      </c>
      <c r="K1370" s="22" t="s">
        <v>17</v>
      </c>
      <c r="L1370" s="23"/>
    </row>
    <row r="1371" spans="1:12" x14ac:dyDescent="0.2">
      <c r="A1371" s="8">
        <f t="shared" si="22"/>
        <v>1363</v>
      </c>
      <c r="B1371" s="25" t="s">
        <v>2289</v>
      </c>
      <c r="C1371" s="19" t="s">
        <v>663</v>
      </c>
      <c r="D1371" s="19" t="s">
        <v>2033</v>
      </c>
      <c r="E1371" s="53" t="s">
        <v>2287</v>
      </c>
      <c r="F1371" s="22" t="s">
        <v>2290</v>
      </c>
      <c r="G1371" s="22" t="s">
        <v>2291</v>
      </c>
      <c r="H1371" s="21">
        <v>21734</v>
      </c>
      <c r="I1371" s="21">
        <v>60066</v>
      </c>
      <c r="J1371" s="30" t="s">
        <v>18</v>
      </c>
      <c r="K1371" s="22" t="s">
        <v>17</v>
      </c>
      <c r="L1371" s="23" t="s">
        <v>2292</v>
      </c>
    </row>
    <row r="1372" spans="1:12" x14ac:dyDescent="0.2">
      <c r="A1372" s="8">
        <f t="shared" si="22"/>
        <v>1364</v>
      </c>
      <c r="B1372" s="25" t="s">
        <v>2307</v>
      </c>
      <c r="C1372" s="19" t="s">
        <v>663</v>
      </c>
      <c r="D1372" s="19" t="s">
        <v>8</v>
      </c>
      <c r="E1372" s="53">
        <v>2009.12</v>
      </c>
      <c r="F1372" s="22" t="s">
        <v>2290</v>
      </c>
      <c r="G1372" s="22" t="s">
        <v>2308</v>
      </c>
      <c r="H1372" s="21">
        <v>3625</v>
      </c>
      <c r="I1372" s="21">
        <v>10412</v>
      </c>
      <c r="J1372" s="28" t="s">
        <v>19</v>
      </c>
      <c r="K1372" s="22" t="s">
        <v>17</v>
      </c>
      <c r="L1372" s="23"/>
    </row>
    <row r="1373" spans="1:12" x14ac:dyDescent="0.2">
      <c r="A1373" s="8">
        <f t="shared" si="22"/>
        <v>1365</v>
      </c>
      <c r="B1373" s="25" t="s">
        <v>2323</v>
      </c>
      <c r="C1373" s="19" t="s">
        <v>663</v>
      </c>
      <c r="D1373" s="25" t="s">
        <v>2033</v>
      </c>
      <c r="E1373" s="54">
        <v>2010.04</v>
      </c>
      <c r="F1373" s="22" t="s">
        <v>2264</v>
      </c>
      <c r="G1373" s="22" t="s">
        <v>2324</v>
      </c>
      <c r="H1373" s="21">
        <v>6761</v>
      </c>
      <c r="I1373" s="21">
        <v>6743</v>
      </c>
      <c r="J1373" s="28" t="s">
        <v>2023</v>
      </c>
      <c r="K1373" s="22" t="s">
        <v>17</v>
      </c>
      <c r="L1373" s="23"/>
    </row>
    <row r="1374" spans="1:12" x14ac:dyDescent="0.2">
      <c r="A1374" s="8">
        <f t="shared" si="22"/>
        <v>1366</v>
      </c>
      <c r="B1374" s="25" t="s">
        <v>2325</v>
      </c>
      <c r="C1374" s="19" t="s">
        <v>663</v>
      </c>
      <c r="D1374" s="19" t="s">
        <v>2033</v>
      </c>
      <c r="E1374" s="53">
        <v>2010.04</v>
      </c>
      <c r="F1374" s="22" t="s">
        <v>2273</v>
      </c>
      <c r="G1374" s="22" t="s">
        <v>2276</v>
      </c>
      <c r="H1374" s="21">
        <v>4490</v>
      </c>
      <c r="I1374" s="21">
        <v>3871</v>
      </c>
      <c r="J1374" s="28" t="s">
        <v>19</v>
      </c>
      <c r="K1374" s="22" t="s">
        <v>17</v>
      </c>
      <c r="L1374" s="23" t="s">
        <v>2292</v>
      </c>
    </row>
    <row r="1375" spans="1:12" x14ac:dyDescent="0.2">
      <c r="A1375" s="8">
        <f t="shared" si="22"/>
        <v>1367</v>
      </c>
      <c r="B1375" s="25" t="s">
        <v>2340</v>
      </c>
      <c r="C1375" s="19" t="s">
        <v>663</v>
      </c>
      <c r="D1375" s="19" t="s">
        <v>2033</v>
      </c>
      <c r="E1375" s="53">
        <v>2010.06</v>
      </c>
      <c r="F1375" s="22" t="s">
        <v>2341</v>
      </c>
      <c r="G1375" s="22" t="s">
        <v>2342</v>
      </c>
      <c r="H1375" s="21">
        <v>9931</v>
      </c>
      <c r="I1375" s="21">
        <v>15318</v>
      </c>
      <c r="J1375" s="28" t="s">
        <v>2023</v>
      </c>
      <c r="K1375" s="22" t="s">
        <v>17</v>
      </c>
      <c r="L1375" s="23"/>
    </row>
    <row r="1376" spans="1:12" x14ac:dyDescent="0.2">
      <c r="A1376" s="8">
        <f t="shared" si="22"/>
        <v>1368</v>
      </c>
      <c r="B1376" s="25" t="s">
        <v>2369</v>
      </c>
      <c r="C1376" s="19" t="s">
        <v>663</v>
      </c>
      <c r="D1376" s="25" t="s">
        <v>2260</v>
      </c>
      <c r="E1376" s="54">
        <v>2010.09</v>
      </c>
      <c r="F1376" s="22" t="s">
        <v>2241</v>
      </c>
      <c r="G1376" s="22" t="s">
        <v>2370</v>
      </c>
      <c r="H1376" s="21">
        <v>26460</v>
      </c>
      <c r="I1376" s="21">
        <v>56412</v>
      </c>
      <c r="J1376" s="30" t="s">
        <v>18</v>
      </c>
      <c r="K1376" s="22" t="s">
        <v>17</v>
      </c>
      <c r="L1376" s="31"/>
    </row>
    <row r="1377" spans="1:12" x14ac:dyDescent="0.2">
      <c r="A1377" s="8">
        <f t="shared" si="22"/>
        <v>1369</v>
      </c>
      <c r="B1377" s="25" t="s">
        <v>2378</v>
      </c>
      <c r="C1377" s="19" t="s">
        <v>663</v>
      </c>
      <c r="D1377" s="25" t="s">
        <v>2033</v>
      </c>
      <c r="E1377" s="54">
        <v>2010.09</v>
      </c>
      <c r="F1377" s="22" t="s">
        <v>2126</v>
      </c>
      <c r="G1377" s="22" t="s">
        <v>2379</v>
      </c>
      <c r="H1377" s="21">
        <v>597</v>
      </c>
      <c r="I1377" s="21">
        <v>658</v>
      </c>
      <c r="J1377" s="42" t="s">
        <v>2023</v>
      </c>
      <c r="K1377" s="62" t="s">
        <v>17</v>
      </c>
      <c r="L1377" s="31"/>
    </row>
    <row r="1378" spans="1:12" x14ac:dyDescent="0.2">
      <c r="A1378" s="8">
        <f t="shared" si="22"/>
        <v>1370</v>
      </c>
      <c r="B1378" s="25" t="s">
        <v>2463</v>
      </c>
      <c r="C1378" s="19" t="s">
        <v>663</v>
      </c>
      <c r="D1378" s="25" t="s">
        <v>2033</v>
      </c>
      <c r="E1378" s="54">
        <v>2011.08</v>
      </c>
      <c r="F1378" s="22" t="s">
        <v>2178</v>
      </c>
      <c r="G1378" s="22" t="s">
        <v>2462</v>
      </c>
      <c r="H1378" s="21">
        <v>14130</v>
      </c>
      <c r="I1378" s="21">
        <v>29563</v>
      </c>
      <c r="J1378" s="30" t="s">
        <v>18</v>
      </c>
      <c r="K1378" s="22" t="s">
        <v>17</v>
      </c>
      <c r="L1378" s="23"/>
    </row>
    <row r="1379" spans="1:12" x14ac:dyDescent="0.2">
      <c r="A1379" s="8">
        <f t="shared" si="22"/>
        <v>1371</v>
      </c>
      <c r="B1379" s="25" t="s">
        <v>2501</v>
      </c>
      <c r="C1379" s="19" t="s">
        <v>663</v>
      </c>
      <c r="D1379" s="25" t="s">
        <v>2033</v>
      </c>
      <c r="E1379" s="54">
        <v>2011.12</v>
      </c>
      <c r="F1379" s="22" t="s">
        <v>2126</v>
      </c>
      <c r="G1379" s="22" t="s">
        <v>2502</v>
      </c>
      <c r="H1379" s="21">
        <v>2695</v>
      </c>
      <c r="I1379" s="21">
        <v>2981</v>
      </c>
      <c r="J1379" s="30" t="s">
        <v>18</v>
      </c>
      <c r="K1379" s="22" t="s">
        <v>17</v>
      </c>
      <c r="L1379" s="23"/>
    </row>
    <row r="1380" spans="1:12" x14ac:dyDescent="0.2">
      <c r="A1380" s="8">
        <f t="shared" si="22"/>
        <v>1372</v>
      </c>
      <c r="B1380" s="25" t="s">
        <v>2511</v>
      </c>
      <c r="C1380" s="19" t="s">
        <v>663</v>
      </c>
      <c r="D1380" s="25" t="s">
        <v>2033</v>
      </c>
      <c r="E1380" s="54">
        <v>2012.01</v>
      </c>
      <c r="F1380" s="22" t="s">
        <v>2264</v>
      </c>
      <c r="G1380" s="22" t="s">
        <v>2512</v>
      </c>
      <c r="H1380" s="21">
        <v>18116</v>
      </c>
      <c r="I1380" s="21">
        <v>30477</v>
      </c>
      <c r="J1380" s="30" t="s">
        <v>18</v>
      </c>
      <c r="K1380" s="22" t="s">
        <v>17</v>
      </c>
      <c r="L1380" s="23"/>
    </row>
    <row r="1381" spans="1:12" x14ac:dyDescent="0.2">
      <c r="A1381" s="8">
        <f t="shared" si="22"/>
        <v>1373</v>
      </c>
      <c r="B1381" s="25" t="s">
        <v>2519</v>
      </c>
      <c r="C1381" s="19" t="s">
        <v>663</v>
      </c>
      <c r="D1381" s="25" t="s">
        <v>2033</v>
      </c>
      <c r="E1381" s="54">
        <v>2012.02</v>
      </c>
      <c r="F1381" s="22" t="s">
        <v>2290</v>
      </c>
      <c r="G1381" s="22" t="s">
        <v>2520</v>
      </c>
      <c r="H1381" s="21">
        <v>13055</v>
      </c>
      <c r="I1381" s="21">
        <v>19716</v>
      </c>
      <c r="J1381" s="28" t="s">
        <v>2235</v>
      </c>
      <c r="K1381" s="22" t="s">
        <v>17</v>
      </c>
      <c r="L1381" s="23"/>
    </row>
    <row r="1382" spans="1:12" x14ac:dyDescent="0.2">
      <c r="A1382" s="8">
        <f t="shared" si="22"/>
        <v>1374</v>
      </c>
      <c r="B1382" s="25" t="s">
        <v>2521</v>
      </c>
      <c r="C1382" s="19" t="s">
        <v>663</v>
      </c>
      <c r="D1382" s="25" t="s">
        <v>2033</v>
      </c>
      <c r="E1382" s="54">
        <v>2012.02</v>
      </c>
      <c r="F1382" s="22" t="s">
        <v>2252</v>
      </c>
      <c r="G1382" s="22" t="s">
        <v>2522</v>
      </c>
      <c r="H1382" s="21">
        <v>12475</v>
      </c>
      <c r="I1382" s="21">
        <v>20037</v>
      </c>
      <c r="J1382" s="28" t="s">
        <v>2235</v>
      </c>
      <c r="K1382" s="22" t="s">
        <v>17</v>
      </c>
      <c r="L1382" s="23"/>
    </row>
    <row r="1383" spans="1:12" x14ac:dyDescent="0.2">
      <c r="A1383" s="8">
        <f t="shared" si="22"/>
        <v>1375</v>
      </c>
      <c r="B1383" s="25" t="s">
        <v>2544</v>
      </c>
      <c r="C1383" s="19" t="s">
        <v>663</v>
      </c>
      <c r="D1383" s="25" t="s">
        <v>2033</v>
      </c>
      <c r="E1383" s="53">
        <v>2012.05</v>
      </c>
      <c r="F1383" s="22" t="s">
        <v>2278</v>
      </c>
      <c r="G1383" s="22" t="s">
        <v>2344</v>
      </c>
      <c r="H1383" s="21">
        <v>7627</v>
      </c>
      <c r="I1383" s="21">
        <v>15293</v>
      </c>
      <c r="J1383" s="28" t="s">
        <v>18</v>
      </c>
      <c r="K1383" s="22" t="s">
        <v>17</v>
      </c>
      <c r="L1383" s="23"/>
    </row>
    <row r="1384" spans="1:12" x14ac:dyDescent="0.2">
      <c r="A1384" s="8">
        <f t="shared" si="22"/>
        <v>1376</v>
      </c>
      <c r="B1384" s="25" t="s">
        <v>2561</v>
      </c>
      <c r="C1384" s="19" t="s">
        <v>663</v>
      </c>
      <c r="D1384" s="25" t="s">
        <v>2033</v>
      </c>
      <c r="E1384" s="53">
        <v>2012.06</v>
      </c>
      <c r="F1384" s="22" t="s">
        <v>2252</v>
      </c>
      <c r="G1384" s="22" t="s">
        <v>2546</v>
      </c>
      <c r="H1384" s="21">
        <v>22931</v>
      </c>
      <c r="I1384" s="21">
        <v>33394</v>
      </c>
      <c r="J1384" s="28" t="s">
        <v>2023</v>
      </c>
      <c r="K1384" s="22" t="s">
        <v>17</v>
      </c>
      <c r="L1384" s="23"/>
    </row>
    <row r="1385" spans="1:12" x14ac:dyDescent="0.2">
      <c r="A1385" s="8">
        <f t="shared" si="22"/>
        <v>1377</v>
      </c>
      <c r="B1385" s="25" t="s">
        <v>2562</v>
      </c>
      <c r="C1385" s="19" t="s">
        <v>663</v>
      </c>
      <c r="D1385" s="25" t="s">
        <v>2033</v>
      </c>
      <c r="E1385" s="53">
        <v>2012.06</v>
      </c>
      <c r="F1385" s="22" t="s">
        <v>2252</v>
      </c>
      <c r="G1385" s="22" t="s">
        <v>2546</v>
      </c>
      <c r="H1385" s="21">
        <v>760</v>
      </c>
      <c r="I1385" s="21">
        <v>1084</v>
      </c>
      <c r="J1385" s="28" t="s">
        <v>2023</v>
      </c>
      <c r="K1385" s="22" t="s">
        <v>17</v>
      </c>
      <c r="L1385" s="23"/>
    </row>
    <row r="1386" spans="1:12" x14ac:dyDescent="0.2">
      <c r="A1386" s="8">
        <f t="shared" si="22"/>
        <v>1378</v>
      </c>
      <c r="B1386" s="25" t="s">
        <v>2621</v>
      </c>
      <c r="C1386" s="19" t="s">
        <v>663</v>
      </c>
      <c r="D1386" s="25" t="s">
        <v>2033</v>
      </c>
      <c r="E1386" s="53">
        <v>2013.01</v>
      </c>
      <c r="F1386" s="22" t="s">
        <v>2131</v>
      </c>
      <c r="G1386" s="22" t="s">
        <v>2247</v>
      </c>
      <c r="H1386" s="21">
        <v>1328</v>
      </c>
      <c r="I1386" s="21">
        <v>2180</v>
      </c>
      <c r="J1386" s="28" t="s">
        <v>2235</v>
      </c>
      <c r="K1386" s="22" t="s">
        <v>17</v>
      </c>
      <c r="L1386" s="23"/>
    </row>
    <row r="1387" spans="1:12" x14ac:dyDescent="0.2">
      <c r="A1387" s="8">
        <f t="shared" si="22"/>
        <v>1379</v>
      </c>
      <c r="B1387" s="25" t="s">
        <v>2689</v>
      </c>
      <c r="C1387" s="25" t="s">
        <v>663</v>
      </c>
      <c r="D1387" s="25" t="s">
        <v>2033</v>
      </c>
      <c r="E1387" s="53">
        <v>2013.07</v>
      </c>
      <c r="F1387" s="22" t="s">
        <v>2252</v>
      </c>
      <c r="G1387" s="22" t="s">
        <v>2546</v>
      </c>
      <c r="H1387" s="21">
        <v>26526</v>
      </c>
      <c r="I1387" s="21">
        <v>56146</v>
      </c>
      <c r="J1387" s="28" t="s">
        <v>18</v>
      </c>
      <c r="K1387" s="22" t="s">
        <v>17</v>
      </c>
      <c r="L1387" s="23"/>
    </row>
    <row r="1388" spans="1:12" x14ac:dyDescent="0.2">
      <c r="A1388" s="8">
        <f t="shared" si="22"/>
        <v>1380</v>
      </c>
      <c r="B1388" s="25" t="s">
        <v>2699</v>
      </c>
      <c r="C1388" s="25" t="s">
        <v>663</v>
      </c>
      <c r="D1388" s="25" t="s">
        <v>2033</v>
      </c>
      <c r="E1388" s="53">
        <v>2013.08</v>
      </c>
      <c r="F1388" s="22" t="s">
        <v>2684</v>
      </c>
      <c r="G1388" s="22" t="s">
        <v>2700</v>
      </c>
      <c r="H1388" s="21">
        <v>8850</v>
      </c>
      <c r="I1388" s="21">
        <v>13468</v>
      </c>
      <c r="J1388" s="28" t="s">
        <v>2235</v>
      </c>
      <c r="K1388" s="22" t="s">
        <v>17</v>
      </c>
      <c r="L1388" s="23"/>
    </row>
    <row r="1389" spans="1:12" x14ac:dyDescent="0.2">
      <c r="A1389" s="8">
        <f t="shared" si="22"/>
        <v>1381</v>
      </c>
      <c r="B1389" s="25" t="s">
        <v>2707</v>
      </c>
      <c r="C1389" s="25" t="s">
        <v>663</v>
      </c>
      <c r="D1389" s="25" t="s">
        <v>2033</v>
      </c>
      <c r="E1389" s="53">
        <v>2013.09</v>
      </c>
      <c r="F1389" s="22" t="s">
        <v>2252</v>
      </c>
      <c r="G1389" s="22" t="s">
        <v>2537</v>
      </c>
      <c r="H1389" s="21">
        <v>21848</v>
      </c>
      <c r="I1389" s="21">
        <v>52791</v>
      </c>
      <c r="J1389" s="28" t="s">
        <v>18</v>
      </c>
      <c r="K1389" s="22" t="s">
        <v>17</v>
      </c>
      <c r="L1389" s="23"/>
    </row>
    <row r="1390" spans="1:12" x14ac:dyDescent="0.2">
      <c r="A1390" s="8">
        <f t="shared" si="22"/>
        <v>1382</v>
      </c>
      <c r="B1390" s="25" t="s">
        <v>2757</v>
      </c>
      <c r="C1390" s="19" t="s">
        <v>663</v>
      </c>
      <c r="D1390" s="25" t="s">
        <v>2033</v>
      </c>
      <c r="E1390" s="54">
        <v>2014.01</v>
      </c>
      <c r="F1390" s="22" t="s">
        <v>2255</v>
      </c>
      <c r="G1390" s="147" t="s">
        <v>2328</v>
      </c>
      <c r="H1390" s="66">
        <v>8728</v>
      </c>
      <c r="I1390" s="21">
        <v>14712</v>
      </c>
      <c r="J1390" s="28" t="s">
        <v>18</v>
      </c>
      <c r="K1390" s="22" t="s">
        <v>17</v>
      </c>
      <c r="L1390" s="32"/>
    </row>
    <row r="1391" spans="1:12" x14ac:dyDescent="0.2">
      <c r="A1391" s="8">
        <f t="shared" si="22"/>
        <v>1383</v>
      </c>
      <c r="B1391" s="25" t="s">
        <v>2774</v>
      </c>
      <c r="C1391" s="19" t="s">
        <v>663</v>
      </c>
      <c r="D1391" s="25" t="s">
        <v>2033</v>
      </c>
      <c r="E1391" s="54">
        <v>2014.03</v>
      </c>
      <c r="F1391" s="22" t="s">
        <v>2255</v>
      </c>
      <c r="G1391" s="147" t="s">
        <v>2775</v>
      </c>
      <c r="H1391" s="66">
        <v>6305</v>
      </c>
      <c r="I1391" s="21">
        <v>12550</v>
      </c>
      <c r="J1391" s="28" t="s">
        <v>18</v>
      </c>
      <c r="K1391" s="22" t="s">
        <v>17</v>
      </c>
      <c r="L1391" s="32"/>
    </row>
    <row r="1392" spans="1:12" x14ac:dyDescent="0.2">
      <c r="A1392" s="8">
        <f t="shared" si="22"/>
        <v>1384</v>
      </c>
      <c r="B1392" s="25" t="s">
        <v>2799</v>
      </c>
      <c r="C1392" s="25" t="s">
        <v>663</v>
      </c>
      <c r="D1392" s="25" t="s">
        <v>2033</v>
      </c>
      <c r="E1392" s="54">
        <v>2014.05</v>
      </c>
      <c r="F1392" s="22" t="s">
        <v>2267</v>
      </c>
      <c r="G1392" s="147" t="s">
        <v>2800</v>
      </c>
      <c r="H1392" s="66">
        <v>14721</v>
      </c>
      <c r="I1392" s="21">
        <v>46379</v>
      </c>
      <c r="J1392" s="28" t="s">
        <v>2023</v>
      </c>
      <c r="K1392" s="22" t="s">
        <v>17</v>
      </c>
      <c r="L1392" s="23" t="s">
        <v>2671</v>
      </c>
    </row>
    <row r="1393" spans="1:12" x14ac:dyDescent="0.2">
      <c r="A1393" s="8">
        <f t="shared" si="22"/>
        <v>1385</v>
      </c>
      <c r="B1393" s="25" t="s">
        <v>2830</v>
      </c>
      <c r="C1393" s="19" t="s">
        <v>663</v>
      </c>
      <c r="D1393" s="19" t="s">
        <v>2033</v>
      </c>
      <c r="E1393" s="54">
        <v>2014.07</v>
      </c>
      <c r="F1393" s="22" t="s">
        <v>2290</v>
      </c>
      <c r="G1393" s="22" t="s">
        <v>2682</v>
      </c>
      <c r="H1393" s="21">
        <v>10514</v>
      </c>
      <c r="I1393" s="21">
        <v>20350</v>
      </c>
      <c r="J1393" s="28" t="s">
        <v>2235</v>
      </c>
      <c r="K1393" s="22" t="s">
        <v>17</v>
      </c>
      <c r="L1393" s="23"/>
    </row>
    <row r="1394" spans="1:12" x14ac:dyDescent="0.2">
      <c r="A1394" s="8">
        <f t="shared" si="22"/>
        <v>1386</v>
      </c>
      <c r="B1394" s="25" t="s">
        <v>2831</v>
      </c>
      <c r="C1394" s="19" t="s">
        <v>663</v>
      </c>
      <c r="D1394" s="19" t="s">
        <v>2033</v>
      </c>
      <c r="E1394" s="54">
        <v>2014.07</v>
      </c>
      <c r="F1394" s="22" t="s">
        <v>2290</v>
      </c>
      <c r="G1394" s="22" t="s">
        <v>2682</v>
      </c>
      <c r="H1394" s="21">
        <v>6262</v>
      </c>
      <c r="I1394" s="21">
        <v>11582</v>
      </c>
      <c r="J1394" s="28" t="s">
        <v>2235</v>
      </c>
      <c r="K1394" s="22" t="s">
        <v>17</v>
      </c>
      <c r="L1394" s="23"/>
    </row>
    <row r="1395" spans="1:12" x14ac:dyDescent="0.2">
      <c r="A1395" s="8">
        <f t="shared" si="22"/>
        <v>1387</v>
      </c>
      <c r="B1395" s="25" t="s">
        <v>2848</v>
      </c>
      <c r="C1395" s="19" t="s">
        <v>663</v>
      </c>
      <c r="D1395" s="19" t="s">
        <v>2033</v>
      </c>
      <c r="E1395" s="54">
        <v>2014.08</v>
      </c>
      <c r="F1395" s="22" t="s">
        <v>2264</v>
      </c>
      <c r="G1395" s="22" t="s">
        <v>2305</v>
      </c>
      <c r="H1395" s="21">
        <v>11586</v>
      </c>
      <c r="I1395" s="21">
        <v>18451</v>
      </c>
      <c r="J1395" s="28" t="s">
        <v>18</v>
      </c>
      <c r="K1395" s="22" t="s">
        <v>17</v>
      </c>
      <c r="L1395" s="23"/>
    </row>
    <row r="1396" spans="1:12" x14ac:dyDescent="0.2">
      <c r="A1396" s="8">
        <f t="shared" si="22"/>
        <v>1388</v>
      </c>
      <c r="B1396" s="25" t="s">
        <v>2899</v>
      </c>
      <c r="C1396" s="19" t="s">
        <v>663</v>
      </c>
      <c r="D1396" s="19" t="s">
        <v>2033</v>
      </c>
      <c r="E1396" s="54">
        <v>2014.12</v>
      </c>
      <c r="F1396" s="22" t="s">
        <v>2435</v>
      </c>
      <c r="G1396" s="22" t="s">
        <v>2436</v>
      </c>
      <c r="H1396" s="21">
        <v>7034</v>
      </c>
      <c r="I1396" s="21">
        <v>12221</v>
      </c>
      <c r="J1396" s="28" t="s">
        <v>970</v>
      </c>
      <c r="K1396" s="22" t="s">
        <v>17</v>
      </c>
      <c r="L1396" s="23"/>
    </row>
    <row r="1397" spans="1:12" x14ac:dyDescent="0.2">
      <c r="A1397" s="8">
        <f t="shared" si="22"/>
        <v>1389</v>
      </c>
      <c r="B1397" s="25" t="s">
        <v>971</v>
      </c>
      <c r="C1397" s="19" t="s">
        <v>663</v>
      </c>
      <c r="D1397" s="19" t="s">
        <v>2033</v>
      </c>
      <c r="E1397" s="54">
        <v>2015.01</v>
      </c>
      <c r="F1397" s="22" t="s">
        <v>2435</v>
      </c>
      <c r="G1397" s="22" t="s">
        <v>2436</v>
      </c>
      <c r="H1397" s="21">
        <v>137</v>
      </c>
      <c r="I1397" s="21">
        <v>280</v>
      </c>
      <c r="J1397" s="28" t="s">
        <v>19</v>
      </c>
      <c r="K1397" s="22" t="s">
        <v>17</v>
      </c>
      <c r="L1397" s="23"/>
    </row>
    <row r="1398" spans="1:12" x14ac:dyDescent="0.2">
      <c r="A1398" s="8">
        <f t="shared" ref="A1398:A1461" si="23">ROW()-8</f>
        <v>1390</v>
      </c>
      <c r="B1398" s="25" t="s">
        <v>2930</v>
      </c>
      <c r="C1398" s="19" t="s">
        <v>663</v>
      </c>
      <c r="D1398" s="25" t="s">
        <v>2033</v>
      </c>
      <c r="E1398" s="54">
        <v>2015.04</v>
      </c>
      <c r="F1398" s="22" t="s">
        <v>2926</v>
      </c>
      <c r="G1398" s="30" t="s">
        <v>2931</v>
      </c>
      <c r="H1398" s="26">
        <v>4127</v>
      </c>
      <c r="I1398" s="26">
        <v>8816</v>
      </c>
      <c r="J1398" s="28" t="s">
        <v>2235</v>
      </c>
      <c r="K1398" s="30" t="s">
        <v>17</v>
      </c>
      <c r="L1398" s="29"/>
    </row>
    <row r="1399" spans="1:12" x14ac:dyDescent="0.2">
      <c r="A1399" s="8">
        <f t="shared" si="23"/>
        <v>1391</v>
      </c>
      <c r="B1399" s="25" t="s">
        <v>2936</v>
      </c>
      <c r="C1399" s="25" t="s">
        <v>663</v>
      </c>
      <c r="D1399" s="25" t="s">
        <v>2033</v>
      </c>
      <c r="E1399" s="54">
        <v>2015.05</v>
      </c>
      <c r="F1399" s="22" t="s">
        <v>2278</v>
      </c>
      <c r="G1399" s="30" t="s">
        <v>2937</v>
      </c>
      <c r="H1399" s="26">
        <v>9713</v>
      </c>
      <c r="I1399" s="26">
        <v>16251</v>
      </c>
      <c r="J1399" s="28" t="s">
        <v>2235</v>
      </c>
      <c r="K1399" s="30" t="s">
        <v>17</v>
      </c>
      <c r="L1399" s="32"/>
    </row>
    <row r="1400" spans="1:12" x14ac:dyDescent="0.2">
      <c r="A1400" s="8">
        <f t="shared" si="23"/>
        <v>1392</v>
      </c>
      <c r="B1400" s="25" t="s">
        <v>599</v>
      </c>
      <c r="C1400" s="25" t="s">
        <v>663</v>
      </c>
      <c r="D1400" s="25" t="s">
        <v>2033</v>
      </c>
      <c r="E1400" s="54">
        <v>2015.06</v>
      </c>
      <c r="F1400" s="22" t="s">
        <v>2178</v>
      </c>
      <c r="G1400" s="30" t="s">
        <v>2949</v>
      </c>
      <c r="H1400" s="26">
        <v>18028</v>
      </c>
      <c r="I1400" s="26">
        <v>25331</v>
      </c>
      <c r="J1400" s="28" t="s">
        <v>2235</v>
      </c>
      <c r="K1400" s="30" t="s">
        <v>17</v>
      </c>
      <c r="L1400" s="29"/>
    </row>
    <row r="1401" spans="1:12" x14ac:dyDescent="0.2">
      <c r="A1401" s="8">
        <f t="shared" si="23"/>
        <v>1393</v>
      </c>
      <c r="B1401" s="25" t="s">
        <v>2966</v>
      </c>
      <c r="C1401" s="25" t="s">
        <v>663</v>
      </c>
      <c r="D1401" s="25" t="s">
        <v>2033</v>
      </c>
      <c r="E1401" s="54">
        <v>2015.07</v>
      </c>
      <c r="F1401" s="22" t="s">
        <v>2926</v>
      </c>
      <c r="G1401" s="30" t="s">
        <v>2967</v>
      </c>
      <c r="H1401" s="26">
        <v>9452</v>
      </c>
      <c r="I1401" s="26">
        <v>15471</v>
      </c>
      <c r="J1401" s="28" t="s">
        <v>18</v>
      </c>
      <c r="K1401" s="30" t="s">
        <v>17</v>
      </c>
      <c r="L1401" s="29"/>
    </row>
    <row r="1402" spans="1:12" x14ac:dyDescent="0.2">
      <c r="A1402" s="8">
        <f t="shared" si="23"/>
        <v>1394</v>
      </c>
      <c r="B1402" s="25" t="s">
        <v>3040</v>
      </c>
      <c r="C1402" s="25" t="s">
        <v>663</v>
      </c>
      <c r="D1402" s="25" t="s">
        <v>2033</v>
      </c>
      <c r="E1402" s="54">
        <v>2016.03</v>
      </c>
      <c r="F1402" s="22" t="s">
        <v>2241</v>
      </c>
      <c r="G1402" s="30" t="s">
        <v>2440</v>
      </c>
      <c r="H1402" s="26">
        <v>7040</v>
      </c>
      <c r="I1402" s="26">
        <v>13569</v>
      </c>
      <c r="J1402" s="28" t="s">
        <v>18</v>
      </c>
      <c r="K1402" s="30" t="s">
        <v>17</v>
      </c>
      <c r="L1402" s="29"/>
    </row>
    <row r="1403" spans="1:12" x14ac:dyDescent="0.2">
      <c r="A1403" s="8">
        <f t="shared" si="23"/>
        <v>1395</v>
      </c>
      <c r="B1403" s="25" t="s">
        <v>3050</v>
      </c>
      <c r="C1403" s="25" t="s">
        <v>663</v>
      </c>
      <c r="D1403" s="25" t="s">
        <v>2033</v>
      </c>
      <c r="E1403" s="54">
        <v>2016.04</v>
      </c>
      <c r="F1403" s="22" t="s">
        <v>2312</v>
      </c>
      <c r="G1403" s="30" t="s">
        <v>3051</v>
      </c>
      <c r="H1403" s="26">
        <v>6287</v>
      </c>
      <c r="I1403" s="26">
        <v>12929</v>
      </c>
      <c r="J1403" s="28" t="s">
        <v>2235</v>
      </c>
      <c r="K1403" s="30" t="s">
        <v>17</v>
      </c>
      <c r="L1403" s="32" t="s">
        <v>2659</v>
      </c>
    </row>
    <row r="1404" spans="1:12" x14ac:dyDescent="0.2">
      <c r="A1404" s="8">
        <f t="shared" si="23"/>
        <v>1396</v>
      </c>
      <c r="B1404" s="25" t="s">
        <v>3106</v>
      </c>
      <c r="C1404" s="25" t="s">
        <v>663</v>
      </c>
      <c r="D1404" s="25" t="s">
        <v>2033</v>
      </c>
      <c r="E1404" s="54">
        <v>2016.08</v>
      </c>
      <c r="F1404" s="22" t="s">
        <v>2273</v>
      </c>
      <c r="G1404" s="30" t="s">
        <v>3107</v>
      </c>
      <c r="H1404" s="26">
        <v>11351</v>
      </c>
      <c r="I1404" s="26">
        <v>22775</v>
      </c>
      <c r="J1404" s="28" t="s">
        <v>2235</v>
      </c>
      <c r="K1404" s="30" t="s">
        <v>17</v>
      </c>
      <c r="L1404" s="32"/>
    </row>
    <row r="1405" spans="1:12" x14ac:dyDescent="0.2">
      <c r="A1405" s="8">
        <f t="shared" si="23"/>
        <v>1397</v>
      </c>
      <c r="B1405" s="25" t="s">
        <v>3108</v>
      </c>
      <c r="C1405" s="25" t="s">
        <v>663</v>
      </c>
      <c r="D1405" s="25" t="s">
        <v>2033</v>
      </c>
      <c r="E1405" s="54">
        <v>2016.08</v>
      </c>
      <c r="F1405" s="22" t="s">
        <v>2255</v>
      </c>
      <c r="G1405" s="30" t="s">
        <v>2867</v>
      </c>
      <c r="H1405" s="26">
        <v>1674</v>
      </c>
      <c r="I1405" s="26">
        <v>3001</v>
      </c>
      <c r="J1405" s="28" t="s">
        <v>2235</v>
      </c>
      <c r="K1405" s="30" t="s">
        <v>17</v>
      </c>
      <c r="L1405" s="32"/>
    </row>
    <row r="1406" spans="1:12" x14ac:dyDescent="0.2">
      <c r="A1406" s="8">
        <f t="shared" si="23"/>
        <v>1398</v>
      </c>
      <c r="B1406" s="25" t="s">
        <v>3155</v>
      </c>
      <c r="C1406" s="25" t="s">
        <v>663</v>
      </c>
      <c r="D1406" s="25" t="s">
        <v>2033</v>
      </c>
      <c r="E1406" s="54" t="s">
        <v>213</v>
      </c>
      <c r="F1406" s="22" t="s">
        <v>2926</v>
      </c>
      <c r="G1406" s="30" t="s">
        <v>3080</v>
      </c>
      <c r="H1406" s="26">
        <v>5579</v>
      </c>
      <c r="I1406" s="26">
        <v>15775</v>
      </c>
      <c r="J1406" s="28" t="s">
        <v>18</v>
      </c>
      <c r="K1406" s="30" t="s">
        <v>17</v>
      </c>
      <c r="L1406" s="32" t="s">
        <v>2659</v>
      </c>
    </row>
    <row r="1407" spans="1:12" x14ac:dyDescent="0.2">
      <c r="A1407" s="8">
        <f t="shared" si="23"/>
        <v>1399</v>
      </c>
      <c r="B1407" s="25" t="s">
        <v>3171</v>
      </c>
      <c r="C1407" s="25" t="s">
        <v>663</v>
      </c>
      <c r="D1407" s="45" t="s">
        <v>2033</v>
      </c>
      <c r="E1407" s="54">
        <v>2016.11</v>
      </c>
      <c r="F1407" s="22" t="s">
        <v>2273</v>
      </c>
      <c r="G1407" s="30" t="s">
        <v>3122</v>
      </c>
      <c r="H1407" s="67">
        <v>147</v>
      </c>
      <c r="I1407" s="67">
        <v>367</v>
      </c>
      <c r="J1407" s="68" t="s">
        <v>833</v>
      </c>
      <c r="K1407" s="68" t="s">
        <v>833</v>
      </c>
      <c r="L1407" s="29"/>
    </row>
    <row r="1408" spans="1:12" x14ac:dyDescent="0.2">
      <c r="A1408" s="8">
        <f t="shared" si="23"/>
        <v>1400</v>
      </c>
      <c r="B1408" s="25" t="s">
        <v>601</v>
      </c>
      <c r="C1408" s="25" t="s">
        <v>663</v>
      </c>
      <c r="D1408" s="25" t="s">
        <v>2033</v>
      </c>
      <c r="E1408" s="54">
        <v>2017.02</v>
      </c>
      <c r="F1408" s="22" t="s">
        <v>2190</v>
      </c>
      <c r="G1408" s="30" t="s">
        <v>3067</v>
      </c>
      <c r="H1408" s="67">
        <v>10149</v>
      </c>
      <c r="I1408" s="26">
        <v>21584</v>
      </c>
      <c r="J1408" s="28" t="s">
        <v>18</v>
      </c>
      <c r="K1408" s="68" t="s">
        <v>17</v>
      </c>
      <c r="L1408" s="29"/>
    </row>
    <row r="1409" spans="1:12" x14ac:dyDescent="0.2">
      <c r="A1409" s="8">
        <f t="shared" si="23"/>
        <v>1401</v>
      </c>
      <c r="B1409" s="25" t="s">
        <v>3210</v>
      </c>
      <c r="C1409" s="25" t="s">
        <v>663</v>
      </c>
      <c r="D1409" s="25" t="s">
        <v>2033</v>
      </c>
      <c r="E1409" s="54">
        <v>2017.03</v>
      </c>
      <c r="F1409" s="22" t="s">
        <v>2625</v>
      </c>
      <c r="G1409" s="30" t="s">
        <v>2945</v>
      </c>
      <c r="H1409" s="26">
        <v>8466</v>
      </c>
      <c r="I1409" s="26">
        <v>16020</v>
      </c>
      <c r="J1409" s="68" t="s">
        <v>2235</v>
      </c>
      <c r="K1409" s="68" t="s">
        <v>17</v>
      </c>
      <c r="L1409" s="29"/>
    </row>
    <row r="1410" spans="1:12" x14ac:dyDescent="0.2">
      <c r="A1410" s="8">
        <f t="shared" si="23"/>
        <v>1402</v>
      </c>
      <c r="B1410" s="25" t="s">
        <v>602</v>
      </c>
      <c r="C1410" s="33" t="s">
        <v>663</v>
      </c>
      <c r="D1410" s="25" t="s">
        <v>2033</v>
      </c>
      <c r="E1410" s="54">
        <v>2017.05</v>
      </c>
      <c r="F1410" s="22" t="s">
        <v>2926</v>
      </c>
      <c r="G1410" s="30" t="s">
        <v>3235</v>
      </c>
      <c r="H1410" s="26">
        <v>1622</v>
      </c>
      <c r="I1410" s="26">
        <v>3502</v>
      </c>
      <c r="J1410" s="28" t="s">
        <v>2235</v>
      </c>
      <c r="K1410" s="68" t="s">
        <v>17</v>
      </c>
      <c r="L1410" s="29"/>
    </row>
    <row r="1411" spans="1:12" x14ac:dyDescent="0.2">
      <c r="A1411" s="8">
        <f t="shared" si="23"/>
        <v>1403</v>
      </c>
      <c r="B1411" s="33" t="s">
        <v>603</v>
      </c>
      <c r="C1411" s="33" t="s">
        <v>663</v>
      </c>
      <c r="D1411" s="25" t="s">
        <v>2033</v>
      </c>
      <c r="E1411" s="54">
        <v>2017.07</v>
      </c>
      <c r="F1411" s="22" t="s">
        <v>2178</v>
      </c>
      <c r="G1411" s="30" t="s">
        <v>2487</v>
      </c>
      <c r="H1411" s="26">
        <v>14104</v>
      </c>
      <c r="I1411" s="26">
        <v>29392</v>
      </c>
      <c r="J1411" s="28" t="s">
        <v>3237</v>
      </c>
      <c r="K1411" s="30" t="s">
        <v>17</v>
      </c>
      <c r="L1411" s="29"/>
    </row>
    <row r="1412" spans="1:12" x14ac:dyDescent="0.2">
      <c r="A1412" s="8">
        <f t="shared" si="23"/>
        <v>1404</v>
      </c>
      <c r="B1412" s="33" t="s">
        <v>3260</v>
      </c>
      <c r="C1412" s="33" t="s">
        <v>663</v>
      </c>
      <c r="D1412" s="25" t="s">
        <v>2033</v>
      </c>
      <c r="E1412" s="54">
        <v>2017.07</v>
      </c>
      <c r="F1412" s="22" t="s">
        <v>2926</v>
      </c>
      <c r="G1412" s="30" t="s">
        <v>3261</v>
      </c>
      <c r="H1412" s="26">
        <v>13097</v>
      </c>
      <c r="I1412" s="26">
        <v>15986</v>
      </c>
      <c r="J1412" s="28" t="s">
        <v>2235</v>
      </c>
      <c r="K1412" s="30" t="s">
        <v>17</v>
      </c>
      <c r="L1412" s="29"/>
    </row>
    <row r="1413" spans="1:12" x14ac:dyDescent="0.2">
      <c r="A1413" s="8">
        <f t="shared" si="23"/>
        <v>1405</v>
      </c>
      <c r="B1413" s="33" t="s">
        <v>3262</v>
      </c>
      <c r="C1413" s="33" t="s">
        <v>663</v>
      </c>
      <c r="D1413" s="25" t="s">
        <v>2033</v>
      </c>
      <c r="E1413" s="54">
        <v>2017.07</v>
      </c>
      <c r="F1413" s="22" t="s">
        <v>2926</v>
      </c>
      <c r="G1413" s="30" t="s">
        <v>3263</v>
      </c>
      <c r="H1413" s="26">
        <v>10251</v>
      </c>
      <c r="I1413" s="26">
        <v>9014</v>
      </c>
      <c r="J1413" s="28" t="s">
        <v>2235</v>
      </c>
      <c r="K1413" s="30" t="s">
        <v>17</v>
      </c>
      <c r="L1413" s="29"/>
    </row>
    <row r="1414" spans="1:12" x14ac:dyDescent="0.2">
      <c r="A1414" s="8">
        <f t="shared" si="23"/>
        <v>1406</v>
      </c>
      <c r="B1414" s="33" t="s">
        <v>3270</v>
      </c>
      <c r="C1414" s="33" t="s">
        <v>663</v>
      </c>
      <c r="D1414" s="25" t="s">
        <v>2033</v>
      </c>
      <c r="E1414" s="54">
        <v>2017.08</v>
      </c>
      <c r="F1414" s="22" t="s">
        <v>2264</v>
      </c>
      <c r="G1414" s="30" t="s">
        <v>3271</v>
      </c>
      <c r="H1414" s="26">
        <v>3499</v>
      </c>
      <c r="I1414" s="26">
        <v>6999</v>
      </c>
      <c r="J1414" s="28" t="s">
        <v>2023</v>
      </c>
      <c r="K1414" s="30" t="s">
        <v>17</v>
      </c>
      <c r="L1414" s="29"/>
    </row>
    <row r="1415" spans="1:12" x14ac:dyDescent="0.2">
      <c r="A1415" s="8">
        <f t="shared" si="23"/>
        <v>1407</v>
      </c>
      <c r="B1415" s="33" t="s">
        <v>604</v>
      </c>
      <c r="C1415" s="33" t="s">
        <v>663</v>
      </c>
      <c r="D1415" s="25" t="s">
        <v>2033</v>
      </c>
      <c r="E1415" s="54">
        <v>2017.12</v>
      </c>
      <c r="F1415" s="22" t="s">
        <v>2255</v>
      </c>
      <c r="G1415" s="149" t="s">
        <v>3339</v>
      </c>
      <c r="H1415" s="26">
        <v>1576</v>
      </c>
      <c r="I1415" s="26">
        <v>2796</v>
      </c>
      <c r="J1415" s="28" t="s">
        <v>2235</v>
      </c>
      <c r="K1415" s="30" t="s">
        <v>17</v>
      </c>
      <c r="L1415" s="29" t="s">
        <v>2659</v>
      </c>
    </row>
    <row r="1416" spans="1:12" x14ac:dyDescent="0.2">
      <c r="A1416" s="8">
        <f t="shared" si="23"/>
        <v>1408</v>
      </c>
      <c r="B1416" s="25" t="s">
        <v>3433</v>
      </c>
      <c r="C1416" s="25" t="s">
        <v>663</v>
      </c>
      <c r="D1416" s="25" t="s">
        <v>2033</v>
      </c>
      <c r="E1416" s="54">
        <v>2018.06</v>
      </c>
      <c r="F1416" s="22" t="s">
        <v>2435</v>
      </c>
      <c r="G1416" s="30" t="s">
        <v>3434</v>
      </c>
      <c r="H1416" s="26">
        <v>10227</v>
      </c>
      <c r="I1416" s="26">
        <v>19414</v>
      </c>
      <c r="J1416" s="28" t="s">
        <v>2422</v>
      </c>
      <c r="K1416" s="30" t="s">
        <v>2128</v>
      </c>
      <c r="L1416" s="29"/>
    </row>
    <row r="1417" spans="1:12" x14ac:dyDescent="0.2">
      <c r="A1417" s="8">
        <f t="shared" si="23"/>
        <v>1409</v>
      </c>
      <c r="B1417" s="33" t="s">
        <v>3456</v>
      </c>
      <c r="C1417" s="34" t="s">
        <v>663</v>
      </c>
      <c r="D1417" s="34" t="s">
        <v>2033</v>
      </c>
      <c r="E1417" s="55">
        <v>2018.07</v>
      </c>
      <c r="F1417" s="22" t="s">
        <v>2290</v>
      </c>
      <c r="G1417" s="70" t="s">
        <v>3457</v>
      </c>
      <c r="H1417" s="36">
        <v>20176</v>
      </c>
      <c r="I1417" s="36">
        <v>40027</v>
      </c>
      <c r="J1417" s="28" t="s">
        <v>2235</v>
      </c>
      <c r="K1417" s="70" t="s">
        <v>2128</v>
      </c>
      <c r="L1417" s="29" t="s">
        <v>3240</v>
      </c>
    </row>
    <row r="1418" spans="1:12" x14ac:dyDescent="0.2">
      <c r="A1418" s="8">
        <f t="shared" si="23"/>
        <v>1410</v>
      </c>
      <c r="B1418" s="33" t="s">
        <v>3534</v>
      </c>
      <c r="C1418" s="25" t="s">
        <v>663</v>
      </c>
      <c r="D1418" s="40" t="s">
        <v>2033</v>
      </c>
      <c r="E1418" s="54">
        <v>2018.11</v>
      </c>
      <c r="F1418" s="22" t="s">
        <v>2267</v>
      </c>
      <c r="G1418" s="150" t="s">
        <v>3535</v>
      </c>
      <c r="H1418" s="80">
        <v>20154</v>
      </c>
      <c r="I1418" s="41">
        <v>44811</v>
      </c>
      <c r="J1418" s="42" t="s">
        <v>2235</v>
      </c>
      <c r="K1418" s="42" t="s">
        <v>2128</v>
      </c>
      <c r="L1418" s="29"/>
    </row>
    <row r="1419" spans="1:12" x14ac:dyDescent="0.2">
      <c r="A1419" s="8">
        <f t="shared" si="23"/>
        <v>1411</v>
      </c>
      <c r="B1419" s="33" t="s">
        <v>605</v>
      </c>
      <c r="C1419" s="25" t="s">
        <v>663</v>
      </c>
      <c r="D1419" s="40" t="s">
        <v>2033</v>
      </c>
      <c r="E1419" s="54">
        <v>2018.11</v>
      </c>
      <c r="F1419" s="22" t="s">
        <v>2926</v>
      </c>
      <c r="G1419" s="30" t="s">
        <v>3536</v>
      </c>
      <c r="H1419" s="41">
        <v>3389</v>
      </c>
      <c r="I1419" s="41">
        <v>5732</v>
      </c>
      <c r="J1419" s="42" t="s">
        <v>2235</v>
      </c>
      <c r="K1419" s="42" t="s">
        <v>2128</v>
      </c>
      <c r="L1419" s="29" t="s">
        <v>3240</v>
      </c>
    </row>
    <row r="1420" spans="1:12" x14ac:dyDescent="0.2">
      <c r="A1420" s="8">
        <f t="shared" si="23"/>
        <v>1412</v>
      </c>
      <c r="B1420" s="33" t="s">
        <v>606</v>
      </c>
      <c r="C1420" s="25" t="s">
        <v>663</v>
      </c>
      <c r="D1420" s="40" t="s">
        <v>2033</v>
      </c>
      <c r="E1420" s="54">
        <v>2018.11</v>
      </c>
      <c r="F1420" s="22" t="s">
        <v>2202</v>
      </c>
      <c r="G1420" s="150" t="s">
        <v>3537</v>
      </c>
      <c r="H1420" s="80">
        <v>355</v>
      </c>
      <c r="I1420" s="41">
        <v>1060</v>
      </c>
      <c r="J1420" s="42" t="s">
        <v>2235</v>
      </c>
      <c r="K1420" s="42" t="s">
        <v>2128</v>
      </c>
      <c r="L1420" s="29"/>
    </row>
    <row r="1421" spans="1:12" x14ac:dyDescent="0.2">
      <c r="A1421" s="8">
        <f t="shared" si="23"/>
        <v>1413</v>
      </c>
      <c r="B1421" s="25" t="s">
        <v>3574</v>
      </c>
      <c r="C1421" s="25" t="s">
        <v>663</v>
      </c>
      <c r="D1421" s="20" t="s">
        <v>2033</v>
      </c>
      <c r="E1421" s="56" t="s">
        <v>3563</v>
      </c>
      <c r="F1421" s="22" t="s">
        <v>2264</v>
      </c>
      <c r="G1421" s="22" t="s">
        <v>2305</v>
      </c>
      <c r="H1421" s="49">
        <v>785</v>
      </c>
      <c r="I1421" s="49">
        <v>1350</v>
      </c>
      <c r="J1421" s="152" t="s">
        <v>15</v>
      </c>
      <c r="K1421" s="50" t="s">
        <v>3432</v>
      </c>
      <c r="L1421" s="23"/>
    </row>
    <row r="1422" spans="1:12" x14ac:dyDescent="0.2">
      <c r="A1422" s="8">
        <f t="shared" si="23"/>
        <v>1414</v>
      </c>
      <c r="B1422" s="25" t="s">
        <v>3689</v>
      </c>
      <c r="C1422" s="40" t="s">
        <v>663</v>
      </c>
      <c r="D1422" s="40" t="s">
        <v>2033</v>
      </c>
      <c r="E1422" s="54">
        <v>2019.11</v>
      </c>
      <c r="F1422" s="22" t="s">
        <v>2126</v>
      </c>
      <c r="G1422" s="150" t="s">
        <v>3690</v>
      </c>
      <c r="H1422" s="26">
        <v>1502</v>
      </c>
      <c r="I1422" s="26">
        <v>2247</v>
      </c>
      <c r="J1422" s="42" t="s">
        <v>15</v>
      </c>
      <c r="K1422" s="42" t="s">
        <v>17</v>
      </c>
      <c r="L1422" s="23" t="s">
        <v>3240</v>
      </c>
    </row>
    <row r="1423" spans="1:12" x14ac:dyDescent="0.2">
      <c r="A1423" s="8">
        <f t="shared" si="23"/>
        <v>1415</v>
      </c>
      <c r="B1423" s="25" t="s">
        <v>138</v>
      </c>
      <c r="C1423" s="25" t="s">
        <v>663</v>
      </c>
      <c r="D1423" s="40" t="s">
        <v>8</v>
      </c>
      <c r="E1423" s="54">
        <v>2020.04</v>
      </c>
      <c r="F1423" s="22" t="s">
        <v>2252</v>
      </c>
      <c r="G1423" s="150" t="s">
        <v>3712</v>
      </c>
      <c r="H1423" s="26">
        <v>10434</v>
      </c>
      <c r="I1423" s="26">
        <v>22243</v>
      </c>
      <c r="J1423" s="42" t="s">
        <v>15</v>
      </c>
      <c r="K1423" s="42" t="s">
        <v>17</v>
      </c>
      <c r="L1423" s="23" t="s">
        <v>3240</v>
      </c>
    </row>
    <row r="1424" spans="1:12" x14ac:dyDescent="0.2">
      <c r="A1424" s="8">
        <f t="shared" si="23"/>
        <v>1416</v>
      </c>
      <c r="B1424" s="25" t="s">
        <v>3747</v>
      </c>
      <c r="C1424" s="19" t="s">
        <v>663</v>
      </c>
      <c r="D1424" s="19" t="s">
        <v>8</v>
      </c>
      <c r="E1424" s="53">
        <v>2020.07</v>
      </c>
      <c r="F1424" s="22" t="s">
        <v>2341</v>
      </c>
      <c r="G1424" s="22" t="s">
        <v>3748</v>
      </c>
      <c r="H1424" s="21">
        <v>996</v>
      </c>
      <c r="I1424" s="21">
        <v>1829</v>
      </c>
      <c r="J1424" s="28" t="s">
        <v>15</v>
      </c>
      <c r="K1424" s="22" t="s">
        <v>17</v>
      </c>
      <c r="L1424" s="23" t="s">
        <v>3240</v>
      </c>
    </row>
    <row r="1425" spans="1:12" x14ac:dyDescent="0.2">
      <c r="A1425" s="8">
        <f t="shared" si="23"/>
        <v>1417</v>
      </c>
      <c r="B1425" s="25" t="s">
        <v>648</v>
      </c>
      <c r="C1425" s="19" t="s">
        <v>663</v>
      </c>
      <c r="D1425" s="19" t="s">
        <v>8</v>
      </c>
      <c r="E1425" s="19">
        <v>2021.01</v>
      </c>
      <c r="F1425" s="22" t="s">
        <v>2161</v>
      </c>
      <c r="G1425" s="22" t="s">
        <v>3085</v>
      </c>
      <c r="H1425" s="21">
        <v>24565</v>
      </c>
      <c r="I1425" s="21">
        <v>46675</v>
      </c>
      <c r="J1425" s="28" t="s">
        <v>3804</v>
      </c>
      <c r="K1425" s="22" t="s">
        <v>17</v>
      </c>
      <c r="L1425" s="23" t="s">
        <v>171</v>
      </c>
    </row>
    <row r="1426" spans="1:12" x14ac:dyDescent="0.2">
      <c r="A1426" s="8">
        <f t="shared" si="23"/>
        <v>1418</v>
      </c>
      <c r="B1426" s="25" t="s">
        <v>695</v>
      </c>
      <c r="C1426" s="19" t="s">
        <v>663</v>
      </c>
      <c r="D1426" s="19" t="s">
        <v>8</v>
      </c>
      <c r="E1426" s="19" t="s">
        <v>2081</v>
      </c>
      <c r="F1426" s="22" t="s">
        <v>2199</v>
      </c>
      <c r="G1426" s="22" t="s">
        <v>2283</v>
      </c>
      <c r="H1426" s="21">
        <v>14780</v>
      </c>
      <c r="I1426" s="21">
        <v>29700</v>
      </c>
      <c r="J1426" s="28" t="s">
        <v>15</v>
      </c>
      <c r="K1426" s="22" t="s">
        <v>17</v>
      </c>
      <c r="L1426" s="23" t="s">
        <v>171</v>
      </c>
    </row>
    <row r="1427" spans="1:12" x14ac:dyDescent="0.2">
      <c r="A1427" s="8">
        <f t="shared" si="23"/>
        <v>1419</v>
      </c>
      <c r="B1427" s="25" t="s">
        <v>698</v>
      </c>
      <c r="C1427" s="19" t="s">
        <v>663</v>
      </c>
      <c r="D1427" s="19" t="s">
        <v>8</v>
      </c>
      <c r="E1427" s="19" t="s">
        <v>2081</v>
      </c>
      <c r="F1427" s="22" t="s">
        <v>2264</v>
      </c>
      <c r="G1427" s="22" t="s">
        <v>3842</v>
      </c>
      <c r="H1427" s="21">
        <v>26390</v>
      </c>
      <c r="I1427" s="21">
        <v>52099</v>
      </c>
      <c r="J1427" s="28" t="s">
        <v>3804</v>
      </c>
      <c r="K1427" s="22" t="s">
        <v>17</v>
      </c>
      <c r="L1427" s="23" t="s">
        <v>171</v>
      </c>
    </row>
    <row r="1428" spans="1:12" x14ac:dyDescent="0.2">
      <c r="A1428" s="8">
        <f t="shared" si="23"/>
        <v>1420</v>
      </c>
      <c r="B1428" s="25" t="s">
        <v>725</v>
      </c>
      <c r="C1428" s="19" t="s">
        <v>710</v>
      </c>
      <c r="D1428" s="19" t="s">
        <v>8</v>
      </c>
      <c r="E1428" s="19" t="s">
        <v>2091</v>
      </c>
      <c r="F1428" s="22" t="s">
        <v>2152</v>
      </c>
      <c r="G1428" s="22" t="s">
        <v>2170</v>
      </c>
      <c r="H1428" s="21">
        <v>806</v>
      </c>
      <c r="I1428" s="21">
        <v>1445</v>
      </c>
      <c r="J1428" s="28" t="s">
        <v>15</v>
      </c>
      <c r="K1428" s="22" t="s">
        <v>17</v>
      </c>
      <c r="L1428" s="23"/>
    </row>
    <row r="1429" spans="1:12" x14ac:dyDescent="0.2">
      <c r="A1429" s="8">
        <f t="shared" si="23"/>
        <v>1421</v>
      </c>
      <c r="B1429" s="25" t="s">
        <v>3881</v>
      </c>
      <c r="C1429" s="19" t="s">
        <v>710</v>
      </c>
      <c r="D1429" s="19" t="s">
        <v>2033</v>
      </c>
      <c r="E1429" s="19" t="s">
        <v>2083</v>
      </c>
      <c r="F1429" s="22" t="s">
        <v>2926</v>
      </c>
      <c r="G1429" s="22" t="s">
        <v>2968</v>
      </c>
      <c r="H1429" s="21">
        <v>11181</v>
      </c>
      <c r="I1429" s="21">
        <v>23362</v>
      </c>
      <c r="J1429" s="28" t="s">
        <v>15</v>
      </c>
      <c r="K1429" s="22" t="s">
        <v>17</v>
      </c>
      <c r="L1429" s="23" t="s">
        <v>171</v>
      </c>
    </row>
    <row r="1430" spans="1:12" x14ac:dyDescent="0.2">
      <c r="A1430" s="8">
        <f t="shared" si="23"/>
        <v>1422</v>
      </c>
      <c r="B1430" s="25" t="s">
        <v>3895</v>
      </c>
      <c r="C1430" s="19" t="s">
        <v>710</v>
      </c>
      <c r="D1430" s="19" t="s">
        <v>2033</v>
      </c>
      <c r="E1430" s="19" t="s">
        <v>2083</v>
      </c>
      <c r="F1430" s="22" t="s">
        <v>2202</v>
      </c>
      <c r="G1430" s="22" t="s">
        <v>3896</v>
      </c>
      <c r="H1430" s="21">
        <v>2057</v>
      </c>
      <c r="I1430" s="21">
        <v>5279</v>
      </c>
      <c r="J1430" s="28" t="s">
        <v>15</v>
      </c>
      <c r="K1430" s="22" t="s">
        <v>17</v>
      </c>
      <c r="L1430" s="23"/>
    </row>
    <row r="1431" spans="1:12" x14ac:dyDescent="0.2">
      <c r="A1431" s="8">
        <f t="shared" si="23"/>
        <v>1423</v>
      </c>
      <c r="B1431" s="25" t="s">
        <v>3922</v>
      </c>
      <c r="C1431" s="19" t="s">
        <v>663</v>
      </c>
      <c r="D1431" s="19" t="s">
        <v>8</v>
      </c>
      <c r="E1431" s="19" t="s">
        <v>2085</v>
      </c>
      <c r="F1431" s="22" t="s">
        <v>2255</v>
      </c>
      <c r="G1431" s="22" t="s">
        <v>3923</v>
      </c>
      <c r="H1431" s="21">
        <v>1006</v>
      </c>
      <c r="I1431" s="21">
        <v>2082</v>
      </c>
      <c r="J1431" s="28" t="s">
        <v>2023</v>
      </c>
      <c r="K1431" s="22" t="s">
        <v>17</v>
      </c>
      <c r="L1431" s="23"/>
    </row>
    <row r="1432" spans="1:12" x14ac:dyDescent="0.2">
      <c r="A1432" s="8">
        <f t="shared" si="23"/>
        <v>1424</v>
      </c>
      <c r="B1432" s="25" t="s">
        <v>803</v>
      </c>
      <c r="C1432" s="19" t="s">
        <v>663</v>
      </c>
      <c r="D1432" s="19" t="s">
        <v>8</v>
      </c>
      <c r="E1432" s="19" t="s">
        <v>2089</v>
      </c>
      <c r="F1432" s="22" t="s">
        <v>2312</v>
      </c>
      <c r="G1432" s="22" t="s">
        <v>3951</v>
      </c>
      <c r="H1432" s="21">
        <v>16178</v>
      </c>
      <c r="I1432" s="21">
        <v>31961</v>
      </c>
      <c r="J1432" s="28" t="s">
        <v>15</v>
      </c>
      <c r="K1432" s="22" t="s">
        <v>17</v>
      </c>
      <c r="L1432" s="23" t="s">
        <v>171</v>
      </c>
    </row>
    <row r="1433" spans="1:12" x14ac:dyDescent="0.2">
      <c r="A1433" s="8">
        <f t="shared" si="23"/>
        <v>1425</v>
      </c>
      <c r="B1433" s="25" t="s">
        <v>851</v>
      </c>
      <c r="C1433" s="19" t="s">
        <v>710</v>
      </c>
      <c r="D1433" s="19" t="s">
        <v>8</v>
      </c>
      <c r="E1433" s="144" t="s">
        <v>2096</v>
      </c>
      <c r="F1433" s="22" t="s">
        <v>2223</v>
      </c>
      <c r="G1433" s="22" t="s">
        <v>3607</v>
      </c>
      <c r="H1433" s="21">
        <v>4266</v>
      </c>
      <c r="I1433" s="21">
        <v>7367</v>
      </c>
      <c r="J1433" s="28" t="s">
        <v>18</v>
      </c>
      <c r="K1433" s="22" t="s">
        <v>17</v>
      </c>
      <c r="L1433" s="23" t="s">
        <v>171</v>
      </c>
    </row>
    <row r="1434" spans="1:12" x14ac:dyDescent="0.2">
      <c r="A1434" s="8">
        <f t="shared" si="23"/>
        <v>1426</v>
      </c>
      <c r="B1434" s="25" t="s">
        <v>4000</v>
      </c>
      <c r="C1434" s="19" t="s">
        <v>710</v>
      </c>
      <c r="D1434" s="19" t="s">
        <v>8</v>
      </c>
      <c r="E1434" s="144" t="s">
        <v>2098</v>
      </c>
      <c r="F1434" s="22" t="s">
        <v>2264</v>
      </c>
      <c r="G1434" s="22" t="s">
        <v>3530</v>
      </c>
      <c r="H1434" s="21">
        <v>5066</v>
      </c>
      <c r="I1434" s="21">
        <v>5812</v>
      </c>
      <c r="J1434" s="28" t="s">
        <v>15</v>
      </c>
      <c r="K1434" s="22" t="s">
        <v>17</v>
      </c>
      <c r="L1434" s="23" t="s">
        <v>171</v>
      </c>
    </row>
    <row r="1435" spans="1:12" x14ac:dyDescent="0.2">
      <c r="A1435" s="8">
        <f t="shared" si="23"/>
        <v>1427</v>
      </c>
      <c r="B1435" s="25" t="s">
        <v>881</v>
      </c>
      <c r="C1435" s="19" t="s">
        <v>710</v>
      </c>
      <c r="D1435" s="19" t="s">
        <v>8</v>
      </c>
      <c r="E1435" s="144" t="s">
        <v>2098</v>
      </c>
      <c r="F1435" s="22" t="s">
        <v>2926</v>
      </c>
      <c r="G1435" s="22" t="s">
        <v>3513</v>
      </c>
      <c r="H1435" s="21">
        <v>1688</v>
      </c>
      <c r="I1435" s="21">
        <v>3217</v>
      </c>
      <c r="J1435" s="28" t="s">
        <v>15</v>
      </c>
      <c r="K1435" s="22" t="s">
        <v>17</v>
      </c>
      <c r="L1435" s="23" t="s">
        <v>171</v>
      </c>
    </row>
    <row r="1436" spans="1:12" x14ac:dyDescent="0.2">
      <c r="A1436" s="8">
        <f t="shared" si="23"/>
        <v>1428</v>
      </c>
      <c r="B1436" s="25" t="s">
        <v>886</v>
      </c>
      <c r="C1436" s="19" t="s">
        <v>710</v>
      </c>
      <c r="D1436" s="19" t="s">
        <v>8</v>
      </c>
      <c r="E1436" s="144" t="s">
        <v>2099</v>
      </c>
      <c r="F1436" s="22" t="s">
        <v>2255</v>
      </c>
      <c r="G1436" s="22" t="s">
        <v>4015</v>
      </c>
      <c r="H1436" s="21">
        <v>10715</v>
      </c>
      <c r="I1436" s="21">
        <v>21800</v>
      </c>
      <c r="J1436" s="28" t="s">
        <v>15</v>
      </c>
      <c r="K1436" s="22" t="s">
        <v>17</v>
      </c>
      <c r="L1436" s="23" t="s">
        <v>171</v>
      </c>
    </row>
    <row r="1437" spans="1:12" x14ac:dyDescent="0.2">
      <c r="A1437" s="8">
        <f t="shared" si="23"/>
        <v>1429</v>
      </c>
      <c r="B1437" s="25" t="s">
        <v>909</v>
      </c>
      <c r="C1437" s="19" t="s">
        <v>710</v>
      </c>
      <c r="D1437" s="19" t="s">
        <v>8</v>
      </c>
      <c r="E1437" s="144" t="s">
        <v>2100</v>
      </c>
      <c r="F1437" s="22" t="s">
        <v>2926</v>
      </c>
      <c r="G1437" s="22" t="s">
        <v>4023</v>
      </c>
      <c r="H1437" s="21">
        <v>9525</v>
      </c>
      <c r="I1437" s="21">
        <v>15864</v>
      </c>
      <c r="J1437" s="28" t="s">
        <v>15</v>
      </c>
      <c r="K1437" s="22" t="s">
        <v>17</v>
      </c>
      <c r="L1437" s="23" t="s">
        <v>171</v>
      </c>
    </row>
    <row r="1438" spans="1:12" x14ac:dyDescent="0.2">
      <c r="A1438" s="8">
        <f t="shared" si="23"/>
        <v>1430</v>
      </c>
      <c r="B1438" s="25" t="s">
        <v>927</v>
      </c>
      <c r="C1438" s="19" t="s">
        <v>710</v>
      </c>
      <c r="D1438" s="19" t="s">
        <v>8</v>
      </c>
      <c r="E1438" s="144" t="s">
        <v>2101</v>
      </c>
      <c r="F1438" s="22" t="s">
        <v>2202</v>
      </c>
      <c r="G1438" s="22" t="s">
        <v>4033</v>
      </c>
      <c r="H1438" s="21">
        <v>2373</v>
      </c>
      <c r="I1438" s="21">
        <v>4470</v>
      </c>
      <c r="J1438" s="28" t="s">
        <v>15</v>
      </c>
      <c r="K1438" s="22" t="s">
        <v>17</v>
      </c>
      <c r="L1438" s="23" t="s">
        <v>171</v>
      </c>
    </row>
    <row r="1439" spans="1:12" x14ac:dyDescent="0.2">
      <c r="A1439" s="8">
        <f t="shared" si="23"/>
        <v>1431</v>
      </c>
      <c r="B1439" s="25" t="s">
        <v>929</v>
      </c>
      <c r="C1439" s="19" t="s">
        <v>710</v>
      </c>
      <c r="D1439" s="19" t="s">
        <v>8</v>
      </c>
      <c r="E1439" s="144" t="s">
        <v>2102</v>
      </c>
      <c r="F1439" s="22" t="s">
        <v>2652</v>
      </c>
      <c r="G1439" s="22" t="s">
        <v>4043</v>
      </c>
      <c r="H1439" s="21">
        <v>10914</v>
      </c>
      <c r="I1439" s="21">
        <v>20241</v>
      </c>
      <c r="J1439" s="28" t="s">
        <v>15</v>
      </c>
      <c r="K1439" s="22" t="s">
        <v>17</v>
      </c>
      <c r="L1439" s="23" t="s">
        <v>172</v>
      </c>
    </row>
    <row r="1440" spans="1:12" x14ac:dyDescent="0.2">
      <c r="A1440" s="8">
        <f t="shared" si="23"/>
        <v>1432</v>
      </c>
      <c r="B1440" s="25" t="s">
        <v>943</v>
      </c>
      <c r="C1440" s="19" t="s">
        <v>710</v>
      </c>
      <c r="D1440" s="19" t="s">
        <v>8</v>
      </c>
      <c r="E1440" s="144" t="s">
        <v>2103</v>
      </c>
      <c r="F1440" s="22" t="s">
        <v>2278</v>
      </c>
      <c r="G1440" s="22" t="s">
        <v>4052</v>
      </c>
      <c r="H1440" s="21">
        <v>11309</v>
      </c>
      <c r="I1440" s="21">
        <v>21288.879999999997</v>
      </c>
      <c r="J1440" s="28" t="s">
        <v>15</v>
      </c>
      <c r="K1440" s="22" t="s">
        <v>17</v>
      </c>
      <c r="L1440" s="23" t="s">
        <v>4200</v>
      </c>
    </row>
    <row r="1441" spans="1:12" x14ac:dyDescent="0.2">
      <c r="A1441" s="8">
        <f t="shared" si="23"/>
        <v>1433</v>
      </c>
      <c r="B1441" s="25" t="s">
        <v>2067</v>
      </c>
      <c r="C1441" s="19" t="s">
        <v>663</v>
      </c>
      <c r="D1441" s="19" t="s">
        <v>8</v>
      </c>
      <c r="E1441" s="144" t="s">
        <v>2055</v>
      </c>
      <c r="F1441" s="22" t="s">
        <v>2134</v>
      </c>
      <c r="G1441" s="22" t="s">
        <v>2173</v>
      </c>
      <c r="H1441" s="21">
        <v>11821</v>
      </c>
      <c r="I1441" s="21">
        <v>20266</v>
      </c>
      <c r="J1441" s="28" t="s">
        <v>15</v>
      </c>
      <c r="K1441" s="22" t="s">
        <v>17</v>
      </c>
      <c r="L1441" s="23" t="s">
        <v>4200</v>
      </c>
    </row>
    <row r="1442" spans="1:12" x14ac:dyDescent="0.2">
      <c r="A1442" s="8">
        <f t="shared" si="23"/>
        <v>1434</v>
      </c>
      <c r="B1442" s="25" t="s">
        <v>192</v>
      </c>
      <c r="C1442" s="19" t="s">
        <v>663</v>
      </c>
      <c r="D1442" s="19" t="s">
        <v>2150</v>
      </c>
      <c r="E1442" s="53">
        <v>2005.09</v>
      </c>
      <c r="F1442" s="22" t="s">
        <v>2148</v>
      </c>
      <c r="G1442" s="22" t="s">
        <v>2149</v>
      </c>
      <c r="H1442" s="21">
        <v>199</v>
      </c>
      <c r="I1442" s="21">
        <v>332</v>
      </c>
      <c r="J1442" s="28" t="s">
        <v>2023</v>
      </c>
      <c r="K1442" s="22" t="s">
        <v>17</v>
      </c>
      <c r="L1442" s="23"/>
    </row>
    <row r="1443" spans="1:12" x14ac:dyDescent="0.2">
      <c r="A1443" s="8">
        <f t="shared" si="23"/>
        <v>1435</v>
      </c>
      <c r="B1443" s="25" t="s">
        <v>193</v>
      </c>
      <c r="C1443" s="19" t="s">
        <v>663</v>
      </c>
      <c r="D1443" s="19" t="s">
        <v>2150</v>
      </c>
      <c r="E1443" s="53">
        <v>2005.09</v>
      </c>
      <c r="F1443" s="22" t="s">
        <v>2148</v>
      </c>
      <c r="G1443" s="22" t="s">
        <v>2149</v>
      </c>
      <c r="H1443" s="21">
        <v>338</v>
      </c>
      <c r="I1443" s="21">
        <v>396</v>
      </c>
      <c r="J1443" s="28" t="s">
        <v>2023</v>
      </c>
      <c r="K1443" s="22" t="s">
        <v>17</v>
      </c>
      <c r="L1443" s="23"/>
    </row>
    <row r="1444" spans="1:12" x14ac:dyDescent="0.2">
      <c r="A1444" s="8">
        <f t="shared" si="23"/>
        <v>1436</v>
      </c>
      <c r="B1444" s="25" t="s">
        <v>2745</v>
      </c>
      <c r="C1444" s="19" t="s">
        <v>663</v>
      </c>
      <c r="D1444" s="25" t="s">
        <v>2746</v>
      </c>
      <c r="E1444" s="53">
        <v>2013.12</v>
      </c>
      <c r="F1444" s="22" t="s">
        <v>2161</v>
      </c>
      <c r="G1444" s="22" t="s">
        <v>2162</v>
      </c>
      <c r="H1444" s="21">
        <v>570</v>
      </c>
      <c r="I1444" s="21">
        <v>1021</v>
      </c>
      <c r="J1444" s="28" t="s">
        <v>968</v>
      </c>
      <c r="K1444" s="22" t="s">
        <v>2128</v>
      </c>
      <c r="L1444" s="23"/>
    </row>
    <row r="1445" spans="1:12" x14ac:dyDescent="0.2">
      <c r="A1445" s="8">
        <f t="shared" si="23"/>
        <v>1437</v>
      </c>
      <c r="B1445" s="25" t="s">
        <v>446</v>
      </c>
      <c r="C1445" s="19" t="s">
        <v>663</v>
      </c>
      <c r="D1445" s="19" t="s">
        <v>2150</v>
      </c>
      <c r="E1445" s="54">
        <v>2015.04</v>
      </c>
      <c r="F1445" s="22" t="s">
        <v>2199</v>
      </c>
      <c r="G1445" s="30" t="s">
        <v>2200</v>
      </c>
      <c r="H1445" s="26">
        <v>1991</v>
      </c>
      <c r="I1445" s="26">
        <v>4614</v>
      </c>
      <c r="J1445" s="28" t="s">
        <v>18</v>
      </c>
      <c r="K1445" s="30" t="s">
        <v>17</v>
      </c>
      <c r="L1445" s="29"/>
    </row>
    <row r="1446" spans="1:12" x14ac:dyDescent="0.2">
      <c r="A1446" s="8">
        <f t="shared" si="23"/>
        <v>1438</v>
      </c>
      <c r="B1446" s="25" t="s">
        <v>194</v>
      </c>
      <c r="C1446" s="25" t="s">
        <v>663</v>
      </c>
      <c r="D1446" s="25" t="s">
        <v>2150</v>
      </c>
      <c r="E1446" s="54">
        <v>2015.08</v>
      </c>
      <c r="F1446" s="22" t="s">
        <v>2290</v>
      </c>
      <c r="G1446" s="30" t="s">
        <v>2970</v>
      </c>
      <c r="H1446" s="26">
        <v>341</v>
      </c>
      <c r="I1446" s="26">
        <v>719</v>
      </c>
      <c r="J1446" s="28" t="s">
        <v>18</v>
      </c>
      <c r="K1446" s="30" t="s">
        <v>17</v>
      </c>
      <c r="L1446" s="29"/>
    </row>
    <row r="1447" spans="1:12" x14ac:dyDescent="0.2">
      <c r="A1447" s="8">
        <f t="shared" si="23"/>
        <v>1439</v>
      </c>
      <c r="B1447" s="25" t="s">
        <v>195</v>
      </c>
      <c r="C1447" s="25" t="s">
        <v>663</v>
      </c>
      <c r="D1447" s="25" t="s">
        <v>2150</v>
      </c>
      <c r="E1447" s="54">
        <v>2016.07</v>
      </c>
      <c r="F1447" s="22" t="s">
        <v>2183</v>
      </c>
      <c r="G1447" s="30" t="s">
        <v>2500</v>
      </c>
      <c r="H1447" s="26">
        <v>437</v>
      </c>
      <c r="I1447" s="26">
        <v>1007</v>
      </c>
      <c r="J1447" s="28" t="s">
        <v>18</v>
      </c>
      <c r="K1447" s="30" t="s">
        <v>17</v>
      </c>
      <c r="L1447" s="29"/>
    </row>
    <row r="1448" spans="1:12" x14ac:dyDescent="0.2">
      <c r="A1448" s="8">
        <f t="shared" si="23"/>
        <v>1440</v>
      </c>
      <c r="B1448" s="25" t="s">
        <v>3118</v>
      </c>
      <c r="C1448" s="25" t="s">
        <v>663</v>
      </c>
      <c r="D1448" s="25" t="s">
        <v>2150</v>
      </c>
      <c r="E1448" s="54">
        <v>2016.09</v>
      </c>
      <c r="F1448" s="22" t="s">
        <v>2223</v>
      </c>
      <c r="G1448" s="30" t="s">
        <v>2618</v>
      </c>
      <c r="H1448" s="26">
        <v>584</v>
      </c>
      <c r="I1448" s="26">
        <v>1034</v>
      </c>
      <c r="J1448" s="28" t="s">
        <v>2422</v>
      </c>
      <c r="K1448" s="30" t="s">
        <v>17</v>
      </c>
      <c r="L1448" s="29"/>
    </row>
    <row r="1449" spans="1:12" x14ac:dyDescent="0.2">
      <c r="A1449" s="8">
        <f t="shared" si="23"/>
        <v>1441</v>
      </c>
      <c r="B1449" s="25" t="s">
        <v>196</v>
      </c>
      <c r="C1449" s="25" t="s">
        <v>663</v>
      </c>
      <c r="D1449" s="25" t="s">
        <v>2746</v>
      </c>
      <c r="E1449" s="54">
        <v>2016.12</v>
      </c>
      <c r="F1449" s="22" t="s">
        <v>2199</v>
      </c>
      <c r="G1449" s="30" t="s">
        <v>2283</v>
      </c>
      <c r="H1449" s="26">
        <v>399</v>
      </c>
      <c r="I1449" s="26">
        <v>806</v>
      </c>
      <c r="J1449" s="28" t="s">
        <v>18</v>
      </c>
      <c r="K1449" s="68" t="s">
        <v>17</v>
      </c>
      <c r="L1449" s="29"/>
    </row>
    <row r="1450" spans="1:12" x14ac:dyDescent="0.2">
      <c r="A1450" s="8">
        <f t="shared" si="23"/>
        <v>1442</v>
      </c>
      <c r="B1450" s="33" t="s">
        <v>989</v>
      </c>
      <c r="C1450" s="25" t="s">
        <v>663</v>
      </c>
      <c r="D1450" s="25" t="s">
        <v>2150</v>
      </c>
      <c r="E1450" s="54">
        <v>2017.04</v>
      </c>
      <c r="F1450" s="22" t="s">
        <v>2161</v>
      </c>
      <c r="G1450" s="30" t="s">
        <v>2162</v>
      </c>
      <c r="H1450" s="26">
        <v>588</v>
      </c>
      <c r="I1450" s="26">
        <v>1378</v>
      </c>
      <c r="J1450" s="28" t="s">
        <v>2422</v>
      </c>
      <c r="K1450" s="68" t="s">
        <v>17</v>
      </c>
      <c r="L1450" s="29"/>
    </row>
    <row r="1451" spans="1:12" x14ac:dyDescent="0.2">
      <c r="A1451" s="8">
        <f t="shared" si="23"/>
        <v>1443</v>
      </c>
      <c r="B1451" s="33" t="s">
        <v>197</v>
      </c>
      <c r="C1451" s="33" t="s">
        <v>663</v>
      </c>
      <c r="D1451" s="25" t="s">
        <v>2150</v>
      </c>
      <c r="E1451" s="54">
        <v>2017.06</v>
      </c>
      <c r="F1451" s="22" t="s">
        <v>2152</v>
      </c>
      <c r="G1451" s="30" t="s">
        <v>3024</v>
      </c>
      <c r="H1451" s="26">
        <v>595</v>
      </c>
      <c r="I1451" s="26">
        <v>833</v>
      </c>
      <c r="J1451" s="28" t="s">
        <v>3237</v>
      </c>
      <c r="K1451" s="30" t="s">
        <v>17</v>
      </c>
      <c r="L1451" s="29"/>
    </row>
    <row r="1452" spans="1:12" x14ac:dyDescent="0.2">
      <c r="A1452" s="8">
        <f t="shared" si="23"/>
        <v>1444</v>
      </c>
      <c r="B1452" s="33" t="s">
        <v>198</v>
      </c>
      <c r="C1452" s="33" t="s">
        <v>663</v>
      </c>
      <c r="D1452" s="25" t="s">
        <v>2150</v>
      </c>
      <c r="E1452" s="54">
        <v>2017.07</v>
      </c>
      <c r="F1452" s="22" t="s">
        <v>2183</v>
      </c>
      <c r="G1452" s="30" t="s">
        <v>2500</v>
      </c>
      <c r="H1452" s="26">
        <v>823</v>
      </c>
      <c r="I1452" s="26">
        <v>1503</v>
      </c>
      <c r="J1452" s="28" t="s">
        <v>18</v>
      </c>
      <c r="K1452" s="30" t="s">
        <v>17</v>
      </c>
      <c r="L1452" s="29"/>
    </row>
    <row r="1453" spans="1:12" x14ac:dyDescent="0.2">
      <c r="A1453" s="8">
        <f t="shared" si="23"/>
        <v>1445</v>
      </c>
      <c r="B1453" s="33" t="s">
        <v>199</v>
      </c>
      <c r="C1453" s="40" t="s">
        <v>663</v>
      </c>
      <c r="D1453" s="40" t="s">
        <v>2150</v>
      </c>
      <c r="E1453" s="54">
        <v>2018.11</v>
      </c>
      <c r="F1453" s="22" t="s">
        <v>2199</v>
      </c>
      <c r="G1453" s="30" t="s">
        <v>3278</v>
      </c>
      <c r="H1453" s="41">
        <v>2265</v>
      </c>
      <c r="I1453" s="41">
        <v>4114</v>
      </c>
      <c r="J1453" s="28" t="s">
        <v>18</v>
      </c>
      <c r="K1453" s="42" t="s">
        <v>2128</v>
      </c>
      <c r="L1453" s="29"/>
    </row>
    <row r="1454" spans="1:12" x14ac:dyDescent="0.2">
      <c r="A1454" s="8">
        <f t="shared" si="23"/>
        <v>1446</v>
      </c>
      <c r="B1454" s="25" t="s">
        <v>200</v>
      </c>
      <c r="C1454" s="25" t="s">
        <v>663</v>
      </c>
      <c r="D1454" s="40" t="s">
        <v>2150</v>
      </c>
      <c r="E1454" s="54">
        <v>2018.12</v>
      </c>
      <c r="F1454" s="22" t="s">
        <v>2644</v>
      </c>
      <c r="G1454" s="150" t="s">
        <v>2791</v>
      </c>
      <c r="H1454" s="26">
        <v>687</v>
      </c>
      <c r="I1454" s="26">
        <v>1508</v>
      </c>
      <c r="J1454" s="42" t="s">
        <v>2235</v>
      </c>
      <c r="K1454" s="42" t="s">
        <v>3432</v>
      </c>
      <c r="L1454" s="23"/>
    </row>
    <row r="1455" spans="1:12" x14ac:dyDescent="0.2">
      <c r="A1455" s="8">
        <f t="shared" si="23"/>
        <v>1447</v>
      </c>
      <c r="B1455" s="25" t="s">
        <v>201</v>
      </c>
      <c r="C1455" s="40" t="s">
        <v>663</v>
      </c>
      <c r="D1455" s="40" t="s">
        <v>2150</v>
      </c>
      <c r="E1455" s="54">
        <v>2019.03</v>
      </c>
      <c r="F1455" s="22" t="s">
        <v>2290</v>
      </c>
      <c r="G1455" s="150" t="s">
        <v>3457</v>
      </c>
      <c r="H1455" s="26">
        <v>632</v>
      </c>
      <c r="I1455" s="26">
        <v>1247</v>
      </c>
      <c r="J1455" s="42" t="s">
        <v>15</v>
      </c>
      <c r="K1455" s="42" t="s">
        <v>41</v>
      </c>
      <c r="L1455" s="23"/>
    </row>
    <row r="1456" spans="1:12" x14ac:dyDescent="0.2">
      <c r="A1456" s="8">
        <f t="shared" si="23"/>
        <v>1448</v>
      </c>
      <c r="B1456" s="25" t="s">
        <v>3651</v>
      </c>
      <c r="C1456" s="19" t="s">
        <v>663</v>
      </c>
      <c r="D1456" s="40" t="s">
        <v>2150</v>
      </c>
      <c r="E1456" s="54">
        <v>2019.08</v>
      </c>
      <c r="F1456" s="22" t="s">
        <v>2457</v>
      </c>
      <c r="G1456" s="150" t="s">
        <v>3652</v>
      </c>
      <c r="H1456" s="26">
        <v>886</v>
      </c>
      <c r="I1456" s="26">
        <v>1900</v>
      </c>
      <c r="J1456" s="153" t="s">
        <v>18</v>
      </c>
      <c r="K1456" s="42" t="s">
        <v>3432</v>
      </c>
      <c r="L1456" s="154"/>
    </row>
    <row r="1457" spans="1:12" x14ac:dyDescent="0.2">
      <c r="A1457" s="8">
        <f t="shared" si="23"/>
        <v>1449</v>
      </c>
      <c r="B1457" s="25" t="s">
        <v>202</v>
      </c>
      <c r="C1457" s="19" t="s">
        <v>663</v>
      </c>
      <c r="D1457" s="40" t="s">
        <v>2150</v>
      </c>
      <c r="E1457" s="54">
        <v>2019.09</v>
      </c>
      <c r="F1457" s="22" t="s">
        <v>2252</v>
      </c>
      <c r="G1457" s="150" t="s">
        <v>3653</v>
      </c>
      <c r="H1457" s="26">
        <v>888</v>
      </c>
      <c r="I1457" s="26">
        <v>1670</v>
      </c>
      <c r="J1457" s="153" t="s">
        <v>18</v>
      </c>
      <c r="K1457" s="42" t="s">
        <v>17</v>
      </c>
      <c r="L1457" s="23"/>
    </row>
    <row r="1458" spans="1:12" x14ac:dyDescent="0.2">
      <c r="A1458" s="8">
        <f t="shared" si="23"/>
        <v>1450</v>
      </c>
      <c r="B1458" s="25" t="s">
        <v>203</v>
      </c>
      <c r="C1458" s="19" t="s">
        <v>663</v>
      </c>
      <c r="D1458" s="19" t="s">
        <v>2150</v>
      </c>
      <c r="E1458" s="53" t="s">
        <v>179</v>
      </c>
      <c r="F1458" s="22" t="s">
        <v>2403</v>
      </c>
      <c r="G1458" s="22" t="s">
        <v>3775</v>
      </c>
      <c r="H1458" s="21">
        <v>308</v>
      </c>
      <c r="I1458" s="21">
        <v>553</v>
      </c>
      <c r="J1458" s="28" t="s">
        <v>15</v>
      </c>
      <c r="K1458" s="22" t="s">
        <v>17</v>
      </c>
      <c r="L1458" s="23" t="s">
        <v>171</v>
      </c>
    </row>
    <row r="1459" spans="1:12" x14ac:dyDescent="0.2">
      <c r="A1459" s="8">
        <f t="shared" si="23"/>
        <v>1451</v>
      </c>
      <c r="B1459" s="25" t="s">
        <v>183</v>
      </c>
      <c r="C1459" s="19" t="s">
        <v>663</v>
      </c>
      <c r="D1459" s="19" t="s">
        <v>2150</v>
      </c>
      <c r="E1459" s="53" t="s">
        <v>179</v>
      </c>
      <c r="F1459" s="22" t="s">
        <v>2403</v>
      </c>
      <c r="G1459" s="22" t="s">
        <v>3776</v>
      </c>
      <c r="H1459" s="21">
        <v>486</v>
      </c>
      <c r="I1459" s="21">
        <v>1161</v>
      </c>
      <c r="J1459" s="42" t="s">
        <v>18</v>
      </c>
      <c r="K1459" s="22" t="s">
        <v>17</v>
      </c>
      <c r="L1459" s="23" t="s">
        <v>171</v>
      </c>
    </row>
    <row r="1460" spans="1:12" x14ac:dyDescent="0.2">
      <c r="A1460" s="8">
        <f t="shared" si="23"/>
        <v>1452</v>
      </c>
      <c r="B1460" s="25" t="s">
        <v>3879</v>
      </c>
      <c r="C1460" s="19" t="s">
        <v>710</v>
      </c>
      <c r="D1460" s="19" t="s">
        <v>736</v>
      </c>
      <c r="E1460" s="19" t="s">
        <v>2083</v>
      </c>
      <c r="F1460" s="22" t="s">
        <v>2161</v>
      </c>
      <c r="G1460" s="22" t="s">
        <v>2162</v>
      </c>
      <c r="H1460" s="21">
        <v>626</v>
      </c>
      <c r="I1460" s="21">
        <v>1443</v>
      </c>
      <c r="J1460" s="28" t="s">
        <v>18</v>
      </c>
      <c r="K1460" s="22" t="s">
        <v>17</v>
      </c>
      <c r="L1460" s="23"/>
    </row>
    <row r="1461" spans="1:12" x14ac:dyDescent="0.2">
      <c r="A1461" s="8">
        <f t="shared" si="23"/>
        <v>1453</v>
      </c>
      <c r="B1461" s="25" t="s">
        <v>3893</v>
      </c>
      <c r="C1461" s="19" t="s">
        <v>710</v>
      </c>
      <c r="D1461" s="19" t="s">
        <v>3894</v>
      </c>
      <c r="E1461" s="19" t="s">
        <v>2083</v>
      </c>
      <c r="F1461" s="22" t="s">
        <v>2183</v>
      </c>
      <c r="G1461" s="22" t="s">
        <v>2500</v>
      </c>
      <c r="H1461" s="21">
        <v>571</v>
      </c>
      <c r="I1461" s="21">
        <v>1359</v>
      </c>
      <c r="J1461" s="28" t="s">
        <v>18</v>
      </c>
      <c r="K1461" s="22" t="s">
        <v>17</v>
      </c>
      <c r="L1461" s="23"/>
    </row>
    <row r="1462" spans="1:12" x14ac:dyDescent="0.2">
      <c r="A1462" s="8">
        <f t="shared" ref="A1462:A1525" si="24">ROW()-8</f>
        <v>1454</v>
      </c>
      <c r="B1462" s="25" t="s">
        <v>3897</v>
      </c>
      <c r="C1462" s="19" t="s">
        <v>710</v>
      </c>
      <c r="D1462" s="19" t="s">
        <v>3894</v>
      </c>
      <c r="E1462" s="19" t="s">
        <v>2083</v>
      </c>
      <c r="F1462" s="22" t="s">
        <v>2190</v>
      </c>
      <c r="G1462" s="22" t="s">
        <v>3898</v>
      </c>
      <c r="H1462" s="21">
        <v>499</v>
      </c>
      <c r="I1462" s="21">
        <v>1061</v>
      </c>
      <c r="J1462" s="28" t="s">
        <v>18</v>
      </c>
      <c r="K1462" s="22" t="s">
        <v>17</v>
      </c>
      <c r="L1462" s="23"/>
    </row>
    <row r="1463" spans="1:12" x14ac:dyDescent="0.2">
      <c r="A1463" s="8">
        <f t="shared" si="24"/>
        <v>1455</v>
      </c>
      <c r="B1463" s="25" t="s">
        <v>790</v>
      </c>
      <c r="C1463" s="19" t="s">
        <v>663</v>
      </c>
      <c r="D1463" s="19" t="s">
        <v>3894</v>
      </c>
      <c r="E1463" s="19" t="s">
        <v>2088</v>
      </c>
      <c r="F1463" s="22" t="s">
        <v>2190</v>
      </c>
      <c r="G1463" s="22" t="s">
        <v>3670</v>
      </c>
      <c r="H1463" s="21">
        <v>598</v>
      </c>
      <c r="I1463" s="21">
        <v>1446</v>
      </c>
      <c r="J1463" s="28" t="s">
        <v>18</v>
      </c>
      <c r="K1463" s="22" t="s">
        <v>17</v>
      </c>
      <c r="L1463" s="23"/>
    </row>
    <row r="1464" spans="1:12" x14ac:dyDescent="0.2">
      <c r="A1464" s="8">
        <f t="shared" si="24"/>
        <v>1456</v>
      </c>
      <c r="B1464" s="25" t="s">
        <v>1071</v>
      </c>
      <c r="C1464" s="19" t="s">
        <v>710</v>
      </c>
      <c r="D1464" s="19" t="s">
        <v>736</v>
      </c>
      <c r="E1464" s="144" t="s">
        <v>2098</v>
      </c>
      <c r="F1464" s="22" t="s">
        <v>2190</v>
      </c>
      <c r="G1464" s="22" t="s">
        <v>4008</v>
      </c>
      <c r="H1464" s="21">
        <v>467</v>
      </c>
      <c r="I1464" s="21">
        <v>1039</v>
      </c>
      <c r="J1464" s="28" t="s">
        <v>15</v>
      </c>
      <c r="K1464" s="22" t="s">
        <v>17</v>
      </c>
      <c r="L1464" s="23" t="s">
        <v>2095</v>
      </c>
    </row>
    <row r="1465" spans="1:12" x14ac:dyDescent="0.2">
      <c r="A1465" s="8">
        <f t="shared" si="24"/>
        <v>1457</v>
      </c>
      <c r="B1465" s="25" t="s">
        <v>4026</v>
      </c>
      <c r="C1465" s="19" t="s">
        <v>710</v>
      </c>
      <c r="D1465" s="19" t="s">
        <v>736</v>
      </c>
      <c r="E1465" s="144" t="s">
        <v>2100</v>
      </c>
      <c r="F1465" s="22" t="s">
        <v>2255</v>
      </c>
      <c r="G1465" s="22" t="s">
        <v>4015</v>
      </c>
      <c r="H1465" s="21">
        <v>855.6</v>
      </c>
      <c r="I1465" s="21">
        <v>1635</v>
      </c>
      <c r="J1465" s="28" t="s">
        <v>15</v>
      </c>
      <c r="K1465" s="22" t="s">
        <v>41</v>
      </c>
      <c r="L1465" s="23" t="s">
        <v>2095</v>
      </c>
    </row>
    <row r="1466" spans="1:12" x14ac:dyDescent="0.2">
      <c r="A1466" s="8">
        <f t="shared" si="24"/>
        <v>1458</v>
      </c>
      <c r="B1466" s="25" t="s">
        <v>2076</v>
      </c>
      <c r="C1466" s="25" t="s">
        <v>663</v>
      </c>
      <c r="D1466" s="25" t="s">
        <v>3894</v>
      </c>
      <c r="E1466" s="155" t="s">
        <v>2071</v>
      </c>
      <c r="F1466" s="22" t="s">
        <v>2926</v>
      </c>
      <c r="G1466" s="30" t="s">
        <v>3080</v>
      </c>
      <c r="H1466" s="26">
        <v>1600</v>
      </c>
      <c r="I1466" s="26">
        <v>2700</v>
      </c>
      <c r="J1466" s="28" t="s">
        <v>15</v>
      </c>
      <c r="K1466" s="30" t="s">
        <v>17</v>
      </c>
      <c r="L1466" s="29" t="s">
        <v>4148</v>
      </c>
    </row>
    <row r="1467" spans="1:12" x14ac:dyDescent="0.2">
      <c r="A1467" s="8">
        <f t="shared" si="24"/>
        <v>1459</v>
      </c>
      <c r="B1467" s="25" t="s">
        <v>4149</v>
      </c>
      <c r="C1467" s="25" t="s">
        <v>710</v>
      </c>
      <c r="D1467" s="25" t="s">
        <v>3894</v>
      </c>
      <c r="E1467" s="155" t="s">
        <v>4142</v>
      </c>
      <c r="F1467" s="22" t="s">
        <v>2202</v>
      </c>
      <c r="G1467" s="30" t="s">
        <v>3490</v>
      </c>
      <c r="H1467" s="26">
        <v>701</v>
      </c>
      <c r="I1467" s="26">
        <v>1050</v>
      </c>
      <c r="J1467" s="28" t="s">
        <v>15</v>
      </c>
      <c r="K1467" s="30" t="s">
        <v>17</v>
      </c>
      <c r="L1467" s="29"/>
    </row>
    <row r="1468" spans="1:12" x14ac:dyDescent="0.2">
      <c r="A1468" s="8">
        <f t="shared" si="24"/>
        <v>1460</v>
      </c>
      <c r="B1468" s="25" t="s">
        <v>945</v>
      </c>
      <c r="C1468" s="19" t="s">
        <v>710</v>
      </c>
      <c r="D1468" s="19" t="s">
        <v>134</v>
      </c>
      <c r="E1468" s="144" t="s">
        <v>2103</v>
      </c>
      <c r="F1468" s="22" t="s">
        <v>2435</v>
      </c>
      <c r="G1468" s="22" t="s">
        <v>4048</v>
      </c>
      <c r="H1468" s="21">
        <v>3331</v>
      </c>
      <c r="I1468" s="21">
        <v>5738</v>
      </c>
      <c r="J1468" s="28" t="s">
        <v>15</v>
      </c>
      <c r="K1468" s="22" t="s">
        <v>17</v>
      </c>
      <c r="L1468" s="23" t="s">
        <v>2095</v>
      </c>
    </row>
    <row r="1469" spans="1:12" x14ac:dyDescent="0.2">
      <c r="A1469" s="8">
        <f t="shared" si="24"/>
        <v>1461</v>
      </c>
      <c r="B1469" s="25" t="s">
        <v>4218</v>
      </c>
      <c r="C1469" s="19" t="s">
        <v>663</v>
      </c>
      <c r="D1469" s="19" t="s">
        <v>134</v>
      </c>
      <c r="E1469" s="144" t="s">
        <v>4202</v>
      </c>
      <c r="F1469" s="22" t="s">
        <v>2474</v>
      </c>
      <c r="G1469" s="22" t="s">
        <v>3698</v>
      </c>
      <c r="H1469" s="21">
        <v>1376</v>
      </c>
      <c r="I1469" s="21">
        <v>2365</v>
      </c>
      <c r="J1469" s="28" t="s">
        <v>15</v>
      </c>
      <c r="K1469" s="22" t="s">
        <v>17</v>
      </c>
      <c r="L1469" s="23" t="s">
        <v>4148</v>
      </c>
    </row>
    <row r="1470" spans="1:12" x14ac:dyDescent="0.2">
      <c r="A1470" s="8">
        <f t="shared" si="24"/>
        <v>1462</v>
      </c>
      <c r="B1470" s="25" t="s">
        <v>2504</v>
      </c>
      <c r="C1470" s="19" t="s">
        <v>663</v>
      </c>
      <c r="D1470" s="19" t="s">
        <v>2505</v>
      </c>
      <c r="E1470" s="54">
        <v>2012.01</v>
      </c>
      <c r="F1470" s="22" t="s">
        <v>2290</v>
      </c>
      <c r="G1470" s="22" t="s">
        <v>2506</v>
      </c>
      <c r="H1470" s="21">
        <v>1709</v>
      </c>
      <c r="I1470" s="21">
        <v>4529</v>
      </c>
      <c r="J1470" s="28" t="s">
        <v>2235</v>
      </c>
      <c r="K1470" s="22" t="s">
        <v>17</v>
      </c>
      <c r="L1470" s="23"/>
    </row>
    <row r="1471" spans="1:12" x14ac:dyDescent="0.2">
      <c r="A1471" s="8">
        <f t="shared" si="24"/>
        <v>1463</v>
      </c>
      <c r="B1471" s="25" t="s">
        <v>440</v>
      </c>
      <c r="C1471" s="19" t="s">
        <v>663</v>
      </c>
      <c r="D1471" s="25" t="s">
        <v>2505</v>
      </c>
      <c r="E1471" s="53">
        <v>2012.08</v>
      </c>
      <c r="F1471" s="22" t="s">
        <v>2273</v>
      </c>
      <c r="G1471" s="22" t="s">
        <v>2572</v>
      </c>
      <c r="H1471" s="21">
        <v>1622</v>
      </c>
      <c r="I1471" s="21">
        <v>2596</v>
      </c>
      <c r="J1471" s="28" t="s">
        <v>2235</v>
      </c>
      <c r="K1471" s="22" t="s">
        <v>17</v>
      </c>
      <c r="L1471" s="23"/>
    </row>
    <row r="1472" spans="1:12" x14ac:dyDescent="0.2">
      <c r="A1472" s="8">
        <f t="shared" si="24"/>
        <v>1464</v>
      </c>
      <c r="B1472" s="25" t="s">
        <v>2996</v>
      </c>
      <c r="C1472" s="25" t="s">
        <v>663</v>
      </c>
      <c r="D1472" s="25" t="s">
        <v>2505</v>
      </c>
      <c r="E1472" s="54">
        <v>2015.09</v>
      </c>
      <c r="F1472" s="22" t="s">
        <v>2267</v>
      </c>
      <c r="G1472" s="30" t="s">
        <v>2662</v>
      </c>
      <c r="H1472" s="26">
        <v>957</v>
      </c>
      <c r="I1472" s="26">
        <v>1528</v>
      </c>
      <c r="J1472" s="28" t="s">
        <v>18</v>
      </c>
      <c r="K1472" s="30" t="s">
        <v>17</v>
      </c>
      <c r="L1472" s="29"/>
    </row>
    <row r="1473" spans="1:12" x14ac:dyDescent="0.2">
      <c r="A1473" s="8">
        <f t="shared" si="24"/>
        <v>1465</v>
      </c>
      <c r="B1473" s="25" t="s">
        <v>4135</v>
      </c>
      <c r="C1473" s="33" t="s">
        <v>663</v>
      </c>
      <c r="D1473" s="25" t="s">
        <v>2505</v>
      </c>
      <c r="E1473" s="54">
        <v>2018.03</v>
      </c>
      <c r="F1473" s="22" t="s">
        <v>2273</v>
      </c>
      <c r="G1473" s="30" t="s">
        <v>3382</v>
      </c>
      <c r="H1473" s="26">
        <v>1971</v>
      </c>
      <c r="I1473" s="26">
        <v>4621</v>
      </c>
      <c r="J1473" s="28" t="s">
        <v>2023</v>
      </c>
      <c r="K1473" s="30" t="s">
        <v>2128</v>
      </c>
      <c r="L1473" s="29"/>
    </row>
    <row r="1474" spans="1:12" x14ac:dyDescent="0.2">
      <c r="A1474" s="8">
        <f t="shared" si="24"/>
        <v>1466</v>
      </c>
      <c r="B1474" s="25" t="s">
        <v>579</v>
      </c>
      <c r="C1474" s="25" t="s">
        <v>663</v>
      </c>
      <c r="D1474" s="25" t="s">
        <v>2505</v>
      </c>
      <c r="E1474" s="54">
        <v>2018.11</v>
      </c>
      <c r="F1474" s="22" t="s">
        <v>2290</v>
      </c>
      <c r="G1474" s="30" t="s">
        <v>3533</v>
      </c>
      <c r="H1474" s="41">
        <v>2138</v>
      </c>
      <c r="I1474" s="41">
        <v>4596</v>
      </c>
      <c r="J1474" s="42" t="s">
        <v>2235</v>
      </c>
      <c r="K1474" s="42" t="s">
        <v>2128</v>
      </c>
      <c r="L1474" s="29"/>
    </row>
    <row r="1475" spans="1:12" x14ac:dyDescent="0.2">
      <c r="A1475" s="8">
        <f t="shared" si="24"/>
        <v>1467</v>
      </c>
      <c r="B1475" s="25" t="s">
        <v>100</v>
      </c>
      <c r="C1475" s="25" t="s">
        <v>663</v>
      </c>
      <c r="D1475" s="25" t="s">
        <v>2505</v>
      </c>
      <c r="E1475" s="54" t="s">
        <v>231</v>
      </c>
      <c r="F1475" s="22" t="s">
        <v>2290</v>
      </c>
      <c r="G1475" s="150" t="s">
        <v>3541</v>
      </c>
      <c r="H1475" s="26">
        <v>1660</v>
      </c>
      <c r="I1475" s="26">
        <v>3186</v>
      </c>
      <c r="J1475" s="42" t="s">
        <v>15</v>
      </c>
      <c r="K1475" s="42" t="s">
        <v>17</v>
      </c>
      <c r="L1475" s="23"/>
    </row>
    <row r="1476" spans="1:12" x14ac:dyDescent="0.2">
      <c r="A1476" s="8">
        <f t="shared" si="24"/>
        <v>1468</v>
      </c>
      <c r="B1476" s="25" t="s">
        <v>737</v>
      </c>
      <c r="C1476" s="19" t="s">
        <v>710</v>
      </c>
      <c r="D1476" s="19" t="s">
        <v>2505</v>
      </c>
      <c r="E1476" s="19" t="s">
        <v>2083</v>
      </c>
      <c r="F1476" s="22" t="s">
        <v>2131</v>
      </c>
      <c r="G1476" s="22" t="s">
        <v>2214</v>
      </c>
      <c r="H1476" s="21">
        <v>509</v>
      </c>
      <c r="I1476" s="21">
        <v>1105</v>
      </c>
      <c r="J1476" s="28" t="s">
        <v>15</v>
      </c>
      <c r="K1476" s="22" t="s">
        <v>17</v>
      </c>
      <c r="L1476" s="23" t="s">
        <v>170</v>
      </c>
    </row>
    <row r="1477" spans="1:12" x14ac:dyDescent="0.2">
      <c r="A1477" s="8">
        <f t="shared" si="24"/>
        <v>1469</v>
      </c>
      <c r="B1477" s="25" t="s">
        <v>2582</v>
      </c>
      <c r="C1477" s="19" t="s">
        <v>663</v>
      </c>
      <c r="D1477" s="25" t="s">
        <v>2583</v>
      </c>
      <c r="E1477" s="53">
        <v>2012.09</v>
      </c>
      <c r="F1477" s="22" t="s">
        <v>2273</v>
      </c>
      <c r="G1477" s="22" t="s">
        <v>2566</v>
      </c>
      <c r="H1477" s="21">
        <v>619</v>
      </c>
      <c r="I1477" s="21">
        <v>1276</v>
      </c>
      <c r="J1477" s="28" t="s">
        <v>18</v>
      </c>
      <c r="K1477" s="22" t="s">
        <v>17</v>
      </c>
      <c r="L1477" s="23"/>
    </row>
    <row r="1478" spans="1:12" x14ac:dyDescent="0.2">
      <c r="A1478" s="8">
        <f t="shared" si="24"/>
        <v>1470</v>
      </c>
      <c r="B1478" s="25" t="s">
        <v>2781</v>
      </c>
      <c r="C1478" s="19" t="s">
        <v>663</v>
      </c>
      <c r="D1478" s="25" t="s">
        <v>2583</v>
      </c>
      <c r="E1478" s="54">
        <v>2014.04</v>
      </c>
      <c r="F1478" s="22" t="s">
        <v>2435</v>
      </c>
      <c r="G1478" s="147" t="s">
        <v>2436</v>
      </c>
      <c r="H1478" s="66">
        <v>1161</v>
      </c>
      <c r="I1478" s="21">
        <v>1425</v>
      </c>
      <c r="J1478" s="28" t="s">
        <v>2023</v>
      </c>
      <c r="K1478" s="22" t="s">
        <v>17</v>
      </c>
      <c r="L1478" s="32"/>
    </row>
    <row r="1479" spans="1:12" x14ac:dyDescent="0.2">
      <c r="A1479" s="8">
        <f t="shared" si="24"/>
        <v>1471</v>
      </c>
      <c r="B1479" s="25" t="s">
        <v>2901</v>
      </c>
      <c r="C1479" s="19" t="s">
        <v>663</v>
      </c>
      <c r="D1479" s="19" t="s">
        <v>2583</v>
      </c>
      <c r="E1479" s="54">
        <v>2015.01</v>
      </c>
      <c r="F1479" s="22" t="s">
        <v>2644</v>
      </c>
      <c r="G1479" s="22" t="s">
        <v>2645</v>
      </c>
      <c r="H1479" s="21">
        <v>231</v>
      </c>
      <c r="I1479" s="21">
        <v>360</v>
      </c>
      <c r="J1479" s="28" t="s">
        <v>2235</v>
      </c>
      <c r="K1479" s="22" t="s">
        <v>17</v>
      </c>
      <c r="L1479" s="23"/>
    </row>
    <row r="1480" spans="1:12" x14ac:dyDescent="0.2">
      <c r="A1480" s="8">
        <f t="shared" si="24"/>
        <v>1472</v>
      </c>
      <c r="B1480" s="25" t="s">
        <v>259</v>
      </c>
      <c r="C1480" s="25" t="s">
        <v>663</v>
      </c>
      <c r="D1480" s="25" t="s">
        <v>2583</v>
      </c>
      <c r="E1480" s="54">
        <v>2015.11</v>
      </c>
      <c r="F1480" s="22" t="s">
        <v>2273</v>
      </c>
      <c r="G1480" s="30" t="s">
        <v>2888</v>
      </c>
      <c r="H1480" s="26">
        <v>517</v>
      </c>
      <c r="I1480" s="26">
        <v>1101</v>
      </c>
      <c r="J1480" s="28" t="s">
        <v>18</v>
      </c>
      <c r="K1480" s="30" t="s">
        <v>17</v>
      </c>
      <c r="L1480" s="29"/>
    </row>
    <row r="1481" spans="1:12" x14ac:dyDescent="0.2">
      <c r="A1481" s="8">
        <f t="shared" si="24"/>
        <v>1473</v>
      </c>
      <c r="B1481" s="25" t="s">
        <v>260</v>
      </c>
      <c r="C1481" s="33" t="s">
        <v>663</v>
      </c>
      <c r="D1481" s="25" t="s">
        <v>2583</v>
      </c>
      <c r="E1481" s="54">
        <v>2017.05</v>
      </c>
      <c r="F1481" s="22" t="s">
        <v>2273</v>
      </c>
      <c r="G1481" s="30" t="s">
        <v>3107</v>
      </c>
      <c r="H1481" s="26">
        <v>384</v>
      </c>
      <c r="I1481" s="26">
        <v>888</v>
      </c>
      <c r="J1481" s="28" t="s">
        <v>18</v>
      </c>
      <c r="K1481" s="68" t="s">
        <v>17</v>
      </c>
      <c r="L1481" s="29"/>
    </row>
    <row r="1482" spans="1:12" x14ac:dyDescent="0.2">
      <c r="A1482" s="8">
        <f t="shared" si="24"/>
        <v>1474</v>
      </c>
      <c r="B1482" s="33" t="s">
        <v>261</v>
      </c>
      <c r="C1482" s="25" t="s">
        <v>663</v>
      </c>
      <c r="D1482" s="25" t="s">
        <v>2583</v>
      </c>
      <c r="E1482" s="54">
        <v>2017.11</v>
      </c>
      <c r="F1482" s="22" t="s">
        <v>2161</v>
      </c>
      <c r="G1482" s="30" t="s">
        <v>3303</v>
      </c>
      <c r="H1482" s="26">
        <v>488</v>
      </c>
      <c r="I1482" s="26">
        <v>1162</v>
      </c>
      <c r="J1482" s="28" t="s">
        <v>2422</v>
      </c>
      <c r="K1482" s="30" t="s">
        <v>17</v>
      </c>
      <c r="L1482" s="29"/>
    </row>
    <row r="1483" spans="1:12" x14ac:dyDescent="0.2">
      <c r="A1483" s="8">
        <f t="shared" si="24"/>
        <v>1475</v>
      </c>
      <c r="B1483" s="25" t="s">
        <v>3940</v>
      </c>
      <c r="C1483" s="19" t="s">
        <v>663</v>
      </c>
      <c r="D1483" s="19" t="s">
        <v>780</v>
      </c>
      <c r="E1483" s="19" t="s">
        <v>2087</v>
      </c>
      <c r="F1483" s="22" t="s">
        <v>2178</v>
      </c>
      <c r="G1483" s="22" t="s">
        <v>2487</v>
      </c>
      <c r="H1483" s="21">
        <v>870</v>
      </c>
      <c r="I1483" s="21">
        <v>1830</v>
      </c>
      <c r="J1483" s="28" t="s">
        <v>15</v>
      </c>
      <c r="K1483" s="22" t="s">
        <v>17</v>
      </c>
      <c r="L1483" s="23" t="s">
        <v>171</v>
      </c>
    </row>
    <row r="1484" spans="1:12" x14ac:dyDescent="0.2">
      <c r="A1484" s="8">
        <f t="shared" si="24"/>
        <v>1476</v>
      </c>
      <c r="B1484" s="25" t="s">
        <v>4030</v>
      </c>
      <c r="C1484" s="19" t="s">
        <v>710</v>
      </c>
      <c r="D1484" s="19" t="s">
        <v>780</v>
      </c>
      <c r="E1484" s="144" t="s">
        <v>2101</v>
      </c>
      <c r="F1484" s="22" t="s">
        <v>2152</v>
      </c>
      <c r="G1484" s="22" t="s">
        <v>3411</v>
      </c>
      <c r="H1484" s="21">
        <v>497</v>
      </c>
      <c r="I1484" s="21">
        <v>899</v>
      </c>
      <c r="J1484" s="28" t="s">
        <v>15</v>
      </c>
      <c r="K1484" s="22" t="s">
        <v>17</v>
      </c>
      <c r="L1484" s="23" t="s">
        <v>2095</v>
      </c>
    </row>
    <row r="1485" spans="1:12" x14ac:dyDescent="0.2">
      <c r="A1485" s="8">
        <f t="shared" si="24"/>
        <v>1477</v>
      </c>
      <c r="B1485" s="25" t="s">
        <v>2167</v>
      </c>
      <c r="C1485" s="19" t="s">
        <v>663</v>
      </c>
      <c r="D1485" s="25" t="s">
        <v>948</v>
      </c>
      <c r="E1485" s="53">
        <v>2006.04</v>
      </c>
      <c r="F1485" s="22" t="s">
        <v>2126</v>
      </c>
      <c r="G1485" s="22" t="s">
        <v>2144</v>
      </c>
      <c r="H1485" s="21">
        <v>5450</v>
      </c>
      <c r="I1485" s="21">
        <v>2840</v>
      </c>
      <c r="J1485" s="28" t="s">
        <v>2023</v>
      </c>
      <c r="K1485" s="22" t="s">
        <v>17</v>
      </c>
      <c r="L1485" s="23"/>
    </row>
    <row r="1486" spans="1:12" x14ac:dyDescent="0.2">
      <c r="A1486" s="8">
        <f t="shared" si="24"/>
        <v>1478</v>
      </c>
      <c r="B1486" s="25" t="s">
        <v>2201</v>
      </c>
      <c r="C1486" s="19" t="s">
        <v>663</v>
      </c>
      <c r="D1486" s="25" t="s">
        <v>948</v>
      </c>
      <c r="E1486" s="54" t="s">
        <v>2198</v>
      </c>
      <c r="F1486" s="22" t="s">
        <v>2202</v>
      </c>
      <c r="G1486" s="30" t="s">
        <v>2203</v>
      </c>
      <c r="H1486" s="26">
        <v>22452</v>
      </c>
      <c r="I1486" s="26">
        <v>41751</v>
      </c>
      <c r="J1486" s="28" t="s">
        <v>2023</v>
      </c>
      <c r="K1486" s="30" t="s">
        <v>17</v>
      </c>
      <c r="L1486" s="29"/>
    </row>
    <row r="1487" spans="1:12" x14ac:dyDescent="0.2">
      <c r="A1487" s="8">
        <f t="shared" si="24"/>
        <v>1479</v>
      </c>
      <c r="B1487" s="25" t="s">
        <v>2301</v>
      </c>
      <c r="C1487" s="19" t="s">
        <v>663</v>
      </c>
      <c r="D1487" s="25" t="s">
        <v>948</v>
      </c>
      <c r="E1487" s="53">
        <v>2009.12</v>
      </c>
      <c r="F1487" s="22" t="s">
        <v>2302</v>
      </c>
      <c r="G1487" s="22" t="s">
        <v>2303</v>
      </c>
      <c r="H1487" s="21">
        <v>19644</v>
      </c>
      <c r="I1487" s="21">
        <v>39848</v>
      </c>
      <c r="J1487" s="28" t="s">
        <v>2023</v>
      </c>
      <c r="K1487" s="22" t="s">
        <v>17</v>
      </c>
      <c r="L1487" s="23"/>
    </row>
    <row r="1488" spans="1:12" x14ac:dyDescent="0.2">
      <c r="A1488" s="8">
        <f t="shared" si="24"/>
        <v>1480</v>
      </c>
      <c r="B1488" s="25" t="s">
        <v>2353</v>
      </c>
      <c r="C1488" s="19" t="s">
        <v>663</v>
      </c>
      <c r="D1488" s="25" t="s">
        <v>948</v>
      </c>
      <c r="E1488" s="54">
        <v>2010.08</v>
      </c>
      <c r="F1488" s="22" t="s">
        <v>2354</v>
      </c>
      <c r="G1488" s="22" t="s">
        <v>2355</v>
      </c>
      <c r="H1488" s="21">
        <v>3209</v>
      </c>
      <c r="I1488" s="21">
        <v>4052</v>
      </c>
      <c r="J1488" s="28" t="s">
        <v>2023</v>
      </c>
      <c r="K1488" s="22" t="s">
        <v>17</v>
      </c>
      <c r="L1488" s="23"/>
    </row>
    <row r="1489" spans="1:12" x14ac:dyDescent="0.2">
      <c r="A1489" s="8">
        <f t="shared" si="24"/>
        <v>1481</v>
      </c>
      <c r="B1489" s="25" t="s">
        <v>2356</v>
      </c>
      <c r="C1489" s="19" t="s">
        <v>663</v>
      </c>
      <c r="D1489" s="25" t="s">
        <v>948</v>
      </c>
      <c r="E1489" s="54">
        <v>2010.08</v>
      </c>
      <c r="F1489" s="22" t="s">
        <v>2354</v>
      </c>
      <c r="G1489" s="22" t="s">
        <v>2355</v>
      </c>
      <c r="H1489" s="21">
        <v>2549</v>
      </c>
      <c r="I1489" s="21">
        <v>3169</v>
      </c>
      <c r="J1489" s="28" t="s">
        <v>2023</v>
      </c>
      <c r="K1489" s="22" t="s">
        <v>17</v>
      </c>
      <c r="L1489" s="23"/>
    </row>
    <row r="1490" spans="1:12" x14ac:dyDescent="0.2">
      <c r="A1490" s="8">
        <f t="shared" si="24"/>
        <v>1482</v>
      </c>
      <c r="B1490" s="25" t="s">
        <v>2357</v>
      </c>
      <c r="C1490" s="19" t="s">
        <v>663</v>
      </c>
      <c r="D1490" s="25" t="s">
        <v>948</v>
      </c>
      <c r="E1490" s="54">
        <v>2010.08</v>
      </c>
      <c r="F1490" s="22" t="s">
        <v>2354</v>
      </c>
      <c r="G1490" s="22" t="s">
        <v>2355</v>
      </c>
      <c r="H1490" s="21">
        <v>1180</v>
      </c>
      <c r="I1490" s="21">
        <v>1483</v>
      </c>
      <c r="J1490" s="28" t="s">
        <v>2023</v>
      </c>
      <c r="K1490" s="22" t="s">
        <v>17</v>
      </c>
      <c r="L1490" s="23"/>
    </row>
    <row r="1491" spans="1:12" x14ac:dyDescent="0.2">
      <c r="A1491" s="8">
        <f t="shared" si="24"/>
        <v>1483</v>
      </c>
      <c r="B1491" s="25" t="s">
        <v>2358</v>
      </c>
      <c r="C1491" s="19" t="s">
        <v>663</v>
      </c>
      <c r="D1491" s="25" t="s">
        <v>948</v>
      </c>
      <c r="E1491" s="54">
        <v>2010.08</v>
      </c>
      <c r="F1491" s="22" t="s">
        <v>2354</v>
      </c>
      <c r="G1491" s="22" t="s">
        <v>2355</v>
      </c>
      <c r="H1491" s="21">
        <v>2551</v>
      </c>
      <c r="I1491" s="21">
        <v>1789</v>
      </c>
      <c r="J1491" s="28" t="s">
        <v>2023</v>
      </c>
      <c r="K1491" s="22" t="s">
        <v>17</v>
      </c>
      <c r="L1491" s="23"/>
    </row>
    <row r="1492" spans="1:12" x14ac:dyDescent="0.2">
      <c r="A1492" s="8">
        <f t="shared" si="24"/>
        <v>1484</v>
      </c>
      <c r="B1492" s="25" t="s">
        <v>2635</v>
      </c>
      <c r="C1492" s="19" t="s">
        <v>663</v>
      </c>
      <c r="D1492" s="25" t="s">
        <v>948</v>
      </c>
      <c r="E1492" s="53">
        <v>2013.03</v>
      </c>
      <c r="F1492" s="22" t="s">
        <v>2636</v>
      </c>
      <c r="G1492" s="22" t="s">
        <v>2637</v>
      </c>
      <c r="H1492" s="21">
        <v>8195</v>
      </c>
      <c r="I1492" s="21">
        <v>19782</v>
      </c>
      <c r="J1492" s="28" t="s">
        <v>19</v>
      </c>
      <c r="K1492" s="22" t="s">
        <v>17</v>
      </c>
      <c r="L1492" s="23"/>
    </row>
    <row r="1493" spans="1:12" x14ac:dyDescent="0.2">
      <c r="A1493" s="8">
        <f t="shared" si="24"/>
        <v>1485</v>
      </c>
      <c r="B1493" s="25" t="s">
        <v>2638</v>
      </c>
      <c r="C1493" s="19" t="s">
        <v>663</v>
      </c>
      <c r="D1493" s="25" t="s">
        <v>948</v>
      </c>
      <c r="E1493" s="53">
        <v>2013.03</v>
      </c>
      <c r="F1493" s="22" t="s">
        <v>2636</v>
      </c>
      <c r="G1493" s="22" t="s">
        <v>2637</v>
      </c>
      <c r="H1493" s="21">
        <v>4316</v>
      </c>
      <c r="I1493" s="21">
        <v>8892</v>
      </c>
      <c r="J1493" s="28" t="s">
        <v>18</v>
      </c>
      <c r="K1493" s="22" t="s">
        <v>17</v>
      </c>
      <c r="L1493" s="23"/>
    </row>
    <row r="1494" spans="1:12" x14ac:dyDescent="0.2">
      <c r="A1494" s="8">
        <f t="shared" si="24"/>
        <v>1486</v>
      </c>
      <c r="B1494" s="25" t="s">
        <v>2639</v>
      </c>
      <c r="C1494" s="19" t="s">
        <v>663</v>
      </c>
      <c r="D1494" s="25" t="s">
        <v>948</v>
      </c>
      <c r="E1494" s="53">
        <v>2013.03</v>
      </c>
      <c r="F1494" s="22" t="s">
        <v>2636</v>
      </c>
      <c r="G1494" s="22" t="s">
        <v>2637</v>
      </c>
      <c r="H1494" s="21">
        <v>1335</v>
      </c>
      <c r="I1494" s="21">
        <v>2893</v>
      </c>
      <c r="J1494" s="28" t="s">
        <v>19</v>
      </c>
      <c r="K1494" s="22" t="s">
        <v>17</v>
      </c>
      <c r="L1494" s="23"/>
    </row>
    <row r="1495" spans="1:12" x14ac:dyDescent="0.2">
      <c r="A1495" s="8">
        <f t="shared" si="24"/>
        <v>1487</v>
      </c>
      <c r="B1495" s="25" t="s">
        <v>2728</v>
      </c>
      <c r="C1495" s="19" t="s">
        <v>663</v>
      </c>
      <c r="D1495" s="25" t="s">
        <v>948</v>
      </c>
      <c r="E1495" s="53">
        <v>2013.12</v>
      </c>
      <c r="F1495" s="22" t="s">
        <v>2312</v>
      </c>
      <c r="G1495" s="22" t="s">
        <v>2729</v>
      </c>
      <c r="H1495" s="21">
        <v>1762</v>
      </c>
      <c r="I1495" s="21">
        <v>2432</v>
      </c>
      <c r="J1495" s="28" t="s">
        <v>2235</v>
      </c>
      <c r="K1495" s="22" t="s">
        <v>17</v>
      </c>
      <c r="L1495" s="23"/>
    </row>
    <row r="1496" spans="1:12" x14ac:dyDescent="0.2">
      <c r="A1496" s="8">
        <f t="shared" si="24"/>
        <v>1488</v>
      </c>
      <c r="B1496" s="25" t="s">
        <v>2730</v>
      </c>
      <c r="C1496" s="19" t="s">
        <v>663</v>
      </c>
      <c r="D1496" s="25" t="s">
        <v>948</v>
      </c>
      <c r="E1496" s="53">
        <v>2013.12</v>
      </c>
      <c r="F1496" s="22" t="s">
        <v>2312</v>
      </c>
      <c r="G1496" s="22" t="s">
        <v>2729</v>
      </c>
      <c r="H1496" s="21">
        <v>1648</v>
      </c>
      <c r="I1496" s="21">
        <v>2736</v>
      </c>
      <c r="J1496" s="28" t="s">
        <v>2235</v>
      </c>
      <c r="K1496" s="22" t="s">
        <v>17</v>
      </c>
      <c r="L1496" s="23"/>
    </row>
    <row r="1497" spans="1:12" x14ac:dyDescent="0.2">
      <c r="A1497" s="8">
        <f t="shared" si="24"/>
        <v>1489</v>
      </c>
      <c r="B1497" s="25" t="s">
        <v>2731</v>
      </c>
      <c r="C1497" s="19" t="s">
        <v>663</v>
      </c>
      <c r="D1497" s="25" t="s">
        <v>948</v>
      </c>
      <c r="E1497" s="53">
        <v>2013.12</v>
      </c>
      <c r="F1497" s="22" t="s">
        <v>2312</v>
      </c>
      <c r="G1497" s="22" t="s">
        <v>2729</v>
      </c>
      <c r="H1497" s="21">
        <v>2337</v>
      </c>
      <c r="I1497" s="21">
        <v>4203</v>
      </c>
      <c r="J1497" s="28" t="s">
        <v>2235</v>
      </c>
      <c r="K1497" s="22" t="s">
        <v>17</v>
      </c>
      <c r="L1497" s="23"/>
    </row>
    <row r="1498" spans="1:12" x14ac:dyDescent="0.2">
      <c r="A1498" s="8">
        <f t="shared" si="24"/>
        <v>1490</v>
      </c>
      <c r="B1498" s="25" t="s">
        <v>2732</v>
      </c>
      <c r="C1498" s="19" t="s">
        <v>663</v>
      </c>
      <c r="D1498" s="25" t="s">
        <v>948</v>
      </c>
      <c r="E1498" s="53">
        <v>2013.12</v>
      </c>
      <c r="F1498" s="22" t="s">
        <v>2312</v>
      </c>
      <c r="G1498" s="22" t="s">
        <v>2729</v>
      </c>
      <c r="H1498" s="21">
        <v>1900</v>
      </c>
      <c r="I1498" s="21">
        <v>2721</v>
      </c>
      <c r="J1498" s="28" t="s">
        <v>2235</v>
      </c>
      <c r="K1498" s="22" t="s">
        <v>17</v>
      </c>
      <c r="L1498" s="23"/>
    </row>
    <row r="1499" spans="1:12" x14ac:dyDescent="0.2">
      <c r="A1499" s="8">
        <f t="shared" si="24"/>
        <v>1491</v>
      </c>
      <c r="B1499" s="25" t="s">
        <v>2733</v>
      </c>
      <c r="C1499" s="19" t="s">
        <v>663</v>
      </c>
      <c r="D1499" s="25" t="s">
        <v>948</v>
      </c>
      <c r="E1499" s="53">
        <v>2013.12</v>
      </c>
      <c r="F1499" s="22" t="s">
        <v>2312</v>
      </c>
      <c r="G1499" s="22" t="s">
        <v>2729</v>
      </c>
      <c r="H1499" s="21">
        <v>1949</v>
      </c>
      <c r="I1499" s="21">
        <v>2761</v>
      </c>
      <c r="J1499" s="28" t="s">
        <v>2235</v>
      </c>
      <c r="K1499" s="22" t="s">
        <v>17</v>
      </c>
      <c r="L1499" s="23"/>
    </row>
    <row r="1500" spans="1:12" x14ac:dyDescent="0.2">
      <c r="A1500" s="8">
        <f t="shared" si="24"/>
        <v>1492</v>
      </c>
      <c r="B1500" s="25" t="s">
        <v>2734</v>
      </c>
      <c r="C1500" s="19" t="s">
        <v>663</v>
      </c>
      <c r="D1500" s="25" t="s">
        <v>948</v>
      </c>
      <c r="E1500" s="53">
        <v>2013.12</v>
      </c>
      <c r="F1500" s="22" t="s">
        <v>2312</v>
      </c>
      <c r="G1500" s="22" t="s">
        <v>2729</v>
      </c>
      <c r="H1500" s="21">
        <v>1949</v>
      </c>
      <c r="I1500" s="21">
        <v>2761</v>
      </c>
      <c r="J1500" s="28" t="s">
        <v>2235</v>
      </c>
      <c r="K1500" s="22" t="s">
        <v>17</v>
      </c>
      <c r="L1500" s="23"/>
    </row>
    <row r="1501" spans="1:12" x14ac:dyDescent="0.2">
      <c r="A1501" s="8">
        <f t="shared" si="24"/>
        <v>1493</v>
      </c>
      <c r="B1501" s="25" t="s">
        <v>2735</v>
      </c>
      <c r="C1501" s="19" t="s">
        <v>663</v>
      </c>
      <c r="D1501" s="25" t="s">
        <v>948</v>
      </c>
      <c r="E1501" s="53">
        <v>2013.12</v>
      </c>
      <c r="F1501" s="22" t="s">
        <v>2312</v>
      </c>
      <c r="G1501" s="22" t="s">
        <v>2729</v>
      </c>
      <c r="H1501" s="21">
        <v>2388</v>
      </c>
      <c r="I1501" s="21">
        <v>3995</v>
      </c>
      <c r="J1501" s="28" t="s">
        <v>2235</v>
      </c>
      <c r="K1501" s="22" t="s">
        <v>17</v>
      </c>
      <c r="L1501" s="23"/>
    </row>
    <row r="1502" spans="1:12" x14ac:dyDescent="0.2">
      <c r="A1502" s="8">
        <f t="shared" si="24"/>
        <v>1494</v>
      </c>
      <c r="B1502" s="25" t="s">
        <v>2736</v>
      </c>
      <c r="C1502" s="19" t="s">
        <v>663</v>
      </c>
      <c r="D1502" s="25" t="s">
        <v>948</v>
      </c>
      <c r="E1502" s="53">
        <v>2013.12</v>
      </c>
      <c r="F1502" s="22" t="s">
        <v>2312</v>
      </c>
      <c r="G1502" s="22" t="s">
        <v>2729</v>
      </c>
      <c r="H1502" s="21">
        <v>1077</v>
      </c>
      <c r="I1502" s="21">
        <v>1655</v>
      </c>
      <c r="J1502" s="28" t="s">
        <v>2235</v>
      </c>
      <c r="K1502" s="22" t="s">
        <v>17</v>
      </c>
      <c r="L1502" s="23"/>
    </row>
    <row r="1503" spans="1:12" x14ac:dyDescent="0.2">
      <c r="A1503" s="8">
        <f t="shared" si="24"/>
        <v>1495</v>
      </c>
      <c r="B1503" s="25" t="s">
        <v>2737</v>
      </c>
      <c r="C1503" s="19" t="s">
        <v>663</v>
      </c>
      <c r="D1503" s="25" t="s">
        <v>948</v>
      </c>
      <c r="E1503" s="53">
        <v>2013.12</v>
      </c>
      <c r="F1503" s="22" t="s">
        <v>2312</v>
      </c>
      <c r="G1503" s="22" t="s">
        <v>2729</v>
      </c>
      <c r="H1503" s="21">
        <v>885</v>
      </c>
      <c r="I1503" s="21">
        <v>1309</v>
      </c>
      <c r="J1503" s="28" t="s">
        <v>2235</v>
      </c>
      <c r="K1503" s="22" t="s">
        <v>17</v>
      </c>
      <c r="L1503" s="23"/>
    </row>
    <row r="1504" spans="1:12" x14ac:dyDescent="0.2">
      <c r="A1504" s="8">
        <f t="shared" si="24"/>
        <v>1496</v>
      </c>
      <c r="B1504" s="25" t="s">
        <v>2738</v>
      </c>
      <c r="C1504" s="19" t="s">
        <v>663</v>
      </c>
      <c r="D1504" s="25" t="s">
        <v>948</v>
      </c>
      <c r="E1504" s="53">
        <v>2013.12</v>
      </c>
      <c r="F1504" s="22" t="s">
        <v>2312</v>
      </c>
      <c r="G1504" s="22" t="s">
        <v>2729</v>
      </c>
      <c r="H1504" s="21">
        <v>1149</v>
      </c>
      <c r="I1504" s="21">
        <v>1852</v>
      </c>
      <c r="J1504" s="28" t="s">
        <v>2235</v>
      </c>
      <c r="K1504" s="22" t="s">
        <v>17</v>
      </c>
      <c r="L1504" s="23"/>
    </row>
    <row r="1505" spans="1:12" x14ac:dyDescent="0.2">
      <c r="A1505" s="8">
        <f t="shared" si="24"/>
        <v>1497</v>
      </c>
      <c r="B1505" s="25" t="s">
        <v>2865</v>
      </c>
      <c r="C1505" s="19" t="s">
        <v>663</v>
      </c>
      <c r="D1505" s="19" t="s">
        <v>948</v>
      </c>
      <c r="E1505" s="54">
        <v>2014.09</v>
      </c>
      <c r="F1505" s="22" t="s">
        <v>2126</v>
      </c>
      <c r="G1505" s="22" t="s">
        <v>2144</v>
      </c>
      <c r="H1505" s="21">
        <v>389</v>
      </c>
      <c r="I1505" s="21">
        <v>655</v>
      </c>
      <c r="J1505" s="28" t="s">
        <v>2235</v>
      </c>
      <c r="K1505" s="22" t="s">
        <v>17</v>
      </c>
      <c r="L1505" s="23"/>
    </row>
    <row r="1506" spans="1:12" x14ac:dyDescent="0.2">
      <c r="A1506" s="8">
        <f t="shared" si="24"/>
        <v>1498</v>
      </c>
      <c r="B1506" s="25" t="s">
        <v>241</v>
      </c>
      <c r="C1506" s="19" t="s">
        <v>663</v>
      </c>
      <c r="D1506" s="25" t="s">
        <v>4195</v>
      </c>
      <c r="E1506" s="53">
        <v>2012.09</v>
      </c>
      <c r="F1506" s="22" t="s">
        <v>2497</v>
      </c>
      <c r="G1506" s="22" t="s">
        <v>2579</v>
      </c>
      <c r="H1506" s="21">
        <v>6733</v>
      </c>
      <c r="I1506" s="21">
        <v>10466</v>
      </c>
      <c r="J1506" s="28" t="s">
        <v>2235</v>
      </c>
      <c r="K1506" s="22" t="s">
        <v>17</v>
      </c>
      <c r="L1506" s="29" t="s">
        <v>2671</v>
      </c>
    </row>
    <row r="1507" spans="1:12" x14ac:dyDescent="0.2">
      <c r="A1507" s="8">
        <f t="shared" si="24"/>
        <v>1499</v>
      </c>
      <c r="B1507" s="25" t="s">
        <v>2943</v>
      </c>
      <c r="C1507" s="25" t="s">
        <v>663</v>
      </c>
      <c r="D1507" s="25" t="s">
        <v>4195</v>
      </c>
      <c r="E1507" s="54">
        <v>2015.06</v>
      </c>
      <c r="F1507" s="22" t="s">
        <v>2252</v>
      </c>
      <c r="G1507" s="30" t="s">
        <v>2944</v>
      </c>
      <c r="H1507" s="26">
        <v>1004</v>
      </c>
      <c r="I1507" s="26">
        <v>1896</v>
      </c>
      <c r="J1507" s="28" t="s">
        <v>18</v>
      </c>
      <c r="K1507" s="30" t="s">
        <v>17</v>
      </c>
      <c r="L1507" s="29" t="s">
        <v>2671</v>
      </c>
    </row>
    <row r="1508" spans="1:12" x14ac:dyDescent="0.2">
      <c r="A1508" s="8">
        <f t="shared" si="24"/>
        <v>1500</v>
      </c>
      <c r="B1508" s="25" t="s">
        <v>3119</v>
      </c>
      <c r="C1508" s="25" t="s">
        <v>663</v>
      </c>
      <c r="D1508" s="25" t="s">
        <v>4195</v>
      </c>
      <c r="E1508" s="54">
        <v>2016.09</v>
      </c>
      <c r="F1508" s="22" t="s">
        <v>2264</v>
      </c>
      <c r="G1508" s="30" t="s">
        <v>3120</v>
      </c>
      <c r="H1508" s="26">
        <v>664</v>
      </c>
      <c r="I1508" s="26">
        <v>1328</v>
      </c>
      <c r="J1508" s="28" t="s">
        <v>2422</v>
      </c>
      <c r="K1508" s="30" t="s">
        <v>17</v>
      </c>
      <c r="L1508" s="29"/>
    </row>
    <row r="1509" spans="1:12" x14ac:dyDescent="0.2">
      <c r="A1509" s="8">
        <f t="shared" si="24"/>
        <v>1501</v>
      </c>
      <c r="B1509" s="25" t="s">
        <v>242</v>
      </c>
      <c r="C1509" s="25" t="s">
        <v>663</v>
      </c>
      <c r="D1509" s="25" t="s">
        <v>4195</v>
      </c>
      <c r="E1509" s="54">
        <v>2016.11</v>
      </c>
      <c r="F1509" s="22" t="s">
        <v>2202</v>
      </c>
      <c r="G1509" s="30" t="s">
        <v>3160</v>
      </c>
      <c r="H1509" s="67">
        <v>212</v>
      </c>
      <c r="I1509" s="67">
        <v>127</v>
      </c>
      <c r="J1509" s="68" t="s">
        <v>833</v>
      </c>
      <c r="K1509" s="68" t="s">
        <v>833</v>
      </c>
      <c r="L1509" s="29" t="s">
        <v>2671</v>
      </c>
    </row>
    <row r="1510" spans="1:12" x14ac:dyDescent="0.2">
      <c r="A1510" s="8">
        <f t="shared" si="24"/>
        <v>1502</v>
      </c>
      <c r="B1510" s="25" t="s">
        <v>243</v>
      </c>
      <c r="C1510" s="25" t="s">
        <v>663</v>
      </c>
      <c r="D1510" s="25" t="s">
        <v>4195</v>
      </c>
      <c r="E1510" s="54">
        <v>2017.02</v>
      </c>
      <c r="F1510" s="22" t="s">
        <v>2202</v>
      </c>
      <c r="G1510" s="30" t="s">
        <v>3160</v>
      </c>
      <c r="H1510" s="67">
        <v>827</v>
      </c>
      <c r="I1510" s="26">
        <v>857</v>
      </c>
      <c r="J1510" s="28" t="s">
        <v>833</v>
      </c>
      <c r="K1510" s="30" t="s">
        <v>833</v>
      </c>
      <c r="L1510" s="29"/>
    </row>
    <row r="1511" spans="1:12" x14ac:dyDescent="0.2">
      <c r="A1511" s="8">
        <f t="shared" si="24"/>
        <v>1503</v>
      </c>
      <c r="B1511" s="33" t="s">
        <v>244</v>
      </c>
      <c r="C1511" s="33" t="s">
        <v>663</v>
      </c>
      <c r="D1511" s="25" t="s">
        <v>4195</v>
      </c>
      <c r="E1511" s="54">
        <v>2017.09</v>
      </c>
      <c r="F1511" s="22" t="s">
        <v>2252</v>
      </c>
      <c r="G1511" s="30" t="s">
        <v>3276</v>
      </c>
      <c r="H1511" s="26">
        <v>1296</v>
      </c>
      <c r="I1511" s="26">
        <v>3023</v>
      </c>
      <c r="J1511" s="28" t="s">
        <v>15</v>
      </c>
      <c r="K1511" s="30" t="s">
        <v>17</v>
      </c>
      <c r="L1511" s="29"/>
    </row>
    <row r="1512" spans="1:12" x14ac:dyDescent="0.2">
      <c r="A1512" s="8">
        <f t="shared" si="24"/>
        <v>1504</v>
      </c>
      <c r="B1512" s="33" t="s">
        <v>3387</v>
      </c>
      <c r="C1512" s="25" t="s">
        <v>663</v>
      </c>
      <c r="D1512" s="25" t="s">
        <v>4195</v>
      </c>
      <c r="E1512" s="54">
        <v>2018.04</v>
      </c>
      <c r="F1512" s="22" t="s">
        <v>2417</v>
      </c>
      <c r="G1512" s="149" t="s">
        <v>3388</v>
      </c>
      <c r="H1512" s="26">
        <v>1953</v>
      </c>
      <c r="I1512" s="26">
        <v>4262</v>
      </c>
      <c r="J1512" s="28" t="s">
        <v>2235</v>
      </c>
      <c r="K1512" s="30" t="s">
        <v>2128</v>
      </c>
      <c r="L1512" s="29" t="s">
        <v>2671</v>
      </c>
    </row>
    <row r="1513" spans="1:12" x14ac:dyDescent="0.2">
      <c r="A1513" s="8">
        <f t="shared" si="24"/>
        <v>1505</v>
      </c>
      <c r="B1513" s="25" t="s">
        <v>3466</v>
      </c>
      <c r="C1513" s="34" t="s">
        <v>663</v>
      </c>
      <c r="D1513" s="25" t="s">
        <v>4195</v>
      </c>
      <c r="E1513" s="54">
        <v>2018.08</v>
      </c>
      <c r="F1513" s="22" t="s">
        <v>2255</v>
      </c>
      <c r="G1513" s="150" t="s">
        <v>3467</v>
      </c>
      <c r="H1513" s="26">
        <v>6033</v>
      </c>
      <c r="I1513" s="26">
        <v>9483</v>
      </c>
      <c r="J1513" s="28" t="s">
        <v>2235</v>
      </c>
      <c r="K1513" s="30" t="s">
        <v>2128</v>
      </c>
      <c r="L1513" s="29" t="s">
        <v>2671</v>
      </c>
    </row>
    <row r="1514" spans="1:12" x14ac:dyDescent="0.2">
      <c r="A1514" s="8">
        <f t="shared" si="24"/>
        <v>1506</v>
      </c>
      <c r="B1514" s="25" t="s">
        <v>3811</v>
      </c>
      <c r="C1514" s="19" t="s">
        <v>663</v>
      </c>
      <c r="D1514" s="25" t="s">
        <v>4198</v>
      </c>
      <c r="E1514" s="19" t="s">
        <v>2093</v>
      </c>
      <c r="F1514" s="22" t="s">
        <v>2255</v>
      </c>
      <c r="G1514" s="22" t="s">
        <v>2765</v>
      </c>
      <c r="H1514" s="21">
        <v>5307</v>
      </c>
      <c r="I1514" s="21">
        <v>7661</v>
      </c>
      <c r="J1514" s="28" t="s">
        <v>15</v>
      </c>
      <c r="K1514" s="22" t="s">
        <v>17</v>
      </c>
      <c r="L1514" s="23" t="s">
        <v>657</v>
      </c>
    </row>
    <row r="1515" spans="1:12" x14ac:dyDescent="0.2">
      <c r="A1515" s="8">
        <f t="shared" si="24"/>
        <v>1507</v>
      </c>
      <c r="B1515" s="19" t="s">
        <v>4166</v>
      </c>
      <c r="C1515" s="19" t="s">
        <v>663</v>
      </c>
      <c r="D1515" s="19" t="s">
        <v>4195</v>
      </c>
      <c r="E1515" s="144" t="s">
        <v>4153</v>
      </c>
      <c r="F1515" s="22" t="s">
        <v>2252</v>
      </c>
      <c r="G1515" s="22" t="s">
        <v>4167</v>
      </c>
      <c r="H1515" s="21">
        <v>6223</v>
      </c>
      <c r="I1515" s="21">
        <v>12968</v>
      </c>
      <c r="J1515" s="28" t="s">
        <v>18</v>
      </c>
      <c r="K1515" s="22" t="s">
        <v>17</v>
      </c>
      <c r="L1515" s="23" t="s">
        <v>657</v>
      </c>
    </row>
    <row r="1516" spans="1:12" x14ac:dyDescent="0.2">
      <c r="A1516" s="8">
        <f t="shared" si="24"/>
        <v>1508</v>
      </c>
      <c r="B1516" s="25" t="s">
        <v>400</v>
      </c>
      <c r="C1516" s="25" t="s">
        <v>663</v>
      </c>
      <c r="D1516" s="20" t="s">
        <v>4197</v>
      </c>
      <c r="E1516" s="56" t="s">
        <v>3579</v>
      </c>
      <c r="F1516" s="22" t="s">
        <v>2264</v>
      </c>
      <c r="G1516" s="22" t="s">
        <v>3584</v>
      </c>
      <c r="H1516" s="49">
        <v>681</v>
      </c>
      <c r="I1516" s="49">
        <v>1548</v>
      </c>
      <c r="J1516" s="153" t="s">
        <v>2235</v>
      </c>
      <c r="K1516" s="72" t="s">
        <v>3432</v>
      </c>
      <c r="L1516" s="52" t="s">
        <v>2541</v>
      </c>
    </row>
    <row r="1517" spans="1:12" x14ac:dyDescent="0.2">
      <c r="A1517" s="8">
        <f t="shared" si="24"/>
        <v>1509</v>
      </c>
      <c r="B1517" s="25" t="s">
        <v>401</v>
      </c>
      <c r="C1517" s="25" t="s">
        <v>663</v>
      </c>
      <c r="D1517" s="40" t="s">
        <v>4197</v>
      </c>
      <c r="E1517" s="54">
        <v>2019.12</v>
      </c>
      <c r="F1517" s="22" t="s">
        <v>3704</v>
      </c>
      <c r="G1517" s="150" t="s">
        <v>3705</v>
      </c>
      <c r="H1517" s="26">
        <v>700</v>
      </c>
      <c r="I1517" s="26">
        <v>1524</v>
      </c>
      <c r="J1517" s="42" t="s">
        <v>15</v>
      </c>
      <c r="K1517" s="42" t="s">
        <v>17</v>
      </c>
      <c r="L1517" s="23" t="s">
        <v>2541</v>
      </c>
    </row>
    <row r="1518" spans="1:12" x14ac:dyDescent="0.2">
      <c r="A1518" s="8">
        <f t="shared" si="24"/>
        <v>1510</v>
      </c>
      <c r="B1518" s="25" t="s">
        <v>402</v>
      </c>
      <c r="C1518" s="25" t="s">
        <v>663</v>
      </c>
      <c r="D1518" s="40" t="s">
        <v>4197</v>
      </c>
      <c r="E1518" s="54">
        <v>2020.02</v>
      </c>
      <c r="F1518" s="22" t="s">
        <v>2264</v>
      </c>
      <c r="G1518" s="150" t="s">
        <v>2908</v>
      </c>
      <c r="H1518" s="26">
        <v>848</v>
      </c>
      <c r="I1518" s="26">
        <v>2159</v>
      </c>
      <c r="J1518" s="42" t="s">
        <v>15</v>
      </c>
      <c r="K1518" s="42" t="s">
        <v>17</v>
      </c>
      <c r="L1518" s="23" t="s">
        <v>2541</v>
      </c>
    </row>
    <row r="1519" spans="1:12" x14ac:dyDescent="0.2">
      <c r="A1519" s="8">
        <f t="shared" si="24"/>
        <v>1511</v>
      </c>
      <c r="B1519" s="25" t="s">
        <v>245</v>
      </c>
      <c r="C1519" s="19" t="s">
        <v>663</v>
      </c>
      <c r="D1519" s="20" t="s">
        <v>4197</v>
      </c>
      <c r="E1519" s="53">
        <v>2020.11</v>
      </c>
      <c r="F1519" s="22" t="s">
        <v>2290</v>
      </c>
      <c r="G1519" s="22" t="s">
        <v>3533</v>
      </c>
      <c r="H1519" s="21">
        <v>726</v>
      </c>
      <c r="I1519" s="21">
        <v>1544</v>
      </c>
      <c r="J1519" s="28" t="s">
        <v>15</v>
      </c>
      <c r="K1519" s="22" t="s">
        <v>17</v>
      </c>
      <c r="L1519" s="23"/>
    </row>
    <row r="1520" spans="1:12" x14ac:dyDescent="0.2">
      <c r="A1520" s="8">
        <f t="shared" si="24"/>
        <v>1512</v>
      </c>
      <c r="B1520" s="25" t="s">
        <v>783</v>
      </c>
      <c r="C1520" s="19" t="s">
        <v>663</v>
      </c>
      <c r="D1520" s="19" t="s">
        <v>4197</v>
      </c>
      <c r="E1520" s="19" t="s">
        <v>2087</v>
      </c>
      <c r="F1520" s="22" t="s">
        <v>2264</v>
      </c>
      <c r="G1520" s="22" t="s">
        <v>2552</v>
      </c>
      <c r="H1520" s="21">
        <v>1209</v>
      </c>
      <c r="I1520" s="21">
        <v>3022</v>
      </c>
      <c r="J1520" s="28" t="s">
        <v>15</v>
      </c>
      <c r="K1520" s="22" t="s">
        <v>17</v>
      </c>
      <c r="L1520" s="23"/>
    </row>
    <row r="1521" spans="1:12" x14ac:dyDescent="0.2">
      <c r="A1521" s="8">
        <f t="shared" si="24"/>
        <v>1513</v>
      </c>
      <c r="B1521" s="187" t="s">
        <v>920</v>
      </c>
      <c r="C1521" s="161" t="s">
        <v>710</v>
      </c>
      <c r="D1521" s="161" t="s">
        <v>4197</v>
      </c>
      <c r="E1521" s="162" t="s">
        <v>2101</v>
      </c>
      <c r="F1521" s="163" t="s">
        <v>2190</v>
      </c>
      <c r="G1521" s="163" t="s">
        <v>4029</v>
      </c>
      <c r="H1521" s="164">
        <v>403</v>
      </c>
      <c r="I1521" s="164">
        <v>900</v>
      </c>
      <c r="J1521" s="165" t="s">
        <v>15</v>
      </c>
      <c r="K1521" s="163" t="s">
        <v>17</v>
      </c>
      <c r="L1521" s="166" t="s">
        <v>2095</v>
      </c>
    </row>
    <row r="1522" spans="1:12" x14ac:dyDescent="0.2">
      <c r="A1522" s="8">
        <f t="shared" si="24"/>
        <v>1514</v>
      </c>
      <c r="B1522" s="25" t="s">
        <v>187</v>
      </c>
      <c r="C1522" s="19" t="s">
        <v>663</v>
      </c>
      <c r="D1522" s="19" t="s">
        <v>2143</v>
      </c>
      <c r="E1522" s="53">
        <v>2005.04</v>
      </c>
      <c r="F1522" s="22" t="s">
        <v>2126</v>
      </c>
      <c r="G1522" s="22" t="s">
        <v>2127</v>
      </c>
      <c r="H1522" s="21">
        <v>674</v>
      </c>
      <c r="I1522" s="21">
        <v>2162</v>
      </c>
      <c r="J1522" s="28" t="s">
        <v>2023</v>
      </c>
      <c r="K1522" s="22" t="s">
        <v>17</v>
      </c>
      <c r="L1522" s="23"/>
    </row>
    <row r="1523" spans="1:12" x14ac:dyDescent="0.2">
      <c r="A1523" s="8">
        <f t="shared" si="24"/>
        <v>1515</v>
      </c>
      <c r="B1523" s="25" t="s">
        <v>2147</v>
      </c>
      <c r="C1523" s="19" t="s">
        <v>663</v>
      </c>
      <c r="D1523" s="19" t="s">
        <v>2143</v>
      </c>
      <c r="E1523" s="53">
        <v>2005.09</v>
      </c>
      <c r="F1523" s="22" t="s">
        <v>2148</v>
      </c>
      <c r="G1523" s="22" t="s">
        <v>2149</v>
      </c>
      <c r="H1523" s="21">
        <v>948</v>
      </c>
      <c r="I1523" s="21">
        <v>1395</v>
      </c>
      <c r="J1523" s="28" t="s">
        <v>2023</v>
      </c>
      <c r="K1523" s="22" t="s">
        <v>17</v>
      </c>
      <c r="L1523" s="23"/>
    </row>
    <row r="1524" spans="1:12" x14ac:dyDescent="0.2">
      <c r="A1524" s="8">
        <f t="shared" si="24"/>
        <v>1516</v>
      </c>
      <c r="B1524" s="25" t="s">
        <v>2151</v>
      </c>
      <c r="C1524" s="19" t="s">
        <v>663</v>
      </c>
      <c r="D1524" s="19" t="s">
        <v>2143</v>
      </c>
      <c r="E1524" s="53">
        <v>2005.09</v>
      </c>
      <c r="F1524" s="22" t="s">
        <v>2152</v>
      </c>
      <c r="G1524" s="22" t="s">
        <v>2153</v>
      </c>
      <c r="H1524" s="21">
        <v>83</v>
      </c>
      <c r="I1524" s="21">
        <v>126</v>
      </c>
      <c r="J1524" s="28" t="s">
        <v>2023</v>
      </c>
      <c r="K1524" s="22" t="s">
        <v>17</v>
      </c>
      <c r="L1524" s="23"/>
    </row>
    <row r="1525" spans="1:12" x14ac:dyDescent="0.2">
      <c r="A1525" s="8">
        <f t="shared" si="24"/>
        <v>1517</v>
      </c>
      <c r="B1525" s="25" t="s">
        <v>2172</v>
      </c>
      <c r="C1525" s="19" t="s">
        <v>663</v>
      </c>
      <c r="D1525" s="19" t="s">
        <v>2143</v>
      </c>
      <c r="E1525" s="54">
        <v>2006.07</v>
      </c>
      <c r="F1525" s="22" t="s">
        <v>2134</v>
      </c>
      <c r="G1525" s="22" t="s">
        <v>2173</v>
      </c>
      <c r="H1525" s="26">
        <v>261</v>
      </c>
      <c r="I1525" s="21">
        <v>1628</v>
      </c>
      <c r="J1525" s="28" t="s">
        <v>2023</v>
      </c>
      <c r="K1525" s="22" t="s">
        <v>17</v>
      </c>
      <c r="L1525" s="23"/>
    </row>
    <row r="1526" spans="1:12" x14ac:dyDescent="0.2">
      <c r="A1526" s="8">
        <f t="shared" ref="A1526:A1589" si="25">ROW()-8</f>
        <v>1518</v>
      </c>
      <c r="B1526" s="25" t="s">
        <v>2176</v>
      </c>
      <c r="C1526" s="19" t="s">
        <v>663</v>
      </c>
      <c r="D1526" s="19" t="s">
        <v>2143</v>
      </c>
      <c r="E1526" s="53">
        <v>2006.08</v>
      </c>
      <c r="F1526" s="22" t="s">
        <v>2131</v>
      </c>
      <c r="G1526" s="22" t="s">
        <v>2132</v>
      </c>
      <c r="H1526" s="21">
        <v>279</v>
      </c>
      <c r="I1526" s="21">
        <v>1744</v>
      </c>
      <c r="J1526" s="28" t="s">
        <v>2023</v>
      </c>
      <c r="K1526" s="22" t="s">
        <v>17</v>
      </c>
      <c r="L1526" s="23"/>
    </row>
    <row r="1527" spans="1:12" x14ac:dyDescent="0.2">
      <c r="A1527" s="8">
        <f t="shared" si="25"/>
        <v>1519</v>
      </c>
      <c r="B1527" s="25" t="s">
        <v>2189</v>
      </c>
      <c r="C1527" s="19" t="s">
        <v>663</v>
      </c>
      <c r="D1527" s="25" t="s">
        <v>2143</v>
      </c>
      <c r="E1527" s="54">
        <v>2007.06</v>
      </c>
      <c r="F1527" s="22" t="s">
        <v>2190</v>
      </c>
      <c r="G1527" s="30" t="s">
        <v>2191</v>
      </c>
      <c r="H1527" s="26">
        <v>186</v>
      </c>
      <c r="I1527" s="26">
        <v>145</v>
      </c>
      <c r="J1527" s="30" t="s">
        <v>2023</v>
      </c>
      <c r="K1527" s="30" t="s">
        <v>2139</v>
      </c>
      <c r="L1527" s="29"/>
    </row>
    <row r="1528" spans="1:12" x14ac:dyDescent="0.2">
      <c r="A1528" s="8">
        <f t="shared" si="25"/>
        <v>1520</v>
      </c>
      <c r="B1528" s="25" t="s">
        <v>2213</v>
      </c>
      <c r="C1528" s="19" t="s">
        <v>663</v>
      </c>
      <c r="D1528" s="19" t="s">
        <v>2143</v>
      </c>
      <c r="E1528" s="54">
        <v>2008.02</v>
      </c>
      <c r="F1528" s="22" t="s">
        <v>2131</v>
      </c>
      <c r="G1528" s="30" t="s">
        <v>2214</v>
      </c>
      <c r="H1528" s="26">
        <v>463</v>
      </c>
      <c r="I1528" s="26">
        <v>1336</v>
      </c>
      <c r="J1528" s="28" t="s">
        <v>2023</v>
      </c>
      <c r="K1528" s="30" t="s">
        <v>17</v>
      </c>
      <c r="L1528" s="29"/>
    </row>
    <row r="1529" spans="1:12" x14ac:dyDescent="0.2">
      <c r="A1529" s="8">
        <f t="shared" si="25"/>
        <v>1521</v>
      </c>
      <c r="B1529" s="25" t="s">
        <v>2222</v>
      </c>
      <c r="C1529" s="19" t="s">
        <v>663</v>
      </c>
      <c r="D1529" s="19" t="s">
        <v>2143</v>
      </c>
      <c r="E1529" s="54">
        <v>2008.05</v>
      </c>
      <c r="F1529" s="22" t="s">
        <v>2223</v>
      </c>
      <c r="G1529" s="30" t="s">
        <v>2224</v>
      </c>
      <c r="H1529" s="26">
        <v>318</v>
      </c>
      <c r="I1529" s="26">
        <v>265</v>
      </c>
      <c r="J1529" s="30" t="s">
        <v>2023</v>
      </c>
      <c r="K1529" s="30" t="s">
        <v>17</v>
      </c>
      <c r="L1529" s="29"/>
    </row>
    <row r="1530" spans="1:12" x14ac:dyDescent="0.2">
      <c r="A1530" s="8">
        <f t="shared" si="25"/>
        <v>1522</v>
      </c>
      <c r="B1530" s="25" t="s">
        <v>2237</v>
      </c>
      <c r="C1530" s="19" t="s">
        <v>663</v>
      </c>
      <c r="D1530" s="19" t="s">
        <v>2143</v>
      </c>
      <c r="E1530" s="54">
        <v>2008.12</v>
      </c>
      <c r="F1530" s="22" t="s">
        <v>2161</v>
      </c>
      <c r="G1530" s="22" t="s">
        <v>2238</v>
      </c>
      <c r="H1530" s="21">
        <v>464</v>
      </c>
      <c r="I1530" s="21">
        <v>503</v>
      </c>
      <c r="J1530" s="28" t="s">
        <v>2235</v>
      </c>
      <c r="K1530" s="22" t="s">
        <v>17</v>
      </c>
      <c r="L1530" s="23"/>
    </row>
    <row r="1531" spans="1:12" x14ac:dyDescent="0.2">
      <c r="A1531" s="8">
        <f t="shared" si="25"/>
        <v>1523</v>
      </c>
      <c r="B1531" s="25" t="s">
        <v>2263</v>
      </c>
      <c r="C1531" s="19" t="s">
        <v>663</v>
      </c>
      <c r="D1531" s="25" t="s">
        <v>2143</v>
      </c>
      <c r="E1531" s="54">
        <v>2009.06</v>
      </c>
      <c r="F1531" s="22" t="s">
        <v>2264</v>
      </c>
      <c r="G1531" s="22" t="s">
        <v>2265</v>
      </c>
      <c r="H1531" s="21">
        <v>1574</v>
      </c>
      <c r="I1531" s="21">
        <v>2677</v>
      </c>
      <c r="J1531" s="30" t="s">
        <v>2023</v>
      </c>
      <c r="K1531" s="22" t="s">
        <v>17</v>
      </c>
      <c r="L1531" s="23"/>
    </row>
    <row r="1532" spans="1:12" x14ac:dyDescent="0.2">
      <c r="A1532" s="8">
        <f t="shared" si="25"/>
        <v>1524</v>
      </c>
      <c r="B1532" s="25" t="s">
        <v>2282</v>
      </c>
      <c r="C1532" s="19" t="s">
        <v>663</v>
      </c>
      <c r="D1532" s="19" t="s">
        <v>2143</v>
      </c>
      <c r="E1532" s="54">
        <v>2009.09</v>
      </c>
      <c r="F1532" s="22" t="s">
        <v>2199</v>
      </c>
      <c r="G1532" s="22" t="s">
        <v>2283</v>
      </c>
      <c r="H1532" s="21">
        <v>206</v>
      </c>
      <c r="I1532" s="21">
        <v>214</v>
      </c>
      <c r="J1532" s="28" t="s">
        <v>2235</v>
      </c>
      <c r="K1532" s="22" t="s">
        <v>17</v>
      </c>
      <c r="L1532" s="23"/>
    </row>
    <row r="1533" spans="1:12" x14ac:dyDescent="0.2">
      <c r="A1533" s="8">
        <f t="shared" si="25"/>
        <v>1525</v>
      </c>
      <c r="B1533" s="25" t="s">
        <v>2299</v>
      </c>
      <c r="C1533" s="19" t="s">
        <v>663</v>
      </c>
      <c r="D1533" s="19" t="s">
        <v>2143</v>
      </c>
      <c r="E1533" s="53">
        <v>2009.12</v>
      </c>
      <c r="F1533" s="22" t="s">
        <v>2264</v>
      </c>
      <c r="G1533" s="22" t="s">
        <v>2300</v>
      </c>
      <c r="H1533" s="21">
        <v>1586</v>
      </c>
      <c r="I1533" s="21">
        <v>1989</v>
      </c>
      <c r="J1533" s="28" t="s">
        <v>2023</v>
      </c>
      <c r="K1533" s="22" t="s">
        <v>17</v>
      </c>
      <c r="L1533" s="23"/>
    </row>
    <row r="1534" spans="1:12" x14ac:dyDescent="0.2">
      <c r="A1534" s="8">
        <f t="shared" si="25"/>
        <v>1526</v>
      </c>
      <c r="B1534" s="25" t="s">
        <v>2349</v>
      </c>
      <c r="C1534" s="19" t="s">
        <v>663</v>
      </c>
      <c r="D1534" s="25" t="s">
        <v>2143</v>
      </c>
      <c r="E1534" s="54">
        <v>2010.08</v>
      </c>
      <c r="F1534" s="22" t="s">
        <v>2134</v>
      </c>
      <c r="G1534" s="22" t="s">
        <v>2350</v>
      </c>
      <c r="H1534" s="21">
        <v>1001</v>
      </c>
      <c r="I1534" s="21">
        <v>1385</v>
      </c>
      <c r="J1534" s="30" t="s">
        <v>18</v>
      </c>
      <c r="K1534" s="22" t="s">
        <v>17</v>
      </c>
      <c r="L1534" s="23"/>
    </row>
    <row r="1535" spans="1:12" x14ac:dyDescent="0.2">
      <c r="A1535" s="8">
        <f t="shared" si="25"/>
        <v>1527</v>
      </c>
      <c r="B1535" s="25" t="s">
        <v>2395</v>
      </c>
      <c r="C1535" s="19" t="s">
        <v>663</v>
      </c>
      <c r="D1535" s="25" t="s">
        <v>2143</v>
      </c>
      <c r="E1535" s="54">
        <v>2010.12</v>
      </c>
      <c r="F1535" s="22" t="s">
        <v>2396</v>
      </c>
      <c r="G1535" s="22" t="s">
        <v>2397</v>
      </c>
      <c r="H1535" s="21">
        <v>1260</v>
      </c>
      <c r="I1535" s="21">
        <v>1600</v>
      </c>
      <c r="J1535" s="42" t="s">
        <v>2235</v>
      </c>
      <c r="K1535" s="62" t="s">
        <v>17</v>
      </c>
      <c r="L1535" s="31"/>
    </row>
    <row r="1536" spans="1:12" x14ac:dyDescent="0.2">
      <c r="A1536" s="8">
        <f t="shared" si="25"/>
        <v>1528</v>
      </c>
      <c r="B1536" s="25" t="s">
        <v>2427</v>
      </c>
      <c r="C1536" s="19" t="s">
        <v>663</v>
      </c>
      <c r="D1536" s="25" t="s">
        <v>2143</v>
      </c>
      <c r="E1536" s="54">
        <v>2011.04</v>
      </c>
      <c r="F1536" s="22" t="s">
        <v>2312</v>
      </c>
      <c r="G1536" s="22" t="s">
        <v>2392</v>
      </c>
      <c r="H1536" s="21">
        <v>635</v>
      </c>
      <c r="I1536" s="21">
        <v>1357</v>
      </c>
      <c r="J1536" s="30" t="s">
        <v>18</v>
      </c>
      <c r="K1536" s="22" t="s">
        <v>17</v>
      </c>
      <c r="L1536" s="23"/>
    </row>
    <row r="1537" spans="1:12" x14ac:dyDescent="0.2">
      <c r="A1537" s="8">
        <f t="shared" si="25"/>
        <v>1529</v>
      </c>
      <c r="B1537" s="25" t="s">
        <v>2459</v>
      </c>
      <c r="C1537" s="19" t="s">
        <v>663</v>
      </c>
      <c r="D1537" s="25" t="s">
        <v>2143</v>
      </c>
      <c r="E1537" s="54">
        <v>2011.08</v>
      </c>
      <c r="F1537" s="22" t="s">
        <v>2396</v>
      </c>
      <c r="G1537" s="22" t="s">
        <v>2460</v>
      </c>
      <c r="H1537" s="21">
        <v>998</v>
      </c>
      <c r="I1537" s="21">
        <v>1185</v>
      </c>
      <c r="J1537" s="30" t="s">
        <v>18</v>
      </c>
      <c r="K1537" s="22" t="s">
        <v>17</v>
      </c>
      <c r="L1537" s="23"/>
    </row>
    <row r="1538" spans="1:12" x14ac:dyDescent="0.2">
      <c r="A1538" s="8">
        <f t="shared" si="25"/>
        <v>1530</v>
      </c>
      <c r="B1538" s="25" t="s">
        <v>2466</v>
      </c>
      <c r="C1538" s="19" t="s">
        <v>663</v>
      </c>
      <c r="D1538" s="25" t="s">
        <v>2143</v>
      </c>
      <c r="E1538" s="54">
        <v>2011.09</v>
      </c>
      <c r="F1538" s="22" t="s">
        <v>2264</v>
      </c>
      <c r="G1538" s="22" t="s">
        <v>2467</v>
      </c>
      <c r="H1538" s="21">
        <v>1063</v>
      </c>
      <c r="I1538" s="21">
        <v>1779</v>
      </c>
      <c r="J1538" s="30" t="s">
        <v>18</v>
      </c>
      <c r="K1538" s="22" t="s">
        <v>17</v>
      </c>
      <c r="L1538" s="23"/>
    </row>
    <row r="1539" spans="1:12" x14ac:dyDescent="0.2">
      <c r="A1539" s="8">
        <f t="shared" si="25"/>
        <v>1531</v>
      </c>
      <c r="B1539" s="25" t="s">
        <v>2513</v>
      </c>
      <c r="C1539" s="19" t="s">
        <v>663</v>
      </c>
      <c r="D1539" s="25" t="s">
        <v>2143</v>
      </c>
      <c r="E1539" s="54">
        <v>2012.02</v>
      </c>
      <c r="F1539" s="22" t="s">
        <v>2178</v>
      </c>
      <c r="G1539" s="22" t="s">
        <v>2514</v>
      </c>
      <c r="H1539" s="21">
        <v>165</v>
      </c>
      <c r="I1539" s="21">
        <v>331</v>
      </c>
      <c r="J1539" s="28" t="s">
        <v>2235</v>
      </c>
      <c r="K1539" s="22" t="s">
        <v>17</v>
      </c>
      <c r="L1539" s="23"/>
    </row>
    <row r="1540" spans="1:12" x14ac:dyDescent="0.2">
      <c r="A1540" s="8">
        <f t="shared" si="25"/>
        <v>1532</v>
      </c>
      <c r="B1540" s="25" t="s">
        <v>607</v>
      </c>
      <c r="C1540" s="19" t="s">
        <v>663</v>
      </c>
      <c r="D1540" s="25" t="s">
        <v>2143</v>
      </c>
      <c r="E1540" s="53">
        <v>2012.06</v>
      </c>
      <c r="F1540" s="22" t="s">
        <v>2255</v>
      </c>
      <c r="G1540" s="22" t="s">
        <v>2421</v>
      </c>
      <c r="H1540" s="21">
        <v>2417</v>
      </c>
      <c r="I1540" s="21">
        <v>3954</v>
      </c>
      <c r="J1540" s="28" t="s">
        <v>18</v>
      </c>
      <c r="K1540" s="22" t="s">
        <v>17</v>
      </c>
      <c r="L1540" s="23"/>
    </row>
    <row r="1541" spans="1:12" x14ac:dyDescent="0.2">
      <c r="A1541" s="8">
        <f t="shared" si="25"/>
        <v>1533</v>
      </c>
      <c r="B1541" s="25" t="s">
        <v>2577</v>
      </c>
      <c r="C1541" s="19" t="s">
        <v>663</v>
      </c>
      <c r="D1541" s="25" t="s">
        <v>2143</v>
      </c>
      <c r="E1541" s="53">
        <v>2012.09</v>
      </c>
      <c r="F1541" s="22" t="s">
        <v>2497</v>
      </c>
      <c r="G1541" s="22" t="s">
        <v>2578</v>
      </c>
      <c r="H1541" s="21">
        <v>1854</v>
      </c>
      <c r="I1541" s="21">
        <v>4078</v>
      </c>
      <c r="J1541" s="28" t="s">
        <v>2235</v>
      </c>
      <c r="K1541" s="22" t="s">
        <v>17</v>
      </c>
      <c r="L1541" s="23"/>
    </row>
    <row r="1542" spans="1:12" x14ac:dyDescent="0.2">
      <c r="A1542" s="8">
        <f t="shared" si="25"/>
        <v>1534</v>
      </c>
      <c r="B1542" s="25" t="s">
        <v>2590</v>
      </c>
      <c r="C1542" s="19" t="s">
        <v>663</v>
      </c>
      <c r="D1542" s="25" t="s">
        <v>2143</v>
      </c>
      <c r="E1542" s="53">
        <v>2012.09</v>
      </c>
      <c r="F1542" s="22" t="s">
        <v>2302</v>
      </c>
      <c r="G1542" s="22" t="s">
        <v>2591</v>
      </c>
      <c r="H1542" s="21">
        <v>3901</v>
      </c>
      <c r="I1542" s="21">
        <v>6823</v>
      </c>
      <c r="J1542" s="28" t="s">
        <v>2235</v>
      </c>
      <c r="K1542" s="22" t="s">
        <v>17</v>
      </c>
      <c r="L1542" s="23"/>
    </row>
    <row r="1543" spans="1:12" x14ac:dyDescent="0.2">
      <c r="A1543" s="8">
        <f t="shared" si="25"/>
        <v>1535</v>
      </c>
      <c r="B1543" s="25" t="s">
        <v>2592</v>
      </c>
      <c r="C1543" s="19" t="s">
        <v>663</v>
      </c>
      <c r="D1543" s="25" t="s">
        <v>2143</v>
      </c>
      <c r="E1543" s="53">
        <v>2012.09</v>
      </c>
      <c r="F1543" s="22" t="s">
        <v>2593</v>
      </c>
      <c r="G1543" s="22" t="s">
        <v>2594</v>
      </c>
      <c r="H1543" s="21">
        <v>3299</v>
      </c>
      <c r="I1543" s="21">
        <v>4169</v>
      </c>
      <c r="J1543" s="28" t="s">
        <v>2235</v>
      </c>
      <c r="K1543" s="22" t="s">
        <v>17</v>
      </c>
      <c r="L1543" s="23"/>
    </row>
    <row r="1544" spans="1:12" x14ac:dyDescent="0.2">
      <c r="A1544" s="8">
        <f t="shared" si="25"/>
        <v>1536</v>
      </c>
      <c r="B1544" s="25" t="s">
        <v>2642</v>
      </c>
      <c r="C1544" s="19" t="s">
        <v>663</v>
      </c>
      <c r="D1544" s="25" t="s">
        <v>2143</v>
      </c>
      <c r="E1544" s="53">
        <v>2013.04</v>
      </c>
      <c r="F1544" s="22" t="s">
        <v>2290</v>
      </c>
      <c r="G1544" s="22" t="s">
        <v>2387</v>
      </c>
      <c r="H1544" s="21">
        <v>2022</v>
      </c>
      <c r="I1544" s="21">
        <v>6006</v>
      </c>
      <c r="J1544" s="28" t="s">
        <v>2235</v>
      </c>
      <c r="K1544" s="22" t="s">
        <v>17</v>
      </c>
      <c r="L1544" s="23" t="s">
        <v>2541</v>
      </c>
    </row>
    <row r="1545" spans="1:12" x14ac:dyDescent="0.2">
      <c r="A1545" s="8">
        <f t="shared" si="25"/>
        <v>1537</v>
      </c>
      <c r="B1545" s="25" t="s">
        <v>2667</v>
      </c>
      <c r="C1545" s="25" t="s">
        <v>663</v>
      </c>
      <c r="D1545" s="25" t="s">
        <v>2143</v>
      </c>
      <c r="E1545" s="53">
        <v>2013.06</v>
      </c>
      <c r="F1545" s="22" t="s">
        <v>2312</v>
      </c>
      <c r="G1545" s="22" t="s">
        <v>2392</v>
      </c>
      <c r="H1545" s="21">
        <v>688</v>
      </c>
      <c r="I1545" s="21">
        <v>1511</v>
      </c>
      <c r="J1545" s="28" t="s">
        <v>2023</v>
      </c>
      <c r="K1545" s="22" t="s">
        <v>17</v>
      </c>
      <c r="L1545" s="23"/>
    </row>
    <row r="1546" spans="1:12" x14ac:dyDescent="0.2">
      <c r="A1546" s="8">
        <f t="shared" si="25"/>
        <v>1538</v>
      </c>
      <c r="B1546" s="25" t="s">
        <v>2674</v>
      </c>
      <c r="C1546" s="25" t="s">
        <v>663</v>
      </c>
      <c r="D1546" s="25" t="s">
        <v>2143</v>
      </c>
      <c r="E1546" s="53">
        <v>2013.06</v>
      </c>
      <c r="F1546" s="22" t="s">
        <v>2264</v>
      </c>
      <c r="G1546" s="22" t="s">
        <v>2305</v>
      </c>
      <c r="H1546" s="21">
        <v>6274</v>
      </c>
      <c r="I1546" s="21">
        <v>14181</v>
      </c>
      <c r="J1546" s="28" t="s">
        <v>18</v>
      </c>
      <c r="K1546" s="22" t="s">
        <v>17</v>
      </c>
      <c r="L1546" s="23"/>
    </row>
    <row r="1547" spans="1:12" x14ac:dyDescent="0.2">
      <c r="A1547" s="8">
        <f t="shared" si="25"/>
        <v>1539</v>
      </c>
      <c r="B1547" s="25" t="s">
        <v>2690</v>
      </c>
      <c r="C1547" s="25" t="s">
        <v>663</v>
      </c>
      <c r="D1547" s="25" t="s">
        <v>2143</v>
      </c>
      <c r="E1547" s="53">
        <v>2013.07</v>
      </c>
      <c r="F1547" s="22" t="s">
        <v>2183</v>
      </c>
      <c r="G1547" s="22" t="s">
        <v>2500</v>
      </c>
      <c r="H1547" s="21">
        <v>1167</v>
      </c>
      <c r="I1547" s="21">
        <v>3070</v>
      </c>
      <c r="J1547" s="28" t="s">
        <v>18</v>
      </c>
      <c r="K1547" s="22" t="s">
        <v>17</v>
      </c>
      <c r="L1547" s="23"/>
    </row>
    <row r="1548" spans="1:12" x14ac:dyDescent="0.2">
      <c r="A1548" s="8">
        <f t="shared" si="25"/>
        <v>1540</v>
      </c>
      <c r="B1548" s="25" t="s">
        <v>2691</v>
      </c>
      <c r="C1548" s="25" t="s">
        <v>663</v>
      </c>
      <c r="D1548" s="25" t="s">
        <v>2143</v>
      </c>
      <c r="E1548" s="53">
        <v>2013.08</v>
      </c>
      <c r="F1548" s="22" t="s">
        <v>2183</v>
      </c>
      <c r="G1548" s="22" t="s">
        <v>2500</v>
      </c>
      <c r="H1548" s="21">
        <v>1248</v>
      </c>
      <c r="I1548" s="21">
        <v>2604</v>
      </c>
      <c r="J1548" s="28" t="s">
        <v>18</v>
      </c>
      <c r="K1548" s="22" t="s">
        <v>17</v>
      </c>
      <c r="L1548" s="23"/>
    </row>
    <row r="1549" spans="1:12" x14ac:dyDescent="0.2">
      <c r="A1549" s="8">
        <f t="shared" si="25"/>
        <v>1541</v>
      </c>
      <c r="B1549" s="25" t="s">
        <v>2701</v>
      </c>
      <c r="C1549" s="25" t="s">
        <v>663</v>
      </c>
      <c r="D1549" s="25" t="s">
        <v>2143</v>
      </c>
      <c r="E1549" s="53">
        <v>2013.09</v>
      </c>
      <c r="F1549" s="22" t="s">
        <v>2134</v>
      </c>
      <c r="G1549" s="22" t="s">
        <v>2702</v>
      </c>
      <c r="H1549" s="21">
        <v>1143</v>
      </c>
      <c r="I1549" s="21">
        <v>1879</v>
      </c>
      <c r="J1549" s="28" t="s">
        <v>2235</v>
      </c>
      <c r="K1549" s="22" t="s">
        <v>17</v>
      </c>
      <c r="L1549" s="23"/>
    </row>
    <row r="1550" spans="1:12" x14ac:dyDescent="0.2">
      <c r="A1550" s="8">
        <f t="shared" si="25"/>
        <v>1542</v>
      </c>
      <c r="B1550" s="25" t="s">
        <v>2752</v>
      </c>
      <c r="C1550" s="19" t="s">
        <v>663</v>
      </c>
      <c r="D1550" s="25" t="s">
        <v>2143</v>
      </c>
      <c r="E1550" s="54">
        <v>2014.01</v>
      </c>
      <c r="F1550" s="22" t="s">
        <v>2312</v>
      </c>
      <c r="G1550" s="147" t="s">
        <v>2729</v>
      </c>
      <c r="H1550" s="66">
        <v>1709</v>
      </c>
      <c r="I1550" s="21">
        <v>3039</v>
      </c>
      <c r="J1550" s="28" t="s">
        <v>2235</v>
      </c>
      <c r="K1550" s="22" t="s">
        <v>17</v>
      </c>
      <c r="L1550" s="32"/>
    </row>
    <row r="1551" spans="1:12" x14ac:dyDescent="0.2">
      <c r="A1551" s="8">
        <f t="shared" si="25"/>
        <v>1543</v>
      </c>
      <c r="B1551" s="25" t="s">
        <v>2809</v>
      </c>
      <c r="C1551" s="25" t="s">
        <v>663</v>
      </c>
      <c r="D1551" s="25" t="s">
        <v>2143</v>
      </c>
      <c r="E1551" s="54">
        <v>2014.06</v>
      </c>
      <c r="F1551" s="22" t="s">
        <v>2312</v>
      </c>
      <c r="G1551" s="147" t="s">
        <v>2392</v>
      </c>
      <c r="H1551" s="66">
        <v>617</v>
      </c>
      <c r="I1551" s="21">
        <v>1454</v>
      </c>
      <c r="J1551" s="28" t="s">
        <v>18</v>
      </c>
      <c r="K1551" s="22" t="s">
        <v>17</v>
      </c>
      <c r="L1551" s="32" t="s">
        <v>2659</v>
      </c>
    </row>
    <row r="1552" spans="1:12" x14ac:dyDescent="0.2">
      <c r="A1552" s="8">
        <f t="shared" si="25"/>
        <v>1544</v>
      </c>
      <c r="B1552" s="25" t="s">
        <v>2820</v>
      </c>
      <c r="C1552" s="19" t="s">
        <v>663</v>
      </c>
      <c r="D1552" s="25" t="s">
        <v>2143</v>
      </c>
      <c r="E1552" s="54">
        <v>2014.07</v>
      </c>
      <c r="F1552" s="22" t="s">
        <v>2190</v>
      </c>
      <c r="G1552" s="22" t="s">
        <v>2772</v>
      </c>
      <c r="H1552" s="21">
        <v>1055</v>
      </c>
      <c r="I1552" s="21">
        <v>2331</v>
      </c>
      <c r="J1552" s="28" t="s">
        <v>2235</v>
      </c>
      <c r="K1552" s="22" t="s">
        <v>17</v>
      </c>
      <c r="L1552" s="23"/>
    </row>
    <row r="1553" spans="1:12" x14ac:dyDescent="0.2">
      <c r="A1553" s="8">
        <f t="shared" si="25"/>
        <v>1545</v>
      </c>
      <c r="B1553" s="25" t="s">
        <v>2832</v>
      </c>
      <c r="C1553" s="19" t="s">
        <v>663</v>
      </c>
      <c r="D1553" s="25" t="s">
        <v>2143</v>
      </c>
      <c r="E1553" s="54">
        <v>2014.07</v>
      </c>
      <c r="F1553" s="22" t="s">
        <v>2497</v>
      </c>
      <c r="G1553" s="22" t="s">
        <v>2742</v>
      </c>
      <c r="H1553" s="21">
        <v>810</v>
      </c>
      <c r="I1553" s="21">
        <v>1734</v>
      </c>
      <c r="J1553" s="28" t="s">
        <v>2235</v>
      </c>
      <c r="K1553" s="22" t="s">
        <v>17</v>
      </c>
      <c r="L1553" s="23"/>
    </row>
    <row r="1554" spans="1:12" x14ac:dyDescent="0.2">
      <c r="A1554" s="8">
        <f t="shared" si="25"/>
        <v>1546</v>
      </c>
      <c r="B1554" s="25" t="s">
        <v>2864</v>
      </c>
      <c r="C1554" s="19" t="s">
        <v>663</v>
      </c>
      <c r="D1554" s="25" t="s">
        <v>2143</v>
      </c>
      <c r="E1554" s="54">
        <v>2014.09</v>
      </c>
      <c r="F1554" s="22" t="s">
        <v>2161</v>
      </c>
      <c r="G1554" s="22" t="s">
        <v>2162</v>
      </c>
      <c r="H1554" s="21">
        <v>7658</v>
      </c>
      <c r="I1554" s="21">
        <v>17615</v>
      </c>
      <c r="J1554" s="28" t="s">
        <v>18</v>
      </c>
      <c r="K1554" s="22" t="s">
        <v>17</v>
      </c>
      <c r="L1554" s="23"/>
    </row>
    <row r="1555" spans="1:12" x14ac:dyDescent="0.2">
      <c r="A1555" s="8">
        <f t="shared" si="25"/>
        <v>1547</v>
      </c>
      <c r="B1555" s="25" t="s">
        <v>2880</v>
      </c>
      <c r="C1555" s="19" t="s">
        <v>663</v>
      </c>
      <c r="D1555" s="25" t="s">
        <v>2143</v>
      </c>
      <c r="E1555" s="54" t="s">
        <v>2870</v>
      </c>
      <c r="F1555" s="22" t="s">
        <v>2417</v>
      </c>
      <c r="G1555" s="22" t="s">
        <v>2881</v>
      </c>
      <c r="H1555" s="21">
        <v>2354</v>
      </c>
      <c r="I1555" s="21">
        <v>2770</v>
      </c>
      <c r="J1555" s="28" t="s">
        <v>2235</v>
      </c>
      <c r="K1555" s="22" t="s">
        <v>17</v>
      </c>
      <c r="L1555" s="23"/>
    </row>
    <row r="1556" spans="1:12" x14ac:dyDescent="0.2">
      <c r="A1556" s="8">
        <f t="shared" si="25"/>
        <v>1548</v>
      </c>
      <c r="B1556" s="25" t="s">
        <v>2882</v>
      </c>
      <c r="C1556" s="19" t="s">
        <v>663</v>
      </c>
      <c r="D1556" s="25" t="s">
        <v>2143</v>
      </c>
      <c r="E1556" s="54" t="s">
        <v>667</v>
      </c>
      <c r="F1556" s="22" t="s">
        <v>2312</v>
      </c>
      <c r="G1556" s="22" t="s">
        <v>2883</v>
      </c>
      <c r="H1556" s="21">
        <v>963</v>
      </c>
      <c r="I1556" s="21">
        <v>2064</v>
      </c>
      <c r="J1556" s="28" t="s">
        <v>2235</v>
      </c>
      <c r="K1556" s="22" t="s">
        <v>17</v>
      </c>
      <c r="L1556" s="23"/>
    </row>
    <row r="1557" spans="1:12" x14ac:dyDescent="0.2">
      <c r="A1557" s="8">
        <f t="shared" si="25"/>
        <v>1549</v>
      </c>
      <c r="B1557" s="25" t="s">
        <v>334</v>
      </c>
      <c r="C1557" s="19" t="s">
        <v>663</v>
      </c>
      <c r="D1557" s="19" t="s">
        <v>2143</v>
      </c>
      <c r="E1557" s="54">
        <v>2014.12</v>
      </c>
      <c r="F1557" s="22" t="s">
        <v>2190</v>
      </c>
      <c r="G1557" s="22" t="s">
        <v>2895</v>
      </c>
      <c r="H1557" s="21">
        <v>440</v>
      </c>
      <c r="I1557" s="21">
        <v>545</v>
      </c>
      <c r="J1557" s="28" t="s">
        <v>2235</v>
      </c>
      <c r="K1557" s="22" t="s">
        <v>17</v>
      </c>
      <c r="L1557" s="23"/>
    </row>
    <row r="1558" spans="1:12" x14ac:dyDescent="0.2">
      <c r="A1558" s="8">
        <f t="shared" si="25"/>
        <v>1550</v>
      </c>
      <c r="B1558" s="25" t="s">
        <v>333</v>
      </c>
      <c r="C1558" s="25" t="s">
        <v>663</v>
      </c>
      <c r="D1558" s="25" t="s">
        <v>2143</v>
      </c>
      <c r="E1558" s="54">
        <v>2015.06</v>
      </c>
      <c r="F1558" s="22" t="s">
        <v>2497</v>
      </c>
      <c r="G1558" s="30" t="s">
        <v>2950</v>
      </c>
      <c r="H1558" s="26">
        <v>2310</v>
      </c>
      <c r="I1558" s="26">
        <v>4745</v>
      </c>
      <c r="J1558" s="28" t="s">
        <v>18</v>
      </c>
      <c r="K1558" s="30" t="s">
        <v>17</v>
      </c>
      <c r="L1558" s="29"/>
    </row>
    <row r="1559" spans="1:12" x14ac:dyDescent="0.2">
      <c r="A1559" s="8">
        <f t="shared" si="25"/>
        <v>1551</v>
      </c>
      <c r="B1559" s="25" t="s">
        <v>608</v>
      </c>
      <c r="C1559" s="25" t="s">
        <v>663</v>
      </c>
      <c r="D1559" s="25" t="s">
        <v>2143</v>
      </c>
      <c r="E1559" s="54">
        <v>2015.07</v>
      </c>
      <c r="F1559" s="22" t="s">
        <v>2252</v>
      </c>
      <c r="G1559" s="30" t="s">
        <v>2298</v>
      </c>
      <c r="H1559" s="26">
        <v>312</v>
      </c>
      <c r="I1559" s="26">
        <v>728</v>
      </c>
      <c r="J1559" s="28" t="s">
        <v>2235</v>
      </c>
      <c r="K1559" s="30" t="s">
        <v>17</v>
      </c>
      <c r="L1559" s="29"/>
    </row>
    <row r="1560" spans="1:12" x14ac:dyDescent="0.2">
      <c r="A1560" s="8">
        <f t="shared" si="25"/>
        <v>1552</v>
      </c>
      <c r="B1560" s="25" t="s">
        <v>2982</v>
      </c>
      <c r="C1560" s="25" t="s">
        <v>663</v>
      </c>
      <c r="D1560" s="25" t="s">
        <v>2143</v>
      </c>
      <c r="E1560" s="54">
        <v>2015.08</v>
      </c>
      <c r="F1560" s="22" t="s">
        <v>2202</v>
      </c>
      <c r="G1560" s="30" t="s">
        <v>2983</v>
      </c>
      <c r="H1560" s="26">
        <v>2643</v>
      </c>
      <c r="I1560" s="26">
        <v>5478</v>
      </c>
      <c r="J1560" s="28" t="s">
        <v>2235</v>
      </c>
      <c r="K1560" s="30" t="s">
        <v>17</v>
      </c>
      <c r="L1560" s="29"/>
    </row>
    <row r="1561" spans="1:12" x14ac:dyDescent="0.2">
      <c r="A1561" s="8">
        <f t="shared" si="25"/>
        <v>1553</v>
      </c>
      <c r="B1561" s="25" t="s">
        <v>3009</v>
      </c>
      <c r="C1561" s="25" t="s">
        <v>663</v>
      </c>
      <c r="D1561" s="25" t="s">
        <v>2143</v>
      </c>
      <c r="E1561" s="54" t="s">
        <v>255</v>
      </c>
      <c r="F1561" s="22" t="s">
        <v>2199</v>
      </c>
      <c r="G1561" s="30" t="s">
        <v>3010</v>
      </c>
      <c r="H1561" s="26">
        <v>2161</v>
      </c>
      <c r="I1561" s="26">
        <v>3665</v>
      </c>
      <c r="J1561" s="28" t="s">
        <v>2235</v>
      </c>
      <c r="K1561" s="30" t="s">
        <v>17</v>
      </c>
      <c r="L1561" s="32"/>
    </row>
    <row r="1562" spans="1:12" x14ac:dyDescent="0.2">
      <c r="A1562" s="8">
        <f t="shared" si="25"/>
        <v>1554</v>
      </c>
      <c r="B1562" s="25" t="s">
        <v>3011</v>
      </c>
      <c r="C1562" s="25" t="s">
        <v>663</v>
      </c>
      <c r="D1562" s="25" t="s">
        <v>2143</v>
      </c>
      <c r="E1562" s="54" t="s">
        <v>255</v>
      </c>
      <c r="F1562" s="22" t="s">
        <v>2131</v>
      </c>
      <c r="G1562" s="30" t="s">
        <v>2214</v>
      </c>
      <c r="H1562" s="26">
        <v>1617</v>
      </c>
      <c r="I1562" s="26">
        <v>2153</v>
      </c>
      <c r="J1562" s="28" t="s">
        <v>2235</v>
      </c>
      <c r="K1562" s="30" t="s">
        <v>2510</v>
      </c>
      <c r="L1562" s="29"/>
    </row>
    <row r="1563" spans="1:12" x14ac:dyDescent="0.2">
      <c r="A1563" s="8">
        <f t="shared" si="25"/>
        <v>1555</v>
      </c>
      <c r="B1563" s="25" t="s">
        <v>609</v>
      </c>
      <c r="C1563" s="25" t="s">
        <v>663</v>
      </c>
      <c r="D1563" s="25" t="s">
        <v>2143</v>
      </c>
      <c r="E1563" s="54">
        <v>2015.12</v>
      </c>
      <c r="F1563" s="22" t="s">
        <v>2273</v>
      </c>
      <c r="G1563" s="30" t="s">
        <v>3029</v>
      </c>
      <c r="H1563" s="26">
        <v>1601</v>
      </c>
      <c r="I1563" s="26">
        <v>3186</v>
      </c>
      <c r="J1563" s="28" t="s">
        <v>2235</v>
      </c>
      <c r="K1563" s="30" t="s">
        <v>17</v>
      </c>
      <c r="L1563" s="29"/>
    </row>
    <row r="1564" spans="1:12" x14ac:dyDescent="0.2">
      <c r="A1564" s="8">
        <f t="shared" si="25"/>
        <v>1556</v>
      </c>
      <c r="B1564" s="25" t="s">
        <v>3030</v>
      </c>
      <c r="C1564" s="25" t="s">
        <v>663</v>
      </c>
      <c r="D1564" s="19" t="s">
        <v>2143</v>
      </c>
      <c r="E1564" s="54">
        <v>2016.01</v>
      </c>
      <c r="F1564" s="22" t="s">
        <v>2273</v>
      </c>
      <c r="G1564" s="30" t="s">
        <v>3031</v>
      </c>
      <c r="H1564" s="26">
        <v>290</v>
      </c>
      <c r="I1564" s="26">
        <v>473</v>
      </c>
      <c r="J1564" s="28" t="s">
        <v>18</v>
      </c>
      <c r="K1564" s="30" t="s">
        <v>17</v>
      </c>
      <c r="L1564" s="29"/>
    </row>
    <row r="1565" spans="1:12" x14ac:dyDescent="0.2">
      <c r="A1565" s="8">
        <f t="shared" si="25"/>
        <v>1557</v>
      </c>
      <c r="B1565" s="25" t="s">
        <v>3065</v>
      </c>
      <c r="C1565" s="25" t="s">
        <v>663</v>
      </c>
      <c r="D1565" s="25" t="s">
        <v>2143</v>
      </c>
      <c r="E1565" s="54">
        <v>2016.06</v>
      </c>
      <c r="F1565" s="22" t="s">
        <v>2183</v>
      </c>
      <c r="G1565" s="30" t="s">
        <v>3066</v>
      </c>
      <c r="H1565" s="26">
        <v>1177</v>
      </c>
      <c r="I1565" s="26">
        <v>2834</v>
      </c>
      <c r="J1565" s="28" t="s">
        <v>2235</v>
      </c>
      <c r="K1565" s="30" t="s">
        <v>17</v>
      </c>
      <c r="L1565" s="29"/>
    </row>
    <row r="1566" spans="1:12" x14ac:dyDescent="0.2">
      <c r="A1566" s="8">
        <f t="shared" si="25"/>
        <v>1558</v>
      </c>
      <c r="B1566" s="25" t="s">
        <v>3071</v>
      </c>
      <c r="C1566" s="25" t="s">
        <v>663</v>
      </c>
      <c r="D1566" s="19" t="s">
        <v>2143</v>
      </c>
      <c r="E1566" s="54">
        <v>2016.06</v>
      </c>
      <c r="F1566" s="22" t="s">
        <v>2241</v>
      </c>
      <c r="G1566" s="30" t="s">
        <v>3072</v>
      </c>
      <c r="H1566" s="26">
        <v>430</v>
      </c>
      <c r="I1566" s="26">
        <v>424</v>
      </c>
      <c r="J1566" s="28" t="s">
        <v>2235</v>
      </c>
      <c r="K1566" s="30" t="s">
        <v>17</v>
      </c>
      <c r="L1566" s="29"/>
    </row>
    <row r="1567" spans="1:12" x14ac:dyDescent="0.2">
      <c r="A1567" s="8">
        <f t="shared" si="25"/>
        <v>1559</v>
      </c>
      <c r="B1567" s="25" t="s">
        <v>3084</v>
      </c>
      <c r="C1567" s="25" t="s">
        <v>663</v>
      </c>
      <c r="D1567" s="25" t="s">
        <v>2143</v>
      </c>
      <c r="E1567" s="54">
        <v>2016.07</v>
      </c>
      <c r="F1567" s="22" t="s">
        <v>2161</v>
      </c>
      <c r="G1567" s="30" t="s">
        <v>3085</v>
      </c>
      <c r="H1567" s="26">
        <v>2613</v>
      </c>
      <c r="I1567" s="26">
        <v>6699</v>
      </c>
      <c r="J1567" s="28" t="s">
        <v>977</v>
      </c>
      <c r="K1567" s="30" t="s">
        <v>17</v>
      </c>
      <c r="L1567" s="29"/>
    </row>
    <row r="1568" spans="1:12" x14ac:dyDescent="0.2">
      <c r="A1568" s="8">
        <f t="shared" si="25"/>
        <v>1560</v>
      </c>
      <c r="B1568" s="25" t="s">
        <v>3086</v>
      </c>
      <c r="C1568" s="25" t="s">
        <v>663</v>
      </c>
      <c r="D1568" s="25" t="s">
        <v>2143</v>
      </c>
      <c r="E1568" s="54">
        <v>2016.07</v>
      </c>
      <c r="F1568" s="22" t="s">
        <v>2161</v>
      </c>
      <c r="G1568" s="30" t="s">
        <v>3087</v>
      </c>
      <c r="H1568" s="26">
        <v>4723</v>
      </c>
      <c r="I1568" s="26">
        <v>10008</v>
      </c>
      <c r="J1568" s="28" t="s">
        <v>2235</v>
      </c>
      <c r="K1568" s="30" t="s">
        <v>17</v>
      </c>
      <c r="L1568" s="29"/>
    </row>
    <row r="1569" spans="1:12" x14ac:dyDescent="0.2">
      <c r="A1569" s="8">
        <f t="shared" si="25"/>
        <v>1561</v>
      </c>
      <c r="B1569" s="25" t="s">
        <v>3116</v>
      </c>
      <c r="C1569" s="25" t="s">
        <v>663</v>
      </c>
      <c r="D1569" s="25" t="s">
        <v>2143</v>
      </c>
      <c r="E1569" s="54">
        <v>2016.09</v>
      </c>
      <c r="F1569" s="22" t="s">
        <v>2497</v>
      </c>
      <c r="G1569" s="30" t="s">
        <v>3117</v>
      </c>
      <c r="H1569" s="26">
        <v>2311</v>
      </c>
      <c r="I1569" s="26">
        <v>4829</v>
      </c>
      <c r="J1569" s="28" t="s">
        <v>2422</v>
      </c>
      <c r="K1569" s="30" t="s">
        <v>17</v>
      </c>
      <c r="L1569" s="29"/>
    </row>
    <row r="1570" spans="1:12" x14ac:dyDescent="0.2">
      <c r="A1570" s="8">
        <f t="shared" si="25"/>
        <v>1562</v>
      </c>
      <c r="B1570" s="25" t="s">
        <v>247</v>
      </c>
      <c r="C1570" s="25" t="s">
        <v>663</v>
      </c>
      <c r="D1570" s="45" t="s">
        <v>2143</v>
      </c>
      <c r="E1570" s="54">
        <v>2016.11</v>
      </c>
      <c r="F1570" s="22" t="s">
        <v>2199</v>
      </c>
      <c r="G1570" s="30" t="s">
        <v>2283</v>
      </c>
      <c r="H1570" s="67">
        <v>349</v>
      </c>
      <c r="I1570" s="67">
        <v>344</v>
      </c>
      <c r="J1570" s="28" t="s">
        <v>2422</v>
      </c>
      <c r="K1570" s="68" t="s">
        <v>17</v>
      </c>
      <c r="L1570" s="29"/>
    </row>
    <row r="1571" spans="1:12" x14ac:dyDescent="0.2">
      <c r="A1571" s="8">
        <f t="shared" si="25"/>
        <v>1563</v>
      </c>
      <c r="B1571" s="25" t="s">
        <v>610</v>
      </c>
      <c r="C1571" s="25" t="s">
        <v>663</v>
      </c>
      <c r="D1571" s="25" t="s">
        <v>2143</v>
      </c>
      <c r="E1571" s="54">
        <v>2016.11</v>
      </c>
      <c r="F1571" s="22" t="s">
        <v>2178</v>
      </c>
      <c r="G1571" s="30" t="s">
        <v>2604</v>
      </c>
      <c r="H1571" s="67">
        <v>2066</v>
      </c>
      <c r="I1571" s="67">
        <v>3471</v>
      </c>
      <c r="J1571" s="28" t="s">
        <v>2422</v>
      </c>
      <c r="K1571" s="68" t="s">
        <v>17</v>
      </c>
      <c r="L1571" s="29"/>
    </row>
    <row r="1572" spans="1:12" x14ac:dyDescent="0.2">
      <c r="A1572" s="8">
        <f t="shared" si="25"/>
        <v>1564</v>
      </c>
      <c r="B1572" s="25" t="s">
        <v>335</v>
      </c>
      <c r="C1572" s="25" t="s">
        <v>663</v>
      </c>
      <c r="D1572" s="25" t="s">
        <v>2143</v>
      </c>
      <c r="E1572" s="54">
        <v>2017.01</v>
      </c>
      <c r="F1572" s="22" t="s">
        <v>2152</v>
      </c>
      <c r="G1572" s="30" t="s">
        <v>3024</v>
      </c>
      <c r="H1572" s="67">
        <v>329</v>
      </c>
      <c r="I1572" s="26">
        <v>458</v>
      </c>
      <c r="J1572" s="28" t="s">
        <v>2422</v>
      </c>
      <c r="K1572" s="68" t="s">
        <v>17</v>
      </c>
      <c r="L1572" s="29"/>
    </row>
    <row r="1573" spans="1:12" x14ac:dyDescent="0.2">
      <c r="A1573" s="8">
        <f t="shared" si="25"/>
        <v>1565</v>
      </c>
      <c r="B1573" s="25" t="s">
        <v>189</v>
      </c>
      <c r="C1573" s="25" t="s">
        <v>663</v>
      </c>
      <c r="D1573" s="25" t="s">
        <v>2143</v>
      </c>
      <c r="E1573" s="54">
        <v>2017.02</v>
      </c>
      <c r="F1573" s="22" t="s">
        <v>2161</v>
      </c>
      <c r="G1573" s="30" t="s">
        <v>2162</v>
      </c>
      <c r="H1573" s="67">
        <v>1501</v>
      </c>
      <c r="I1573" s="26">
        <v>3623</v>
      </c>
      <c r="J1573" s="28" t="s">
        <v>18</v>
      </c>
      <c r="K1573" s="68" t="s">
        <v>17</v>
      </c>
      <c r="L1573" s="29"/>
    </row>
    <row r="1574" spans="1:12" x14ac:dyDescent="0.2">
      <c r="A1574" s="8">
        <f t="shared" si="25"/>
        <v>1566</v>
      </c>
      <c r="B1574" s="25" t="s">
        <v>392</v>
      </c>
      <c r="C1574" s="25" t="s">
        <v>663</v>
      </c>
      <c r="D1574" s="25" t="s">
        <v>2143</v>
      </c>
      <c r="E1574" s="54">
        <v>2017.03</v>
      </c>
      <c r="F1574" s="22" t="s">
        <v>2161</v>
      </c>
      <c r="G1574" s="30" t="s">
        <v>2162</v>
      </c>
      <c r="H1574" s="26">
        <v>857</v>
      </c>
      <c r="I1574" s="26">
        <v>1683</v>
      </c>
      <c r="J1574" s="28" t="s">
        <v>18</v>
      </c>
      <c r="K1574" s="68" t="s">
        <v>17</v>
      </c>
      <c r="L1574" s="29"/>
    </row>
    <row r="1575" spans="1:12" x14ac:dyDescent="0.2">
      <c r="A1575" s="8">
        <f t="shared" si="25"/>
        <v>1567</v>
      </c>
      <c r="B1575" s="33" t="s">
        <v>578</v>
      </c>
      <c r="C1575" s="33" t="s">
        <v>663</v>
      </c>
      <c r="D1575" s="25" t="s">
        <v>2143</v>
      </c>
      <c r="E1575" s="54">
        <v>2017.08</v>
      </c>
      <c r="F1575" s="22" t="s">
        <v>2273</v>
      </c>
      <c r="G1575" s="30" t="s">
        <v>2274</v>
      </c>
      <c r="H1575" s="26">
        <v>155.68</v>
      </c>
      <c r="I1575" s="26">
        <v>307</v>
      </c>
      <c r="J1575" s="28" t="s">
        <v>2023</v>
      </c>
      <c r="K1575" s="30" t="s">
        <v>17</v>
      </c>
      <c r="L1575" s="29"/>
    </row>
    <row r="1576" spans="1:12" x14ac:dyDescent="0.2">
      <c r="A1576" s="8">
        <f t="shared" si="25"/>
        <v>1568</v>
      </c>
      <c r="B1576" s="33" t="s">
        <v>3309</v>
      </c>
      <c r="C1576" s="33" t="s">
        <v>663</v>
      </c>
      <c r="D1576" s="25" t="s">
        <v>2143</v>
      </c>
      <c r="E1576" s="54">
        <v>2017.11</v>
      </c>
      <c r="F1576" s="22" t="s">
        <v>2183</v>
      </c>
      <c r="G1576" s="30" t="s">
        <v>2500</v>
      </c>
      <c r="H1576" s="26">
        <v>489</v>
      </c>
      <c r="I1576" s="26">
        <v>1019</v>
      </c>
      <c r="J1576" s="28" t="s">
        <v>2422</v>
      </c>
      <c r="K1576" s="30" t="s">
        <v>17</v>
      </c>
      <c r="L1576" s="29"/>
    </row>
    <row r="1577" spans="1:12" x14ac:dyDescent="0.2">
      <c r="A1577" s="8">
        <f t="shared" si="25"/>
        <v>1569</v>
      </c>
      <c r="B1577" s="33" t="s">
        <v>3353</v>
      </c>
      <c r="C1577" s="33" t="s">
        <v>663</v>
      </c>
      <c r="D1577" s="25" t="s">
        <v>2143</v>
      </c>
      <c r="E1577" s="54">
        <v>2018.01</v>
      </c>
      <c r="F1577" s="22" t="s">
        <v>2183</v>
      </c>
      <c r="G1577" s="30" t="s">
        <v>3354</v>
      </c>
      <c r="H1577" s="26">
        <v>5495</v>
      </c>
      <c r="I1577" s="26">
        <v>11529</v>
      </c>
      <c r="J1577" s="28" t="s">
        <v>2422</v>
      </c>
      <c r="K1577" s="30" t="s">
        <v>17</v>
      </c>
      <c r="L1577" s="29" t="s">
        <v>3240</v>
      </c>
    </row>
    <row r="1578" spans="1:12" x14ac:dyDescent="0.2">
      <c r="A1578" s="8">
        <f t="shared" si="25"/>
        <v>1570</v>
      </c>
      <c r="B1578" s="25" t="s">
        <v>3384</v>
      </c>
      <c r="C1578" s="33" t="s">
        <v>663</v>
      </c>
      <c r="D1578" s="25" t="s">
        <v>2143</v>
      </c>
      <c r="E1578" s="54">
        <v>2018.03</v>
      </c>
      <c r="F1578" s="22" t="s">
        <v>2497</v>
      </c>
      <c r="G1578" s="30" t="s">
        <v>2742</v>
      </c>
      <c r="H1578" s="26">
        <v>1961</v>
      </c>
      <c r="I1578" s="26">
        <v>3596</v>
      </c>
      <c r="J1578" s="28" t="s">
        <v>2023</v>
      </c>
      <c r="K1578" s="30" t="s">
        <v>2128</v>
      </c>
      <c r="L1578" s="29"/>
    </row>
    <row r="1579" spans="1:12" x14ac:dyDescent="0.2">
      <c r="A1579" s="8">
        <f t="shared" si="25"/>
        <v>1571</v>
      </c>
      <c r="B1579" s="25" t="s">
        <v>3462</v>
      </c>
      <c r="C1579" s="34" t="s">
        <v>663</v>
      </c>
      <c r="D1579" s="25" t="s">
        <v>2143</v>
      </c>
      <c r="E1579" s="54">
        <v>2018.08</v>
      </c>
      <c r="F1579" s="22" t="s">
        <v>2396</v>
      </c>
      <c r="G1579" s="150" t="s">
        <v>3463</v>
      </c>
      <c r="H1579" s="26">
        <v>1554</v>
      </c>
      <c r="I1579" s="26">
        <v>3051</v>
      </c>
      <c r="J1579" s="28" t="s">
        <v>2235</v>
      </c>
      <c r="K1579" s="30" t="s">
        <v>2128</v>
      </c>
      <c r="L1579" s="29"/>
    </row>
    <row r="1580" spans="1:12" x14ac:dyDescent="0.2">
      <c r="A1580" s="8">
        <f t="shared" si="25"/>
        <v>1572</v>
      </c>
      <c r="B1580" s="25" t="s">
        <v>3464</v>
      </c>
      <c r="C1580" s="34" t="s">
        <v>663</v>
      </c>
      <c r="D1580" s="25" t="s">
        <v>2143</v>
      </c>
      <c r="E1580" s="54">
        <v>2018.08</v>
      </c>
      <c r="F1580" s="22" t="s">
        <v>2396</v>
      </c>
      <c r="G1580" s="150" t="s">
        <v>3463</v>
      </c>
      <c r="H1580" s="26">
        <v>1255</v>
      </c>
      <c r="I1580" s="26">
        <v>2442</v>
      </c>
      <c r="J1580" s="28" t="s">
        <v>2235</v>
      </c>
      <c r="K1580" s="30" t="s">
        <v>2128</v>
      </c>
      <c r="L1580" s="29"/>
    </row>
    <row r="1581" spans="1:12" x14ac:dyDescent="0.2">
      <c r="A1581" s="8">
        <f t="shared" si="25"/>
        <v>1573</v>
      </c>
      <c r="B1581" s="33" t="s">
        <v>190</v>
      </c>
      <c r="C1581" s="34" t="s">
        <v>663</v>
      </c>
      <c r="D1581" s="25" t="s">
        <v>2143</v>
      </c>
      <c r="E1581" s="54">
        <v>2018.08</v>
      </c>
      <c r="F1581" s="22" t="s">
        <v>2183</v>
      </c>
      <c r="G1581" s="149" t="s">
        <v>3465</v>
      </c>
      <c r="H1581" s="26">
        <v>1662</v>
      </c>
      <c r="I1581" s="26">
        <v>3118</v>
      </c>
      <c r="J1581" s="28" t="s">
        <v>2235</v>
      </c>
      <c r="K1581" s="30" t="s">
        <v>2128</v>
      </c>
      <c r="L1581" s="29"/>
    </row>
    <row r="1582" spans="1:12" x14ac:dyDescent="0.2">
      <c r="A1582" s="8">
        <f t="shared" si="25"/>
        <v>1574</v>
      </c>
      <c r="B1582" s="25" t="s">
        <v>191</v>
      </c>
      <c r="C1582" s="25" t="s">
        <v>663</v>
      </c>
      <c r="D1582" s="45" t="s">
        <v>2143</v>
      </c>
      <c r="E1582" s="54">
        <v>2018.09</v>
      </c>
      <c r="F1582" s="22" t="s">
        <v>2497</v>
      </c>
      <c r="G1582" s="30" t="s">
        <v>3484</v>
      </c>
      <c r="H1582" s="41">
        <v>2551</v>
      </c>
      <c r="I1582" s="41">
        <v>5421</v>
      </c>
      <c r="J1582" s="42" t="s">
        <v>15</v>
      </c>
      <c r="K1582" s="42" t="s">
        <v>17</v>
      </c>
      <c r="L1582" s="29"/>
    </row>
    <row r="1583" spans="1:12" x14ac:dyDescent="0.2">
      <c r="A1583" s="8">
        <f t="shared" si="25"/>
        <v>1575</v>
      </c>
      <c r="B1583" s="25" t="s">
        <v>204</v>
      </c>
      <c r="C1583" s="40" t="s">
        <v>663</v>
      </c>
      <c r="D1583" s="40" t="s">
        <v>2143</v>
      </c>
      <c r="E1583" s="54">
        <v>2019.03</v>
      </c>
      <c r="F1583" s="22" t="s">
        <v>2644</v>
      </c>
      <c r="G1583" s="150" t="s">
        <v>3591</v>
      </c>
      <c r="H1583" s="26">
        <v>747</v>
      </c>
      <c r="I1583" s="26">
        <v>2015</v>
      </c>
      <c r="J1583" s="42" t="s">
        <v>2422</v>
      </c>
      <c r="K1583" s="42" t="s">
        <v>3432</v>
      </c>
      <c r="L1583" s="23" t="s">
        <v>2659</v>
      </c>
    </row>
    <row r="1584" spans="1:12" x14ac:dyDescent="0.2">
      <c r="A1584" s="8">
        <f t="shared" si="25"/>
        <v>1576</v>
      </c>
      <c r="B1584" s="25" t="s">
        <v>611</v>
      </c>
      <c r="C1584" s="25" t="s">
        <v>663</v>
      </c>
      <c r="D1584" s="25" t="s">
        <v>2143</v>
      </c>
      <c r="E1584" s="54">
        <v>2019.05</v>
      </c>
      <c r="F1584" s="22" t="s">
        <v>2684</v>
      </c>
      <c r="G1584" s="150" t="s">
        <v>3428</v>
      </c>
      <c r="H1584" s="26">
        <v>1596</v>
      </c>
      <c r="I1584" s="26">
        <v>3799</v>
      </c>
      <c r="J1584" s="42" t="s">
        <v>15</v>
      </c>
      <c r="K1584" s="42" t="s">
        <v>17</v>
      </c>
      <c r="L1584" s="23"/>
    </row>
    <row r="1585" spans="1:12" x14ac:dyDescent="0.2">
      <c r="A1585" s="8">
        <f t="shared" si="25"/>
        <v>1577</v>
      </c>
      <c r="B1585" s="25" t="s">
        <v>76</v>
      </c>
      <c r="C1585" s="25" t="s">
        <v>663</v>
      </c>
      <c r="D1585" s="25" t="s">
        <v>2143</v>
      </c>
      <c r="E1585" s="54">
        <v>2019.07</v>
      </c>
      <c r="F1585" s="22" t="s">
        <v>2290</v>
      </c>
      <c r="G1585" s="150" t="s">
        <v>3634</v>
      </c>
      <c r="H1585" s="26">
        <v>2070</v>
      </c>
      <c r="I1585" s="26">
        <v>4762</v>
      </c>
      <c r="J1585" s="153" t="s">
        <v>18</v>
      </c>
      <c r="K1585" s="42" t="s">
        <v>3432</v>
      </c>
      <c r="L1585" s="23"/>
    </row>
    <row r="1586" spans="1:12" x14ac:dyDescent="0.2">
      <c r="A1586" s="8">
        <f t="shared" si="25"/>
        <v>1578</v>
      </c>
      <c r="B1586" s="25" t="s">
        <v>612</v>
      </c>
      <c r="C1586" s="25" t="s">
        <v>663</v>
      </c>
      <c r="D1586" s="25" t="s">
        <v>2143</v>
      </c>
      <c r="E1586" s="54">
        <v>2019.07</v>
      </c>
      <c r="F1586" s="22" t="s">
        <v>2652</v>
      </c>
      <c r="G1586" s="150" t="s">
        <v>3642</v>
      </c>
      <c r="H1586" s="26">
        <v>4634</v>
      </c>
      <c r="I1586" s="26">
        <v>11003</v>
      </c>
      <c r="J1586" s="153" t="s">
        <v>18</v>
      </c>
      <c r="K1586" s="42" t="s">
        <v>3432</v>
      </c>
      <c r="L1586" s="23"/>
    </row>
    <row r="1587" spans="1:12" x14ac:dyDescent="0.2">
      <c r="A1587" s="8">
        <f t="shared" si="25"/>
        <v>1579</v>
      </c>
      <c r="B1587" s="25" t="s">
        <v>613</v>
      </c>
      <c r="C1587" s="25" t="s">
        <v>663</v>
      </c>
      <c r="D1587" s="25" t="s">
        <v>2143</v>
      </c>
      <c r="E1587" s="54">
        <v>2019.09</v>
      </c>
      <c r="F1587" s="22" t="s">
        <v>2926</v>
      </c>
      <c r="G1587" s="150" t="s">
        <v>3669</v>
      </c>
      <c r="H1587" s="26">
        <v>4103</v>
      </c>
      <c r="I1587" s="26">
        <v>8987</v>
      </c>
      <c r="J1587" s="42" t="s">
        <v>15</v>
      </c>
      <c r="K1587" s="42" t="s">
        <v>17</v>
      </c>
      <c r="L1587" s="23" t="s">
        <v>3240</v>
      </c>
    </row>
    <row r="1588" spans="1:12" x14ac:dyDescent="0.2">
      <c r="A1588" s="8">
        <f t="shared" si="25"/>
        <v>1580</v>
      </c>
      <c r="B1588" s="25" t="s">
        <v>320</v>
      </c>
      <c r="C1588" s="25" t="s">
        <v>663</v>
      </c>
      <c r="D1588" s="19" t="s">
        <v>2143</v>
      </c>
      <c r="E1588" s="54" t="s">
        <v>231</v>
      </c>
      <c r="F1588" s="22" t="s">
        <v>2457</v>
      </c>
      <c r="G1588" s="150" t="s">
        <v>3671</v>
      </c>
      <c r="H1588" s="26">
        <v>51</v>
      </c>
      <c r="I1588" s="42" t="s">
        <v>2206</v>
      </c>
      <c r="J1588" s="153" t="s">
        <v>18</v>
      </c>
      <c r="K1588" s="42" t="s">
        <v>41</v>
      </c>
      <c r="L1588" s="23" t="s">
        <v>2541</v>
      </c>
    </row>
    <row r="1589" spans="1:12" x14ac:dyDescent="0.2">
      <c r="A1589" s="8">
        <f t="shared" si="25"/>
        <v>1581</v>
      </c>
      <c r="B1589" s="44" t="s">
        <v>3678</v>
      </c>
      <c r="C1589" s="40" t="s">
        <v>663</v>
      </c>
      <c r="D1589" s="25" t="s">
        <v>2143</v>
      </c>
      <c r="E1589" s="54" t="s">
        <v>231</v>
      </c>
      <c r="F1589" s="22" t="s">
        <v>2241</v>
      </c>
      <c r="G1589" s="150" t="s">
        <v>3679</v>
      </c>
      <c r="H1589" s="26">
        <v>3904</v>
      </c>
      <c r="I1589" s="26">
        <v>11885</v>
      </c>
      <c r="J1589" s="153" t="s">
        <v>18</v>
      </c>
      <c r="K1589" s="42" t="s">
        <v>17</v>
      </c>
      <c r="L1589" s="23" t="s">
        <v>2292</v>
      </c>
    </row>
    <row r="1590" spans="1:12" x14ac:dyDescent="0.2">
      <c r="A1590" s="8">
        <f t="shared" ref="A1590:A1596" si="26">ROW()-8</f>
        <v>1582</v>
      </c>
      <c r="B1590" s="25" t="s">
        <v>133</v>
      </c>
      <c r="C1590" s="25" t="s">
        <v>663</v>
      </c>
      <c r="D1590" s="40" t="s">
        <v>2143</v>
      </c>
      <c r="E1590" s="54">
        <v>2020.04</v>
      </c>
      <c r="F1590" s="22" t="s">
        <v>2252</v>
      </c>
      <c r="G1590" s="150" t="s">
        <v>3712</v>
      </c>
      <c r="H1590" s="26">
        <v>2578</v>
      </c>
      <c r="I1590" s="26">
        <v>5093</v>
      </c>
      <c r="J1590" s="42" t="s">
        <v>15</v>
      </c>
      <c r="K1590" s="42" t="s">
        <v>17</v>
      </c>
      <c r="L1590" s="23" t="s">
        <v>3240</v>
      </c>
    </row>
    <row r="1591" spans="1:12" x14ac:dyDescent="0.2">
      <c r="A1591" s="8">
        <f t="shared" si="26"/>
        <v>1583</v>
      </c>
      <c r="B1591" s="25" t="s">
        <v>3754</v>
      </c>
      <c r="C1591" s="19" t="s">
        <v>663</v>
      </c>
      <c r="D1591" s="19" t="s">
        <v>2143</v>
      </c>
      <c r="E1591" s="53">
        <v>2020.07</v>
      </c>
      <c r="F1591" s="22" t="s">
        <v>2199</v>
      </c>
      <c r="G1591" s="22" t="s">
        <v>3755</v>
      </c>
      <c r="H1591" s="21">
        <v>1357</v>
      </c>
      <c r="I1591" s="21">
        <v>2323</v>
      </c>
      <c r="J1591" s="28" t="s">
        <v>15</v>
      </c>
      <c r="K1591" s="22" t="s">
        <v>17</v>
      </c>
      <c r="L1591" s="23"/>
    </row>
    <row r="1592" spans="1:12" x14ac:dyDescent="0.2">
      <c r="A1592" s="8">
        <f t="shared" si="26"/>
        <v>1584</v>
      </c>
      <c r="B1592" s="25" t="s">
        <v>673</v>
      </c>
      <c r="C1592" s="19" t="s">
        <v>663</v>
      </c>
      <c r="D1592" s="25" t="s">
        <v>2143</v>
      </c>
      <c r="E1592" s="19" t="s">
        <v>2106</v>
      </c>
      <c r="F1592" s="22" t="s">
        <v>2290</v>
      </c>
      <c r="G1592" s="22" t="s">
        <v>2387</v>
      </c>
      <c r="H1592" s="21">
        <v>4951</v>
      </c>
      <c r="I1592" s="21">
        <v>11094</v>
      </c>
      <c r="J1592" s="42" t="s">
        <v>3767</v>
      </c>
      <c r="K1592" s="22" t="s">
        <v>17</v>
      </c>
      <c r="L1592" s="23" t="s">
        <v>171</v>
      </c>
    </row>
    <row r="1593" spans="1:12" x14ac:dyDescent="0.2">
      <c r="A1593" s="8">
        <f t="shared" si="26"/>
        <v>1585</v>
      </c>
      <c r="B1593" s="25" t="s">
        <v>708</v>
      </c>
      <c r="C1593" s="19" t="s">
        <v>663</v>
      </c>
      <c r="D1593" s="25" t="s">
        <v>2143</v>
      </c>
      <c r="E1593" s="19" t="s">
        <v>2082</v>
      </c>
      <c r="F1593" s="22" t="s">
        <v>2264</v>
      </c>
      <c r="G1593" s="22" t="s">
        <v>3860</v>
      </c>
      <c r="H1593" s="21">
        <v>555</v>
      </c>
      <c r="I1593" s="21">
        <v>963</v>
      </c>
      <c r="J1593" s="28" t="s">
        <v>15</v>
      </c>
      <c r="K1593" s="22" t="s">
        <v>17</v>
      </c>
      <c r="L1593" s="23"/>
    </row>
    <row r="1594" spans="1:12" x14ac:dyDescent="0.2">
      <c r="A1594" s="8">
        <f t="shared" si="26"/>
        <v>1586</v>
      </c>
      <c r="B1594" s="25" t="s">
        <v>750</v>
      </c>
      <c r="C1594" s="19" t="s">
        <v>710</v>
      </c>
      <c r="D1594" s="25" t="s">
        <v>2143</v>
      </c>
      <c r="E1594" s="19" t="s">
        <v>2084</v>
      </c>
      <c r="F1594" s="22" t="s">
        <v>3704</v>
      </c>
      <c r="G1594" s="22" t="s">
        <v>3901</v>
      </c>
      <c r="H1594" s="21">
        <v>2280</v>
      </c>
      <c r="I1594" s="21">
        <v>4823</v>
      </c>
      <c r="J1594" s="28" t="s">
        <v>15</v>
      </c>
      <c r="K1594" s="22" t="s">
        <v>17</v>
      </c>
      <c r="L1594" s="23" t="s">
        <v>171</v>
      </c>
    </row>
    <row r="1595" spans="1:12" x14ac:dyDescent="0.2">
      <c r="A1595" s="8">
        <f t="shared" si="26"/>
        <v>1587</v>
      </c>
      <c r="B1595" s="25" t="s">
        <v>3981</v>
      </c>
      <c r="C1595" s="19" t="s">
        <v>710</v>
      </c>
      <c r="D1595" s="19" t="s">
        <v>2143</v>
      </c>
      <c r="E1595" s="144" t="s">
        <v>2096</v>
      </c>
      <c r="F1595" s="22" t="s">
        <v>2252</v>
      </c>
      <c r="G1595" s="22" t="s">
        <v>3982</v>
      </c>
      <c r="H1595" s="21">
        <v>628</v>
      </c>
      <c r="I1595" s="21">
        <v>1088</v>
      </c>
      <c r="J1595" s="28" t="s">
        <v>15</v>
      </c>
      <c r="K1595" s="22" t="s">
        <v>17</v>
      </c>
      <c r="L1595" s="23" t="s">
        <v>2095</v>
      </c>
    </row>
    <row r="1596" spans="1:12" x14ac:dyDescent="0.2">
      <c r="A1596" s="8">
        <f t="shared" si="26"/>
        <v>1588</v>
      </c>
      <c r="B1596" s="25" t="s">
        <v>926</v>
      </c>
      <c r="C1596" s="19" t="s">
        <v>710</v>
      </c>
      <c r="D1596" s="25" t="s">
        <v>2143</v>
      </c>
      <c r="E1596" s="144" t="s">
        <v>2101</v>
      </c>
      <c r="F1596" s="22" t="s">
        <v>2264</v>
      </c>
      <c r="G1596" s="22" t="s">
        <v>3649</v>
      </c>
      <c r="H1596" s="21">
        <v>4849</v>
      </c>
      <c r="I1596" s="21">
        <v>9605</v>
      </c>
      <c r="J1596" s="28" t="s">
        <v>3767</v>
      </c>
      <c r="K1596" s="22" t="s">
        <v>17</v>
      </c>
      <c r="L1596" s="23" t="s">
        <v>171</v>
      </c>
    </row>
    <row r="1597" spans="1:12" x14ac:dyDescent="0.2">
      <c r="A1597" s="206" t="s">
        <v>4128</v>
      </c>
      <c r="B1597" s="207"/>
      <c r="C1597" s="207"/>
      <c r="D1597" s="207"/>
      <c r="E1597" s="207"/>
      <c r="F1597" s="207"/>
      <c r="G1597" s="207"/>
      <c r="H1597" s="207"/>
      <c r="I1597" s="207"/>
      <c r="J1597" s="207"/>
      <c r="K1597" s="207"/>
      <c r="L1597" s="208"/>
    </row>
    <row r="1598" spans="1:12" x14ac:dyDescent="0.2">
      <c r="A1598" s="6">
        <f>ROW()-9</f>
        <v>1589</v>
      </c>
      <c r="B1598" s="25" t="s">
        <v>2360</v>
      </c>
      <c r="C1598" s="19" t="s">
        <v>2361</v>
      </c>
      <c r="D1598" s="25" t="s">
        <v>2362</v>
      </c>
      <c r="E1598" s="54">
        <v>2010.08</v>
      </c>
      <c r="F1598" s="22" t="s">
        <v>2152</v>
      </c>
      <c r="G1598" s="22" t="s">
        <v>2363</v>
      </c>
      <c r="H1598" s="21">
        <v>1506</v>
      </c>
      <c r="I1598" s="21">
        <v>2156</v>
      </c>
      <c r="J1598" s="28" t="s">
        <v>2023</v>
      </c>
      <c r="K1598" s="22" t="s">
        <v>17</v>
      </c>
      <c r="L1598" s="23"/>
    </row>
    <row r="1599" spans="1:12" x14ac:dyDescent="0.2">
      <c r="A1599" s="6">
        <f t="shared" ref="A1599:A1662" si="27">ROW()-9</f>
        <v>1590</v>
      </c>
      <c r="B1599" s="25" t="s">
        <v>2588</v>
      </c>
      <c r="C1599" s="19" t="s">
        <v>2361</v>
      </c>
      <c r="D1599" s="25" t="s">
        <v>2362</v>
      </c>
      <c r="E1599" s="53">
        <v>2012.09</v>
      </c>
      <c r="F1599" s="22" t="s">
        <v>2152</v>
      </c>
      <c r="G1599" s="22" t="s">
        <v>2170</v>
      </c>
      <c r="H1599" s="21">
        <v>1243</v>
      </c>
      <c r="I1599" s="21">
        <v>2321</v>
      </c>
      <c r="J1599" s="28" t="s">
        <v>2235</v>
      </c>
      <c r="K1599" s="22" t="s">
        <v>2589</v>
      </c>
      <c r="L1599" s="23"/>
    </row>
    <row r="1600" spans="1:12" x14ac:dyDescent="0.2">
      <c r="A1600" s="6">
        <f t="shared" si="27"/>
        <v>1591</v>
      </c>
      <c r="B1600" s="25" t="s">
        <v>2595</v>
      </c>
      <c r="C1600" s="19" t="s">
        <v>2361</v>
      </c>
      <c r="D1600" s="25" t="s">
        <v>2362</v>
      </c>
      <c r="E1600" s="53">
        <v>2012.09</v>
      </c>
      <c r="F1600" s="22" t="s">
        <v>2252</v>
      </c>
      <c r="G1600" s="22" t="s">
        <v>2546</v>
      </c>
      <c r="H1600" s="21">
        <v>348</v>
      </c>
      <c r="I1600" s="21">
        <v>1005</v>
      </c>
      <c r="J1600" s="28" t="s">
        <v>19</v>
      </c>
      <c r="K1600" s="22" t="s">
        <v>17</v>
      </c>
      <c r="L1600" s="23" t="s">
        <v>2596</v>
      </c>
    </row>
    <row r="1601" spans="1:12" x14ac:dyDescent="0.2">
      <c r="A1601" s="6">
        <f t="shared" si="27"/>
        <v>1592</v>
      </c>
      <c r="B1601" s="25" t="s">
        <v>2632</v>
      </c>
      <c r="C1601" s="19" t="s">
        <v>2361</v>
      </c>
      <c r="D1601" s="25" t="s">
        <v>2362</v>
      </c>
      <c r="E1601" s="53">
        <v>2013.02</v>
      </c>
      <c r="F1601" s="22" t="s">
        <v>2255</v>
      </c>
      <c r="G1601" s="22" t="s">
        <v>2633</v>
      </c>
      <c r="H1601" s="21">
        <v>714</v>
      </c>
      <c r="I1601" s="21">
        <v>1172</v>
      </c>
      <c r="J1601" s="28" t="s">
        <v>2235</v>
      </c>
      <c r="K1601" s="22" t="s">
        <v>17</v>
      </c>
      <c r="L1601" s="23"/>
    </row>
    <row r="1602" spans="1:12" x14ac:dyDescent="0.2">
      <c r="A1602" s="6">
        <f t="shared" si="27"/>
        <v>1593</v>
      </c>
      <c r="B1602" s="25" t="s">
        <v>2716</v>
      </c>
      <c r="C1602" s="25" t="s">
        <v>2361</v>
      </c>
      <c r="D1602" s="25" t="s">
        <v>2362</v>
      </c>
      <c r="E1602" s="53" t="s">
        <v>2715</v>
      </c>
      <c r="F1602" s="22" t="s">
        <v>2252</v>
      </c>
      <c r="G1602" s="22" t="s">
        <v>2717</v>
      </c>
      <c r="H1602" s="21">
        <v>927</v>
      </c>
      <c r="I1602" s="21">
        <v>2164</v>
      </c>
      <c r="J1602" s="28" t="s">
        <v>18</v>
      </c>
      <c r="K1602" s="22" t="s">
        <v>17</v>
      </c>
      <c r="L1602" s="23"/>
    </row>
    <row r="1603" spans="1:12" x14ac:dyDescent="0.2">
      <c r="A1603" s="6">
        <f t="shared" si="27"/>
        <v>1594</v>
      </c>
      <c r="B1603" s="64" t="s">
        <v>2721</v>
      </c>
      <c r="C1603" s="64" t="s">
        <v>2361</v>
      </c>
      <c r="D1603" s="25" t="s">
        <v>2362</v>
      </c>
      <c r="E1603" s="53">
        <v>2013.11</v>
      </c>
      <c r="F1603" s="22" t="s">
        <v>2442</v>
      </c>
      <c r="G1603" s="22" t="s">
        <v>2722</v>
      </c>
      <c r="H1603" s="21">
        <v>884</v>
      </c>
      <c r="I1603" s="21">
        <v>2055</v>
      </c>
      <c r="J1603" s="28" t="s">
        <v>18</v>
      </c>
      <c r="K1603" s="22" t="s">
        <v>17</v>
      </c>
      <c r="L1603" s="23"/>
    </row>
    <row r="1604" spans="1:12" x14ac:dyDescent="0.2">
      <c r="A1604" s="6">
        <f t="shared" si="27"/>
        <v>1595</v>
      </c>
      <c r="B1604" s="25" t="s">
        <v>2743</v>
      </c>
      <c r="C1604" s="19" t="s">
        <v>2361</v>
      </c>
      <c r="D1604" s="25" t="s">
        <v>2362</v>
      </c>
      <c r="E1604" s="53">
        <v>2013.12</v>
      </c>
      <c r="F1604" s="22" t="s">
        <v>2684</v>
      </c>
      <c r="G1604" s="22" t="s">
        <v>2744</v>
      </c>
      <c r="H1604" s="21">
        <v>856</v>
      </c>
      <c r="I1604" s="21">
        <v>3080</v>
      </c>
      <c r="J1604" s="28" t="s">
        <v>18</v>
      </c>
      <c r="K1604" s="22" t="s">
        <v>17</v>
      </c>
      <c r="L1604" s="23" t="s">
        <v>2659</v>
      </c>
    </row>
    <row r="1605" spans="1:12" x14ac:dyDescent="0.2">
      <c r="A1605" s="6">
        <f t="shared" si="27"/>
        <v>1596</v>
      </c>
      <c r="B1605" s="25" t="s">
        <v>2862</v>
      </c>
      <c r="C1605" s="19" t="s">
        <v>2361</v>
      </c>
      <c r="D1605" s="25" t="s">
        <v>2362</v>
      </c>
      <c r="E1605" s="54">
        <v>2014.09</v>
      </c>
      <c r="F1605" s="22" t="s">
        <v>2252</v>
      </c>
      <c r="G1605" s="22" t="s">
        <v>2863</v>
      </c>
      <c r="H1605" s="21">
        <v>620</v>
      </c>
      <c r="I1605" s="21">
        <v>1407</v>
      </c>
      <c r="J1605" s="28" t="s">
        <v>18</v>
      </c>
      <c r="K1605" s="22" t="s">
        <v>17</v>
      </c>
      <c r="L1605" s="23"/>
    </row>
    <row r="1606" spans="1:12" x14ac:dyDescent="0.2">
      <c r="A1606" s="6">
        <f t="shared" si="27"/>
        <v>1597</v>
      </c>
      <c r="B1606" s="25" t="s">
        <v>2879</v>
      </c>
      <c r="C1606" s="19" t="s">
        <v>2361</v>
      </c>
      <c r="D1606" s="25" t="s">
        <v>2362</v>
      </c>
      <c r="E1606" s="54" t="s">
        <v>667</v>
      </c>
      <c r="F1606" s="22" t="s">
        <v>2252</v>
      </c>
      <c r="G1606" s="22" t="s">
        <v>2438</v>
      </c>
      <c r="H1606" s="21">
        <v>406</v>
      </c>
      <c r="I1606" s="21">
        <v>2469</v>
      </c>
      <c r="J1606" s="28" t="s">
        <v>18</v>
      </c>
      <c r="K1606" s="22" t="s">
        <v>17</v>
      </c>
      <c r="L1606" s="23"/>
    </row>
    <row r="1607" spans="1:12" x14ac:dyDescent="0.2">
      <c r="A1607" s="6">
        <f t="shared" si="27"/>
        <v>1598</v>
      </c>
      <c r="B1607" s="25" t="s">
        <v>2890</v>
      </c>
      <c r="C1607" s="19" t="s">
        <v>2361</v>
      </c>
      <c r="D1607" s="25" t="s">
        <v>2362</v>
      </c>
      <c r="E1607" s="54">
        <v>2014.11</v>
      </c>
      <c r="F1607" s="22" t="s">
        <v>2533</v>
      </c>
      <c r="G1607" s="22" t="s">
        <v>2534</v>
      </c>
      <c r="H1607" s="21">
        <v>935</v>
      </c>
      <c r="I1607" s="21">
        <v>2131</v>
      </c>
      <c r="J1607" s="28" t="s">
        <v>2235</v>
      </c>
      <c r="K1607" s="22" t="s">
        <v>17</v>
      </c>
      <c r="L1607" s="23"/>
    </row>
    <row r="1608" spans="1:12" x14ac:dyDescent="0.2">
      <c r="A1608" s="6">
        <f t="shared" si="27"/>
        <v>1599</v>
      </c>
      <c r="B1608" s="25" t="s">
        <v>580</v>
      </c>
      <c r="C1608" s="19" t="s">
        <v>2361</v>
      </c>
      <c r="D1608" s="25" t="s">
        <v>2362</v>
      </c>
      <c r="E1608" s="54">
        <v>2015.04</v>
      </c>
      <c r="F1608" s="22" t="s">
        <v>2190</v>
      </c>
      <c r="G1608" s="30" t="s">
        <v>2929</v>
      </c>
      <c r="H1608" s="26">
        <v>805</v>
      </c>
      <c r="I1608" s="26">
        <v>1697</v>
      </c>
      <c r="J1608" s="28" t="s">
        <v>18</v>
      </c>
      <c r="K1608" s="30" t="s">
        <v>17</v>
      </c>
      <c r="L1608" s="29"/>
    </row>
    <row r="1609" spans="1:12" x14ac:dyDescent="0.2">
      <c r="A1609" s="6">
        <f t="shared" si="27"/>
        <v>1600</v>
      </c>
      <c r="B1609" s="88" t="s">
        <v>2948</v>
      </c>
      <c r="C1609" s="88" t="s">
        <v>2361</v>
      </c>
      <c r="D1609" s="88" t="s">
        <v>2362</v>
      </c>
      <c r="E1609" s="92">
        <v>2015.06</v>
      </c>
      <c r="F1609" s="22" t="s">
        <v>2152</v>
      </c>
      <c r="G1609" s="158" t="s">
        <v>2170</v>
      </c>
      <c r="H1609" s="96">
        <v>1749</v>
      </c>
      <c r="I1609" s="96">
        <v>3615</v>
      </c>
      <c r="J1609" s="98" t="s">
        <v>18</v>
      </c>
      <c r="K1609" s="158" t="s">
        <v>17</v>
      </c>
      <c r="L1609" s="101"/>
    </row>
    <row r="1610" spans="1:12" x14ac:dyDescent="0.2">
      <c r="A1610" s="6">
        <f t="shared" si="27"/>
        <v>1601</v>
      </c>
      <c r="B1610" s="25" t="s">
        <v>581</v>
      </c>
      <c r="C1610" s="25" t="s">
        <v>2361</v>
      </c>
      <c r="D1610" s="25" t="s">
        <v>2362</v>
      </c>
      <c r="E1610" s="54">
        <v>2015.08</v>
      </c>
      <c r="F1610" s="22" t="s">
        <v>2290</v>
      </c>
      <c r="G1610" s="30" t="s">
        <v>2981</v>
      </c>
      <c r="H1610" s="26">
        <v>1013</v>
      </c>
      <c r="I1610" s="26">
        <v>2042</v>
      </c>
      <c r="J1610" s="28" t="s">
        <v>18</v>
      </c>
      <c r="K1610" s="30" t="s">
        <v>2510</v>
      </c>
      <c r="L1610" s="29"/>
    </row>
    <row r="1611" spans="1:12" x14ac:dyDescent="0.2">
      <c r="A1611" s="6">
        <f t="shared" si="27"/>
        <v>1602</v>
      </c>
      <c r="B1611" s="25" t="s">
        <v>582</v>
      </c>
      <c r="C1611" s="25" t="s">
        <v>2361</v>
      </c>
      <c r="D1611" s="25" t="s">
        <v>2362</v>
      </c>
      <c r="E1611" s="54">
        <v>2015.09</v>
      </c>
      <c r="F1611" s="22" t="s">
        <v>2252</v>
      </c>
      <c r="G1611" s="30" t="s">
        <v>2438</v>
      </c>
      <c r="H1611" s="26">
        <v>778</v>
      </c>
      <c r="I1611" s="26">
        <v>1522</v>
      </c>
      <c r="J1611" s="28" t="s">
        <v>18</v>
      </c>
      <c r="K1611" s="30" t="s">
        <v>17</v>
      </c>
      <c r="L1611" s="29"/>
    </row>
    <row r="1612" spans="1:12" x14ac:dyDescent="0.2">
      <c r="A1612" s="6">
        <f t="shared" si="27"/>
        <v>1603</v>
      </c>
      <c r="B1612" s="25" t="s">
        <v>583</v>
      </c>
      <c r="C1612" s="25" t="s">
        <v>2361</v>
      </c>
      <c r="D1612" s="25" t="s">
        <v>2362</v>
      </c>
      <c r="E1612" s="54" t="s">
        <v>3005</v>
      </c>
      <c r="F1612" s="22" t="s">
        <v>2183</v>
      </c>
      <c r="G1612" s="30" t="s">
        <v>2500</v>
      </c>
      <c r="H1612" s="26">
        <v>350</v>
      </c>
      <c r="I1612" s="26">
        <v>634</v>
      </c>
      <c r="J1612" s="28" t="s">
        <v>19</v>
      </c>
      <c r="K1612" s="30" t="s">
        <v>17</v>
      </c>
      <c r="L1612" s="32"/>
    </row>
    <row r="1613" spans="1:12" x14ac:dyDescent="0.2">
      <c r="A1613" s="6">
        <f t="shared" si="27"/>
        <v>1604</v>
      </c>
      <c r="B1613" s="25" t="s">
        <v>584</v>
      </c>
      <c r="C1613" s="25" t="s">
        <v>2361</v>
      </c>
      <c r="D1613" s="25" t="s">
        <v>2362</v>
      </c>
      <c r="E1613" s="54">
        <v>2015.11</v>
      </c>
      <c r="F1613" s="22" t="s">
        <v>2644</v>
      </c>
      <c r="G1613" s="30" t="s">
        <v>2791</v>
      </c>
      <c r="H1613" s="26">
        <v>880</v>
      </c>
      <c r="I1613" s="26">
        <v>1933</v>
      </c>
      <c r="J1613" s="28" t="s">
        <v>2235</v>
      </c>
      <c r="K1613" s="30" t="s">
        <v>17</v>
      </c>
      <c r="L1613" s="29"/>
    </row>
    <row r="1614" spans="1:12" x14ac:dyDescent="0.2">
      <c r="A1614" s="6">
        <f t="shared" si="27"/>
        <v>1605</v>
      </c>
      <c r="B1614" s="25" t="s">
        <v>3049</v>
      </c>
      <c r="C1614" s="25" t="s">
        <v>2361</v>
      </c>
      <c r="D1614" s="25" t="s">
        <v>2362</v>
      </c>
      <c r="E1614" s="54">
        <v>2016.04</v>
      </c>
      <c r="F1614" s="22" t="s">
        <v>2644</v>
      </c>
      <c r="G1614" s="30" t="s">
        <v>2915</v>
      </c>
      <c r="H1614" s="26">
        <v>1098</v>
      </c>
      <c r="I1614" s="26">
        <v>2218</v>
      </c>
      <c r="J1614" s="28" t="s">
        <v>18</v>
      </c>
      <c r="K1614" s="30" t="s">
        <v>17</v>
      </c>
      <c r="L1614" s="29"/>
    </row>
    <row r="1615" spans="1:12" x14ac:dyDescent="0.2">
      <c r="A1615" s="6">
        <f t="shared" si="27"/>
        <v>1606</v>
      </c>
      <c r="B1615" s="25" t="s">
        <v>3083</v>
      </c>
      <c r="C1615" s="25" t="s">
        <v>2361</v>
      </c>
      <c r="D1615" s="25" t="s">
        <v>2362</v>
      </c>
      <c r="E1615" s="54">
        <v>2016.07</v>
      </c>
      <c r="F1615" s="22" t="s">
        <v>2644</v>
      </c>
      <c r="G1615" s="30" t="s">
        <v>2645</v>
      </c>
      <c r="H1615" s="26">
        <v>750</v>
      </c>
      <c r="I1615" s="26">
        <v>1819</v>
      </c>
      <c r="J1615" s="28" t="s">
        <v>18</v>
      </c>
      <c r="K1615" s="30" t="s">
        <v>17</v>
      </c>
      <c r="L1615" s="29"/>
    </row>
    <row r="1616" spans="1:12" x14ac:dyDescent="0.2">
      <c r="A1616" s="6">
        <f t="shared" si="27"/>
        <v>1607</v>
      </c>
      <c r="B1616" s="89" t="s">
        <v>3142</v>
      </c>
      <c r="C1616" s="89" t="s">
        <v>2361</v>
      </c>
      <c r="D1616" s="89" t="s">
        <v>2362</v>
      </c>
      <c r="E1616" s="93">
        <v>2016.09</v>
      </c>
      <c r="F1616" s="22" t="s">
        <v>2687</v>
      </c>
      <c r="G1616" s="100" t="s">
        <v>2688</v>
      </c>
      <c r="H1616" s="97">
        <v>211</v>
      </c>
      <c r="I1616" s="97">
        <v>502</v>
      </c>
      <c r="J1616" s="99" t="s">
        <v>18</v>
      </c>
      <c r="K1616" s="100" t="s">
        <v>17</v>
      </c>
      <c r="L1616" s="102"/>
    </row>
    <row r="1617" spans="1:12" x14ac:dyDescent="0.2">
      <c r="A1617" s="6">
        <f t="shared" si="27"/>
        <v>1608</v>
      </c>
      <c r="B1617" s="25" t="s">
        <v>585</v>
      </c>
      <c r="C1617" s="25" t="s">
        <v>2361</v>
      </c>
      <c r="D1617" s="25" t="s">
        <v>2362</v>
      </c>
      <c r="E1617" s="54" t="s">
        <v>213</v>
      </c>
      <c r="F1617" s="22" t="s">
        <v>2190</v>
      </c>
      <c r="G1617" s="30" t="s">
        <v>2772</v>
      </c>
      <c r="H1617" s="26">
        <v>675</v>
      </c>
      <c r="I1617" s="26">
        <v>1654</v>
      </c>
      <c r="J1617" s="28" t="s">
        <v>18</v>
      </c>
      <c r="K1617" s="30" t="s">
        <v>17</v>
      </c>
      <c r="L1617" s="29"/>
    </row>
    <row r="1618" spans="1:12" x14ac:dyDescent="0.2">
      <c r="A1618" s="6">
        <f t="shared" si="27"/>
        <v>1609</v>
      </c>
      <c r="B1618" s="25" t="s">
        <v>586</v>
      </c>
      <c r="C1618" s="25" t="s">
        <v>2361</v>
      </c>
      <c r="D1618" s="25" t="s">
        <v>2362</v>
      </c>
      <c r="E1618" s="54">
        <v>2016.11</v>
      </c>
      <c r="F1618" s="22" t="s">
        <v>2290</v>
      </c>
      <c r="G1618" s="30" t="s">
        <v>3170</v>
      </c>
      <c r="H1618" s="67">
        <v>395</v>
      </c>
      <c r="I1618" s="67">
        <v>901</v>
      </c>
      <c r="J1618" s="68" t="s">
        <v>19</v>
      </c>
      <c r="K1618" s="68" t="s">
        <v>17</v>
      </c>
      <c r="L1618" s="29"/>
    </row>
    <row r="1619" spans="1:12" x14ac:dyDescent="0.2">
      <c r="A1619" s="6">
        <f t="shared" si="27"/>
        <v>1610</v>
      </c>
      <c r="B1619" s="33" t="s">
        <v>587</v>
      </c>
      <c r="C1619" s="33" t="s">
        <v>2361</v>
      </c>
      <c r="D1619" s="25" t="s">
        <v>2362</v>
      </c>
      <c r="E1619" s="54">
        <v>2017.06</v>
      </c>
      <c r="F1619" s="22" t="s">
        <v>2152</v>
      </c>
      <c r="G1619" s="30" t="s">
        <v>3248</v>
      </c>
      <c r="H1619" s="26">
        <v>186</v>
      </c>
      <c r="I1619" s="26">
        <v>377</v>
      </c>
      <c r="J1619" s="28" t="s">
        <v>18</v>
      </c>
      <c r="K1619" s="30" t="s">
        <v>17</v>
      </c>
      <c r="L1619" s="29"/>
    </row>
    <row r="1620" spans="1:12" x14ac:dyDescent="0.2">
      <c r="A1620" s="6">
        <f t="shared" si="27"/>
        <v>1611</v>
      </c>
      <c r="B1620" s="90" t="s">
        <v>3269</v>
      </c>
      <c r="C1620" s="90" t="s">
        <v>2361</v>
      </c>
      <c r="D1620" s="25" t="s">
        <v>2362</v>
      </c>
      <c r="E1620" s="93">
        <v>2017.08</v>
      </c>
      <c r="F1620" s="22" t="s">
        <v>2252</v>
      </c>
      <c r="G1620" s="100" t="s">
        <v>2438</v>
      </c>
      <c r="H1620" s="97">
        <v>954</v>
      </c>
      <c r="I1620" s="97">
        <v>2177</v>
      </c>
      <c r="J1620" s="99" t="s">
        <v>18</v>
      </c>
      <c r="K1620" s="100" t="s">
        <v>17</v>
      </c>
      <c r="L1620" s="102"/>
    </row>
    <row r="1621" spans="1:12" x14ac:dyDescent="0.2">
      <c r="A1621" s="6">
        <f t="shared" si="27"/>
        <v>1612</v>
      </c>
      <c r="B1621" s="33" t="s">
        <v>588</v>
      </c>
      <c r="C1621" s="33" t="s">
        <v>2361</v>
      </c>
      <c r="D1621" s="25" t="s">
        <v>2362</v>
      </c>
      <c r="E1621" s="54">
        <v>2018.03</v>
      </c>
      <c r="F1621" s="22" t="s">
        <v>2273</v>
      </c>
      <c r="G1621" s="30" t="s">
        <v>3383</v>
      </c>
      <c r="H1621" s="26">
        <v>2613</v>
      </c>
      <c r="I1621" s="26">
        <v>6144</v>
      </c>
      <c r="J1621" s="28" t="s">
        <v>2023</v>
      </c>
      <c r="K1621" s="30" t="s">
        <v>2128</v>
      </c>
      <c r="L1621" s="29"/>
    </row>
    <row r="1622" spans="1:12" x14ac:dyDescent="0.2">
      <c r="A1622" s="6">
        <f t="shared" si="27"/>
        <v>1613</v>
      </c>
      <c r="B1622" s="33" t="s">
        <v>3385</v>
      </c>
      <c r="C1622" s="33" t="s">
        <v>2361</v>
      </c>
      <c r="D1622" s="25" t="s">
        <v>2362</v>
      </c>
      <c r="E1622" s="54">
        <v>2018.03</v>
      </c>
      <c r="F1622" s="22" t="s">
        <v>2241</v>
      </c>
      <c r="G1622" s="30" t="s">
        <v>2440</v>
      </c>
      <c r="H1622" s="26">
        <v>382</v>
      </c>
      <c r="I1622" s="26">
        <v>993</v>
      </c>
      <c r="J1622" s="28" t="s">
        <v>18</v>
      </c>
      <c r="K1622" s="30" t="s">
        <v>2128</v>
      </c>
      <c r="L1622" s="29"/>
    </row>
    <row r="1623" spans="1:12" x14ac:dyDescent="0.2">
      <c r="A1623" s="6">
        <f t="shared" si="27"/>
        <v>1614</v>
      </c>
      <c r="B1623" s="25" t="s">
        <v>3405</v>
      </c>
      <c r="C1623" s="25" t="s">
        <v>2361</v>
      </c>
      <c r="D1623" s="25" t="s">
        <v>2362</v>
      </c>
      <c r="E1623" s="54">
        <v>2018.04</v>
      </c>
      <c r="F1623" s="22" t="s">
        <v>2644</v>
      </c>
      <c r="G1623" s="150" t="s">
        <v>2915</v>
      </c>
      <c r="H1623" s="26">
        <v>618</v>
      </c>
      <c r="I1623" s="26">
        <v>1396</v>
      </c>
      <c r="J1623" s="28" t="s">
        <v>18</v>
      </c>
      <c r="K1623" s="30" t="s">
        <v>2128</v>
      </c>
      <c r="L1623" s="29"/>
    </row>
    <row r="1624" spans="1:12" x14ac:dyDescent="0.2">
      <c r="A1624" s="6">
        <f t="shared" si="27"/>
        <v>1615</v>
      </c>
      <c r="B1624" s="33" t="s">
        <v>589</v>
      </c>
      <c r="C1624" s="25" t="s">
        <v>2361</v>
      </c>
      <c r="D1624" s="25" t="s">
        <v>2362</v>
      </c>
      <c r="E1624" s="54">
        <v>2018.06</v>
      </c>
      <c r="F1624" s="22" t="s">
        <v>2644</v>
      </c>
      <c r="G1624" s="30" t="s">
        <v>2915</v>
      </c>
      <c r="H1624" s="26">
        <v>796</v>
      </c>
      <c r="I1624" s="26">
        <v>1605</v>
      </c>
      <c r="J1624" s="28" t="s">
        <v>2023</v>
      </c>
      <c r="K1624" s="30" t="s">
        <v>3432</v>
      </c>
      <c r="L1624" s="29"/>
    </row>
    <row r="1625" spans="1:12" x14ac:dyDescent="0.2">
      <c r="A1625" s="6">
        <f t="shared" si="27"/>
        <v>1616</v>
      </c>
      <c r="B1625" s="25" t="s">
        <v>3514</v>
      </c>
      <c r="C1625" s="25" t="s">
        <v>2361</v>
      </c>
      <c r="D1625" s="25" t="s">
        <v>2362</v>
      </c>
      <c r="E1625" s="54" t="s">
        <v>29</v>
      </c>
      <c r="F1625" s="22" t="s">
        <v>2152</v>
      </c>
      <c r="G1625" s="150" t="s">
        <v>3439</v>
      </c>
      <c r="H1625" s="26">
        <v>1454</v>
      </c>
      <c r="I1625" s="26">
        <v>3175</v>
      </c>
      <c r="J1625" s="28" t="s">
        <v>2235</v>
      </c>
      <c r="K1625" s="30" t="s">
        <v>2128</v>
      </c>
      <c r="L1625" s="29"/>
    </row>
    <row r="1626" spans="1:12" x14ac:dyDescent="0.2">
      <c r="A1626" s="6">
        <f t="shared" si="27"/>
        <v>1617</v>
      </c>
      <c r="B1626" s="25" t="s">
        <v>590</v>
      </c>
      <c r="C1626" s="25" t="s">
        <v>2361</v>
      </c>
      <c r="D1626" s="25" t="s">
        <v>2362</v>
      </c>
      <c r="E1626" s="54" t="s">
        <v>29</v>
      </c>
      <c r="F1626" s="22" t="s">
        <v>2152</v>
      </c>
      <c r="G1626" s="149" t="s">
        <v>3411</v>
      </c>
      <c r="H1626" s="26">
        <v>279</v>
      </c>
      <c r="I1626" s="26">
        <v>810</v>
      </c>
      <c r="J1626" s="28" t="s">
        <v>19</v>
      </c>
      <c r="K1626" s="30" t="s">
        <v>2128</v>
      </c>
      <c r="L1626" s="29"/>
    </row>
    <row r="1627" spans="1:12" x14ac:dyDescent="0.2">
      <c r="A1627" s="6">
        <f t="shared" si="27"/>
        <v>1618</v>
      </c>
      <c r="B1627" s="44" t="s">
        <v>591</v>
      </c>
      <c r="C1627" s="25" t="s">
        <v>2361</v>
      </c>
      <c r="D1627" s="25" t="s">
        <v>2362</v>
      </c>
      <c r="E1627" s="54" t="s">
        <v>29</v>
      </c>
      <c r="F1627" s="22" t="s">
        <v>2457</v>
      </c>
      <c r="G1627" s="30" t="s">
        <v>3515</v>
      </c>
      <c r="H1627" s="41">
        <v>319</v>
      </c>
      <c r="I1627" s="41">
        <v>709</v>
      </c>
      <c r="J1627" s="28" t="s">
        <v>19</v>
      </c>
      <c r="K1627" s="42" t="s">
        <v>2748</v>
      </c>
      <c r="L1627" s="29"/>
    </row>
    <row r="1628" spans="1:12" x14ac:dyDescent="0.2">
      <c r="A1628" s="6">
        <f t="shared" si="27"/>
        <v>1619</v>
      </c>
      <c r="B1628" s="25" t="s">
        <v>56</v>
      </c>
      <c r="C1628" s="25" t="s">
        <v>2361</v>
      </c>
      <c r="D1628" s="25" t="s">
        <v>2362</v>
      </c>
      <c r="E1628" s="54">
        <v>2019.05</v>
      </c>
      <c r="F1628" s="22" t="s">
        <v>2126</v>
      </c>
      <c r="G1628" s="150" t="s">
        <v>3622</v>
      </c>
      <c r="H1628" s="26">
        <v>1413</v>
      </c>
      <c r="I1628" s="26">
        <v>3040</v>
      </c>
      <c r="J1628" s="153" t="s">
        <v>18</v>
      </c>
      <c r="K1628" s="42" t="s">
        <v>41</v>
      </c>
      <c r="L1628" s="23"/>
    </row>
    <row r="1629" spans="1:12" x14ac:dyDescent="0.2">
      <c r="A1629" s="6">
        <f t="shared" si="27"/>
        <v>1620</v>
      </c>
      <c r="B1629" s="25" t="s">
        <v>592</v>
      </c>
      <c r="C1629" s="25" t="s">
        <v>2361</v>
      </c>
      <c r="D1629" s="25" t="s">
        <v>2362</v>
      </c>
      <c r="E1629" s="54">
        <v>2020.01</v>
      </c>
      <c r="F1629" s="22" t="s">
        <v>2644</v>
      </c>
      <c r="G1629" s="150" t="s">
        <v>3696</v>
      </c>
      <c r="H1629" s="26">
        <v>1810</v>
      </c>
      <c r="I1629" s="26">
        <v>3726</v>
      </c>
      <c r="J1629" s="42" t="s">
        <v>15</v>
      </c>
      <c r="K1629" s="42" t="s">
        <v>17</v>
      </c>
      <c r="L1629" s="23"/>
    </row>
    <row r="1630" spans="1:12" x14ac:dyDescent="0.2">
      <c r="A1630" s="6">
        <f t="shared" si="27"/>
        <v>1621</v>
      </c>
      <c r="B1630" s="25" t="s">
        <v>593</v>
      </c>
      <c r="C1630" s="19" t="s">
        <v>2361</v>
      </c>
      <c r="D1630" s="19" t="s">
        <v>951</v>
      </c>
      <c r="E1630" s="53">
        <v>2020.07</v>
      </c>
      <c r="F1630" s="22" t="s">
        <v>2126</v>
      </c>
      <c r="G1630" s="22" t="s">
        <v>3343</v>
      </c>
      <c r="H1630" s="21">
        <v>698</v>
      </c>
      <c r="I1630" s="21">
        <v>1538</v>
      </c>
      <c r="J1630" s="42" t="s">
        <v>18</v>
      </c>
      <c r="K1630" s="22" t="s">
        <v>17</v>
      </c>
      <c r="L1630" s="23"/>
    </row>
    <row r="1631" spans="1:12" x14ac:dyDescent="0.2">
      <c r="A1631" s="6">
        <f t="shared" si="27"/>
        <v>1622</v>
      </c>
      <c r="B1631" s="25" t="s">
        <v>3765</v>
      </c>
      <c r="C1631" s="25" t="s">
        <v>2361</v>
      </c>
      <c r="D1631" s="25" t="s">
        <v>951</v>
      </c>
      <c r="E1631" s="54">
        <v>2020.08</v>
      </c>
      <c r="F1631" s="22" t="s">
        <v>2926</v>
      </c>
      <c r="G1631" s="30" t="s">
        <v>3536</v>
      </c>
      <c r="H1631" s="26">
        <v>673</v>
      </c>
      <c r="I1631" s="26">
        <v>1502</v>
      </c>
      <c r="J1631" s="28" t="s">
        <v>15</v>
      </c>
      <c r="K1631" s="30" t="s">
        <v>17</v>
      </c>
      <c r="L1631" s="29"/>
    </row>
    <row r="1632" spans="1:12" x14ac:dyDescent="0.2">
      <c r="A1632" s="6">
        <f t="shared" si="27"/>
        <v>1623</v>
      </c>
      <c r="B1632" s="25" t="s">
        <v>175</v>
      </c>
      <c r="C1632" s="19" t="s">
        <v>2361</v>
      </c>
      <c r="D1632" s="19" t="s">
        <v>951</v>
      </c>
      <c r="E1632" s="53">
        <v>2020.09</v>
      </c>
      <c r="F1632" s="22" t="s">
        <v>3704</v>
      </c>
      <c r="G1632" s="22" t="s">
        <v>3773</v>
      </c>
      <c r="H1632" s="21">
        <v>1296</v>
      </c>
      <c r="I1632" s="21">
        <v>3338</v>
      </c>
      <c r="J1632" s="42" t="s">
        <v>18</v>
      </c>
      <c r="K1632" s="22" t="s">
        <v>86</v>
      </c>
      <c r="L1632" s="23"/>
    </row>
    <row r="1633" spans="1:12" x14ac:dyDescent="0.2">
      <c r="A1633" s="6">
        <f t="shared" si="27"/>
        <v>1624</v>
      </c>
      <c r="B1633" s="89" t="s">
        <v>3825</v>
      </c>
      <c r="C1633" s="73" t="s">
        <v>3826</v>
      </c>
      <c r="D1633" s="73" t="s">
        <v>2362</v>
      </c>
      <c r="E1633" s="73" t="s">
        <v>2106</v>
      </c>
      <c r="F1633" s="22" t="s">
        <v>2273</v>
      </c>
      <c r="G1633" s="77" t="s">
        <v>3810</v>
      </c>
      <c r="H1633" s="75">
        <v>4492</v>
      </c>
      <c r="I1633" s="75">
        <v>10012</v>
      </c>
      <c r="J1633" s="99" t="s">
        <v>15</v>
      </c>
      <c r="K1633" s="77" t="s">
        <v>41</v>
      </c>
      <c r="L1633" s="79"/>
    </row>
    <row r="1634" spans="1:12" x14ac:dyDescent="0.2">
      <c r="A1634" s="6">
        <f t="shared" si="27"/>
        <v>1625</v>
      </c>
      <c r="B1634" s="25" t="s">
        <v>4150</v>
      </c>
      <c r="C1634" s="25" t="s">
        <v>132</v>
      </c>
      <c r="D1634" s="25" t="s">
        <v>951</v>
      </c>
      <c r="E1634" s="155" t="s">
        <v>4142</v>
      </c>
      <c r="F1634" s="22" t="s">
        <v>2152</v>
      </c>
      <c r="G1634" s="30" t="s">
        <v>3411</v>
      </c>
      <c r="H1634" s="26">
        <v>1207</v>
      </c>
      <c r="I1634" s="26">
        <v>2558</v>
      </c>
      <c r="J1634" s="28" t="s">
        <v>15</v>
      </c>
      <c r="K1634" s="30" t="s">
        <v>17</v>
      </c>
      <c r="L1634" s="29" t="s">
        <v>4148</v>
      </c>
    </row>
    <row r="1635" spans="1:12" x14ac:dyDescent="0.2">
      <c r="A1635" s="6">
        <f t="shared" si="27"/>
        <v>1626</v>
      </c>
      <c r="B1635" s="25" t="s">
        <v>2364</v>
      </c>
      <c r="C1635" s="19" t="s">
        <v>2361</v>
      </c>
      <c r="D1635" s="25" t="s">
        <v>2365</v>
      </c>
      <c r="E1635" s="54">
        <v>2010.08</v>
      </c>
      <c r="F1635" s="22" t="s">
        <v>2152</v>
      </c>
      <c r="G1635" s="22" t="s">
        <v>2170</v>
      </c>
      <c r="H1635" s="21">
        <v>1602</v>
      </c>
      <c r="I1635" s="21">
        <v>2755</v>
      </c>
      <c r="J1635" s="30" t="s">
        <v>18</v>
      </c>
      <c r="K1635" s="22" t="s">
        <v>17</v>
      </c>
      <c r="L1635" s="23"/>
    </row>
    <row r="1636" spans="1:12" x14ac:dyDescent="0.2">
      <c r="A1636" s="6">
        <f t="shared" si="27"/>
        <v>1627</v>
      </c>
      <c r="B1636" s="25" t="s">
        <v>2424</v>
      </c>
      <c r="C1636" s="19" t="s">
        <v>2361</v>
      </c>
      <c r="D1636" s="25" t="s">
        <v>2365</v>
      </c>
      <c r="E1636" s="54">
        <v>2011.03</v>
      </c>
      <c r="F1636" s="22" t="s">
        <v>2312</v>
      </c>
      <c r="G1636" s="22" t="s">
        <v>2392</v>
      </c>
      <c r="H1636" s="21">
        <v>1386</v>
      </c>
      <c r="I1636" s="21">
        <v>2733</v>
      </c>
      <c r="J1636" s="28" t="s">
        <v>19</v>
      </c>
      <c r="K1636" s="22" t="s">
        <v>17</v>
      </c>
      <c r="L1636" s="23"/>
    </row>
    <row r="1637" spans="1:12" x14ac:dyDescent="0.2">
      <c r="A1637" s="6">
        <f t="shared" si="27"/>
        <v>1628</v>
      </c>
      <c r="B1637" s="25" t="s">
        <v>2597</v>
      </c>
      <c r="C1637" s="19" t="s">
        <v>2361</v>
      </c>
      <c r="D1637" s="25" t="s">
        <v>2365</v>
      </c>
      <c r="E1637" s="53">
        <v>2012.09</v>
      </c>
      <c r="F1637" s="22" t="s">
        <v>2290</v>
      </c>
      <c r="G1637" s="22" t="s">
        <v>2598</v>
      </c>
      <c r="H1637" s="21">
        <v>989</v>
      </c>
      <c r="I1637" s="21">
        <v>2034</v>
      </c>
      <c r="J1637" s="28" t="s">
        <v>2235</v>
      </c>
      <c r="K1637" s="22" t="s">
        <v>17</v>
      </c>
      <c r="L1637" s="23"/>
    </row>
    <row r="1638" spans="1:12" x14ac:dyDescent="0.2">
      <c r="A1638" s="6">
        <f t="shared" si="27"/>
        <v>1629</v>
      </c>
      <c r="B1638" s="63" t="s">
        <v>2608</v>
      </c>
      <c r="C1638" s="19" t="s">
        <v>2361</v>
      </c>
      <c r="D1638" s="25" t="s">
        <v>2365</v>
      </c>
      <c r="E1638" s="54">
        <v>2012.11</v>
      </c>
      <c r="F1638" s="22" t="s">
        <v>2312</v>
      </c>
      <c r="G1638" s="22" t="s">
        <v>2609</v>
      </c>
      <c r="H1638" s="21">
        <v>967</v>
      </c>
      <c r="I1638" s="21">
        <v>3047</v>
      </c>
      <c r="J1638" s="28" t="s">
        <v>18</v>
      </c>
      <c r="K1638" s="22" t="s">
        <v>17</v>
      </c>
      <c r="L1638" s="23"/>
    </row>
    <row r="1639" spans="1:12" x14ac:dyDescent="0.2">
      <c r="A1639" s="6">
        <f t="shared" si="27"/>
        <v>1630</v>
      </c>
      <c r="B1639" s="25" t="s">
        <v>383</v>
      </c>
      <c r="C1639" s="25" t="s">
        <v>2361</v>
      </c>
      <c r="D1639" s="25" t="s">
        <v>2365</v>
      </c>
      <c r="E1639" s="53">
        <v>2013.09</v>
      </c>
      <c r="F1639" s="22" t="s">
        <v>2152</v>
      </c>
      <c r="G1639" s="22" t="s">
        <v>2703</v>
      </c>
      <c r="H1639" s="21">
        <v>655</v>
      </c>
      <c r="I1639" s="21">
        <v>1526</v>
      </c>
      <c r="J1639" s="28" t="s">
        <v>18</v>
      </c>
      <c r="K1639" s="22" t="s">
        <v>17</v>
      </c>
      <c r="L1639" s="23"/>
    </row>
    <row r="1640" spans="1:12" x14ac:dyDescent="0.2">
      <c r="A1640" s="6">
        <f t="shared" si="27"/>
        <v>1631</v>
      </c>
      <c r="B1640" s="25" t="s">
        <v>2712</v>
      </c>
      <c r="C1640" s="25" t="s">
        <v>2361</v>
      </c>
      <c r="D1640" s="25" t="s">
        <v>2365</v>
      </c>
      <c r="E1640" s="53">
        <v>2013.09</v>
      </c>
      <c r="F1640" s="22" t="s">
        <v>2644</v>
      </c>
      <c r="G1640" s="22" t="s">
        <v>2713</v>
      </c>
      <c r="H1640" s="21">
        <v>1706</v>
      </c>
      <c r="I1640" s="21">
        <v>4233</v>
      </c>
      <c r="J1640" s="28" t="s">
        <v>19</v>
      </c>
      <c r="K1640" s="22" t="s">
        <v>17</v>
      </c>
      <c r="L1640" s="23"/>
    </row>
    <row r="1641" spans="1:12" x14ac:dyDescent="0.2">
      <c r="A1641" s="6">
        <f t="shared" si="27"/>
        <v>1632</v>
      </c>
      <c r="B1641" s="25" t="s">
        <v>2754</v>
      </c>
      <c r="C1641" s="19" t="s">
        <v>2361</v>
      </c>
      <c r="D1641" s="25" t="s">
        <v>2365</v>
      </c>
      <c r="E1641" s="54">
        <v>2014.01</v>
      </c>
      <c r="F1641" s="22" t="s">
        <v>2290</v>
      </c>
      <c r="G1641" s="147" t="s">
        <v>2598</v>
      </c>
      <c r="H1641" s="66">
        <v>653</v>
      </c>
      <c r="I1641" s="21">
        <v>875</v>
      </c>
      <c r="J1641" s="28" t="s">
        <v>2235</v>
      </c>
      <c r="K1641" s="22" t="s">
        <v>17</v>
      </c>
      <c r="L1641" s="32"/>
    </row>
    <row r="1642" spans="1:12" x14ac:dyDescent="0.2">
      <c r="A1642" s="6">
        <f t="shared" si="27"/>
        <v>1633</v>
      </c>
      <c r="B1642" s="25" t="s">
        <v>2790</v>
      </c>
      <c r="C1642" s="25" t="s">
        <v>2361</v>
      </c>
      <c r="D1642" s="25" t="s">
        <v>2365</v>
      </c>
      <c r="E1642" s="54">
        <v>2014.04</v>
      </c>
      <c r="F1642" s="22" t="s">
        <v>2644</v>
      </c>
      <c r="G1642" s="147" t="s">
        <v>2791</v>
      </c>
      <c r="H1642" s="66">
        <v>3664</v>
      </c>
      <c r="I1642" s="21">
        <v>3995</v>
      </c>
      <c r="J1642" s="28" t="s">
        <v>2023</v>
      </c>
      <c r="K1642" s="22" t="s">
        <v>17</v>
      </c>
      <c r="L1642" s="32"/>
    </row>
    <row r="1643" spans="1:12" x14ac:dyDescent="0.2">
      <c r="A1643" s="6">
        <f t="shared" si="27"/>
        <v>1634</v>
      </c>
      <c r="B1643" s="25" t="s">
        <v>394</v>
      </c>
      <c r="C1643" s="19" t="s">
        <v>2361</v>
      </c>
      <c r="D1643" s="25" t="s">
        <v>2365</v>
      </c>
      <c r="E1643" s="54">
        <v>2014.07</v>
      </c>
      <c r="F1643" s="22" t="s">
        <v>2126</v>
      </c>
      <c r="G1643" s="22" t="s">
        <v>2819</v>
      </c>
      <c r="H1643" s="21">
        <v>477</v>
      </c>
      <c r="I1643" s="21">
        <v>858</v>
      </c>
      <c r="J1643" s="28" t="s">
        <v>18</v>
      </c>
      <c r="K1643" s="22" t="s">
        <v>17</v>
      </c>
      <c r="L1643" s="23"/>
    </row>
    <row r="1644" spans="1:12" x14ac:dyDescent="0.2">
      <c r="A1644" s="6">
        <f t="shared" si="27"/>
        <v>1635</v>
      </c>
      <c r="B1644" s="25" t="s">
        <v>2849</v>
      </c>
      <c r="C1644" s="19" t="s">
        <v>2361</v>
      </c>
      <c r="D1644" s="25" t="s">
        <v>2365</v>
      </c>
      <c r="E1644" s="54">
        <v>2014.08</v>
      </c>
      <c r="F1644" s="22" t="s">
        <v>2216</v>
      </c>
      <c r="G1644" s="22" t="s">
        <v>2850</v>
      </c>
      <c r="H1644" s="21">
        <v>1053</v>
      </c>
      <c r="I1644" s="21">
        <v>2208</v>
      </c>
      <c r="J1644" s="28" t="s">
        <v>19</v>
      </c>
      <c r="K1644" s="22" t="s">
        <v>17</v>
      </c>
      <c r="L1644" s="23"/>
    </row>
    <row r="1645" spans="1:12" x14ac:dyDescent="0.2">
      <c r="A1645" s="6">
        <f t="shared" si="27"/>
        <v>1636</v>
      </c>
      <c r="B1645" s="25" t="s">
        <v>2851</v>
      </c>
      <c r="C1645" s="19" t="s">
        <v>2361</v>
      </c>
      <c r="D1645" s="25" t="s">
        <v>2365</v>
      </c>
      <c r="E1645" s="54">
        <v>2014.08</v>
      </c>
      <c r="F1645" s="22" t="s">
        <v>2152</v>
      </c>
      <c r="G1645" s="22" t="s">
        <v>2170</v>
      </c>
      <c r="H1645" s="21">
        <v>3090</v>
      </c>
      <c r="I1645" s="21">
        <v>6098</v>
      </c>
      <c r="J1645" s="28" t="s">
        <v>18</v>
      </c>
      <c r="K1645" s="22" t="s">
        <v>17</v>
      </c>
      <c r="L1645" s="23"/>
    </row>
    <row r="1646" spans="1:12" x14ac:dyDescent="0.2">
      <c r="A1646" s="6">
        <f t="shared" si="27"/>
        <v>1637</v>
      </c>
      <c r="B1646" s="89" t="s">
        <v>2868</v>
      </c>
      <c r="C1646" s="73" t="s">
        <v>2361</v>
      </c>
      <c r="D1646" s="25" t="s">
        <v>2365</v>
      </c>
      <c r="E1646" s="93">
        <v>2014.09</v>
      </c>
      <c r="F1646" s="22" t="s">
        <v>2178</v>
      </c>
      <c r="G1646" s="77" t="s">
        <v>2179</v>
      </c>
      <c r="H1646" s="75">
        <v>2718</v>
      </c>
      <c r="I1646" s="75">
        <v>7025</v>
      </c>
      <c r="J1646" s="99" t="s">
        <v>19</v>
      </c>
      <c r="K1646" s="77" t="s">
        <v>17</v>
      </c>
      <c r="L1646" s="79"/>
    </row>
    <row r="1647" spans="1:12" x14ac:dyDescent="0.2">
      <c r="A1647" s="6">
        <f t="shared" si="27"/>
        <v>1638</v>
      </c>
      <c r="B1647" s="89" t="s">
        <v>2891</v>
      </c>
      <c r="C1647" s="73" t="s">
        <v>2361</v>
      </c>
      <c r="D1647" s="89" t="s">
        <v>2365</v>
      </c>
      <c r="E1647" s="93">
        <v>2014.11</v>
      </c>
      <c r="F1647" s="22" t="s">
        <v>2252</v>
      </c>
      <c r="G1647" s="77" t="s">
        <v>2863</v>
      </c>
      <c r="H1647" s="75">
        <v>1061</v>
      </c>
      <c r="I1647" s="75">
        <v>1459</v>
      </c>
      <c r="J1647" s="99" t="s">
        <v>19</v>
      </c>
      <c r="K1647" s="77" t="s">
        <v>17</v>
      </c>
      <c r="L1647" s="79"/>
    </row>
    <row r="1648" spans="1:12" x14ac:dyDescent="0.2">
      <c r="A1648" s="6">
        <f t="shared" si="27"/>
        <v>1639</v>
      </c>
      <c r="B1648" s="89" t="s">
        <v>628</v>
      </c>
      <c r="C1648" s="73" t="s">
        <v>2361</v>
      </c>
      <c r="D1648" s="89" t="s">
        <v>2365</v>
      </c>
      <c r="E1648" s="93">
        <v>2014.12</v>
      </c>
      <c r="F1648" s="22" t="s">
        <v>2216</v>
      </c>
      <c r="G1648" s="77" t="s">
        <v>2850</v>
      </c>
      <c r="H1648" s="75">
        <v>447</v>
      </c>
      <c r="I1648" s="75">
        <v>905</v>
      </c>
      <c r="J1648" s="99" t="s">
        <v>18</v>
      </c>
      <c r="K1648" s="77" t="s">
        <v>17</v>
      </c>
      <c r="L1648" s="79"/>
    </row>
    <row r="1649" spans="1:12" x14ac:dyDescent="0.2">
      <c r="A1649" s="6">
        <f t="shared" si="27"/>
        <v>1640</v>
      </c>
      <c r="B1649" s="89" t="s">
        <v>2912</v>
      </c>
      <c r="C1649" s="73" t="s">
        <v>2361</v>
      </c>
      <c r="D1649" s="25" t="s">
        <v>2365</v>
      </c>
      <c r="E1649" s="93">
        <v>2015.02</v>
      </c>
      <c r="F1649" s="22" t="s">
        <v>2183</v>
      </c>
      <c r="G1649" s="100" t="s">
        <v>2913</v>
      </c>
      <c r="H1649" s="97">
        <v>224</v>
      </c>
      <c r="I1649" s="97">
        <v>395</v>
      </c>
      <c r="J1649" s="99" t="s">
        <v>18</v>
      </c>
      <c r="K1649" s="100" t="s">
        <v>17</v>
      </c>
      <c r="L1649" s="102"/>
    </row>
    <row r="1650" spans="1:12" x14ac:dyDescent="0.2">
      <c r="A1650" s="6">
        <f t="shared" si="27"/>
        <v>1641</v>
      </c>
      <c r="B1650" s="89" t="s">
        <v>629</v>
      </c>
      <c r="C1650" s="73" t="s">
        <v>2361</v>
      </c>
      <c r="D1650" s="25" t="s">
        <v>2365</v>
      </c>
      <c r="E1650" s="93">
        <v>2015.04</v>
      </c>
      <c r="F1650" s="22" t="s">
        <v>2252</v>
      </c>
      <c r="G1650" s="100" t="s">
        <v>2537</v>
      </c>
      <c r="H1650" s="97">
        <v>856</v>
      </c>
      <c r="I1650" s="97">
        <v>1749</v>
      </c>
      <c r="J1650" s="99" t="s">
        <v>18</v>
      </c>
      <c r="K1650" s="100" t="s">
        <v>17</v>
      </c>
      <c r="L1650" s="102"/>
    </row>
    <row r="1651" spans="1:12" x14ac:dyDescent="0.2">
      <c r="A1651" s="6">
        <f t="shared" si="27"/>
        <v>1642</v>
      </c>
      <c r="B1651" s="89" t="s">
        <v>2938</v>
      </c>
      <c r="C1651" s="89" t="s">
        <v>2361</v>
      </c>
      <c r="D1651" s="89" t="s">
        <v>2365</v>
      </c>
      <c r="E1651" s="93">
        <v>2015.05</v>
      </c>
      <c r="F1651" s="22" t="s">
        <v>2183</v>
      </c>
      <c r="G1651" s="100" t="s">
        <v>2939</v>
      </c>
      <c r="H1651" s="97">
        <v>1118</v>
      </c>
      <c r="I1651" s="97">
        <v>2086</v>
      </c>
      <c r="J1651" s="99" t="s">
        <v>19</v>
      </c>
      <c r="K1651" s="100" t="s">
        <v>2748</v>
      </c>
      <c r="L1651" s="103"/>
    </row>
    <row r="1652" spans="1:12" x14ac:dyDescent="0.2">
      <c r="A1652" s="6">
        <f t="shared" si="27"/>
        <v>1643</v>
      </c>
      <c r="B1652" s="89" t="s">
        <v>2988</v>
      </c>
      <c r="C1652" s="89" t="s">
        <v>2361</v>
      </c>
      <c r="D1652" s="89" t="s">
        <v>2365</v>
      </c>
      <c r="E1652" s="93">
        <v>2015.08</v>
      </c>
      <c r="F1652" s="22" t="s">
        <v>2190</v>
      </c>
      <c r="G1652" s="100" t="s">
        <v>2989</v>
      </c>
      <c r="H1652" s="97">
        <v>1186</v>
      </c>
      <c r="I1652" s="97">
        <v>2572</v>
      </c>
      <c r="J1652" s="99" t="s">
        <v>19</v>
      </c>
      <c r="K1652" s="100" t="s">
        <v>17</v>
      </c>
      <c r="L1652" s="102"/>
    </row>
    <row r="1653" spans="1:12" x14ac:dyDescent="0.2">
      <c r="A1653" s="6">
        <f t="shared" si="27"/>
        <v>1644</v>
      </c>
      <c r="B1653" s="89" t="s">
        <v>3012</v>
      </c>
      <c r="C1653" s="89" t="s">
        <v>2361</v>
      </c>
      <c r="D1653" s="25" t="s">
        <v>2365</v>
      </c>
      <c r="E1653" s="93">
        <v>2015.11</v>
      </c>
      <c r="F1653" s="22" t="s">
        <v>2152</v>
      </c>
      <c r="G1653" s="100" t="s">
        <v>2170</v>
      </c>
      <c r="H1653" s="97">
        <v>707</v>
      </c>
      <c r="I1653" s="97">
        <v>1462</v>
      </c>
      <c r="J1653" s="99" t="s">
        <v>2235</v>
      </c>
      <c r="K1653" s="100" t="s">
        <v>17</v>
      </c>
      <c r="L1653" s="102"/>
    </row>
    <row r="1654" spans="1:12" x14ac:dyDescent="0.2">
      <c r="A1654" s="6">
        <f t="shared" si="27"/>
        <v>1645</v>
      </c>
      <c r="B1654" s="89" t="s">
        <v>630</v>
      </c>
      <c r="C1654" s="89" t="s">
        <v>2361</v>
      </c>
      <c r="D1654" s="25" t="s">
        <v>2365</v>
      </c>
      <c r="E1654" s="93">
        <v>2016.07</v>
      </c>
      <c r="F1654" s="22" t="s">
        <v>2152</v>
      </c>
      <c r="G1654" s="100" t="s">
        <v>2153</v>
      </c>
      <c r="H1654" s="97">
        <v>973</v>
      </c>
      <c r="I1654" s="97">
        <v>2083</v>
      </c>
      <c r="J1654" s="99" t="s">
        <v>18</v>
      </c>
      <c r="K1654" s="100" t="s">
        <v>17</v>
      </c>
      <c r="L1654" s="102"/>
    </row>
    <row r="1655" spans="1:12" x14ac:dyDescent="0.2">
      <c r="A1655" s="6">
        <f t="shared" si="27"/>
        <v>1646</v>
      </c>
      <c r="B1655" s="89" t="s">
        <v>3113</v>
      </c>
      <c r="C1655" s="89" t="s">
        <v>2361</v>
      </c>
      <c r="D1655" s="25" t="s">
        <v>2365</v>
      </c>
      <c r="E1655" s="93">
        <v>2016.08</v>
      </c>
      <c r="F1655" s="22" t="s">
        <v>2126</v>
      </c>
      <c r="G1655" s="100" t="s">
        <v>2144</v>
      </c>
      <c r="H1655" s="97">
        <v>494</v>
      </c>
      <c r="I1655" s="97">
        <v>995</v>
      </c>
      <c r="J1655" s="28" t="s">
        <v>18</v>
      </c>
      <c r="K1655" s="100" t="s">
        <v>17</v>
      </c>
      <c r="L1655" s="103"/>
    </row>
    <row r="1656" spans="1:12" x14ac:dyDescent="0.2">
      <c r="A1656" s="6">
        <f t="shared" si="27"/>
        <v>1647</v>
      </c>
      <c r="B1656" s="89" t="s">
        <v>3114</v>
      </c>
      <c r="C1656" s="89" t="s">
        <v>2361</v>
      </c>
      <c r="D1656" s="25" t="s">
        <v>2365</v>
      </c>
      <c r="E1656" s="93">
        <v>2016.08</v>
      </c>
      <c r="F1656" s="22" t="s">
        <v>2152</v>
      </c>
      <c r="G1656" s="100" t="s">
        <v>3115</v>
      </c>
      <c r="H1656" s="97">
        <v>2038</v>
      </c>
      <c r="I1656" s="97">
        <v>4193</v>
      </c>
      <c r="J1656" s="99" t="s">
        <v>18</v>
      </c>
      <c r="K1656" s="100" t="s">
        <v>17</v>
      </c>
      <c r="L1656" s="103"/>
    </row>
    <row r="1657" spans="1:12" x14ac:dyDescent="0.2">
      <c r="A1657" s="6">
        <f t="shared" si="27"/>
        <v>1648</v>
      </c>
      <c r="B1657" s="89" t="s">
        <v>3159</v>
      </c>
      <c r="C1657" s="89" t="s">
        <v>2361</v>
      </c>
      <c r="D1657" s="25" t="s">
        <v>2365</v>
      </c>
      <c r="E1657" s="93" t="s">
        <v>213</v>
      </c>
      <c r="F1657" s="22" t="s">
        <v>2644</v>
      </c>
      <c r="G1657" s="100" t="s">
        <v>2645</v>
      </c>
      <c r="H1657" s="97">
        <v>1531</v>
      </c>
      <c r="I1657" s="97">
        <v>2965</v>
      </c>
      <c r="J1657" s="99" t="s">
        <v>18</v>
      </c>
      <c r="K1657" s="100" t="s">
        <v>17</v>
      </c>
      <c r="L1657" s="102"/>
    </row>
    <row r="1658" spans="1:12" x14ac:dyDescent="0.2">
      <c r="A1658" s="6">
        <f t="shared" si="27"/>
        <v>1649</v>
      </c>
      <c r="B1658" s="25" t="s">
        <v>982</v>
      </c>
      <c r="C1658" s="25" t="s">
        <v>2361</v>
      </c>
      <c r="D1658" s="45" t="s">
        <v>2365</v>
      </c>
      <c r="E1658" s="54">
        <v>2016.11</v>
      </c>
      <c r="F1658" s="22" t="s">
        <v>2290</v>
      </c>
      <c r="G1658" s="30" t="s">
        <v>3170</v>
      </c>
      <c r="H1658" s="67">
        <v>136</v>
      </c>
      <c r="I1658" s="67">
        <v>314</v>
      </c>
      <c r="J1658" s="68" t="s">
        <v>19</v>
      </c>
      <c r="K1658" s="68" t="s">
        <v>17</v>
      </c>
      <c r="L1658" s="29"/>
    </row>
    <row r="1659" spans="1:12" x14ac:dyDescent="0.2">
      <c r="A1659" s="6">
        <f t="shared" si="27"/>
        <v>1650</v>
      </c>
      <c r="B1659" s="89" t="s">
        <v>3172</v>
      </c>
      <c r="C1659" s="89" t="s">
        <v>2361</v>
      </c>
      <c r="D1659" s="25" t="s">
        <v>2365</v>
      </c>
      <c r="E1659" s="93">
        <v>2016.11</v>
      </c>
      <c r="F1659" s="22" t="s">
        <v>2290</v>
      </c>
      <c r="G1659" s="100" t="s">
        <v>3170</v>
      </c>
      <c r="H1659" s="159">
        <v>2379</v>
      </c>
      <c r="I1659" s="159">
        <v>4838</v>
      </c>
      <c r="J1659" s="160" t="s">
        <v>19</v>
      </c>
      <c r="K1659" s="160" t="s">
        <v>17</v>
      </c>
      <c r="L1659" s="102"/>
    </row>
    <row r="1660" spans="1:12" x14ac:dyDescent="0.2">
      <c r="A1660" s="6">
        <f t="shared" si="27"/>
        <v>1651</v>
      </c>
      <c r="B1660" s="25" t="s">
        <v>3173</v>
      </c>
      <c r="C1660" s="25" t="s">
        <v>2361</v>
      </c>
      <c r="D1660" s="25" t="s">
        <v>2365</v>
      </c>
      <c r="E1660" s="54">
        <v>2016.11</v>
      </c>
      <c r="F1660" s="22" t="s">
        <v>2241</v>
      </c>
      <c r="G1660" s="30" t="s">
        <v>3157</v>
      </c>
      <c r="H1660" s="67">
        <v>512</v>
      </c>
      <c r="I1660" s="67">
        <v>1344</v>
      </c>
      <c r="J1660" s="28" t="s">
        <v>18</v>
      </c>
      <c r="K1660" s="68" t="s">
        <v>17</v>
      </c>
      <c r="L1660" s="29"/>
    </row>
    <row r="1661" spans="1:12" x14ac:dyDescent="0.2">
      <c r="A1661" s="6">
        <f t="shared" si="27"/>
        <v>1652</v>
      </c>
      <c r="B1661" s="25" t="s">
        <v>3184</v>
      </c>
      <c r="C1661" s="25" t="s">
        <v>2361</v>
      </c>
      <c r="D1661" s="25" t="s">
        <v>2365</v>
      </c>
      <c r="E1661" s="54">
        <v>2016.12</v>
      </c>
      <c r="F1661" s="22" t="s">
        <v>2919</v>
      </c>
      <c r="G1661" s="30" t="s">
        <v>3185</v>
      </c>
      <c r="H1661" s="67">
        <v>544</v>
      </c>
      <c r="I1661" s="67">
        <v>1137</v>
      </c>
      <c r="J1661" s="28" t="s">
        <v>2422</v>
      </c>
      <c r="K1661" s="68" t="s">
        <v>17</v>
      </c>
      <c r="L1661" s="29"/>
    </row>
    <row r="1662" spans="1:12" x14ac:dyDescent="0.2">
      <c r="A1662" s="6">
        <f t="shared" si="27"/>
        <v>1653</v>
      </c>
      <c r="B1662" s="25" t="s">
        <v>3211</v>
      </c>
      <c r="C1662" s="25" t="s">
        <v>2361</v>
      </c>
      <c r="D1662" s="25" t="s">
        <v>2365</v>
      </c>
      <c r="E1662" s="54">
        <v>2017.03</v>
      </c>
      <c r="F1662" s="22" t="s">
        <v>2644</v>
      </c>
      <c r="G1662" s="30" t="s">
        <v>2645</v>
      </c>
      <c r="H1662" s="67">
        <v>1301</v>
      </c>
      <c r="I1662" s="26">
        <v>2116</v>
      </c>
      <c r="J1662" s="68" t="s">
        <v>2235</v>
      </c>
      <c r="K1662" s="68" t="s">
        <v>17</v>
      </c>
      <c r="L1662" s="29"/>
    </row>
    <row r="1663" spans="1:12" x14ac:dyDescent="0.2">
      <c r="A1663" s="6">
        <f t="shared" ref="A1663:A1688" si="28">ROW()-9</f>
        <v>1654</v>
      </c>
      <c r="B1663" s="25" t="s">
        <v>3236</v>
      </c>
      <c r="C1663" s="33" t="s">
        <v>2361</v>
      </c>
      <c r="D1663" s="25" t="s">
        <v>2365</v>
      </c>
      <c r="E1663" s="54">
        <v>2017.05</v>
      </c>
      <c r="F1663" s="22" t="s">
        <v>2152</v>
      </c>
      <c r="G1663" s="30" t="s">
        <v>3115</v>
      </c>
      <c r="H1663" s="26">
        <v>1487</v>
      </c>
      <c r="I1663" s="26">
        <v>3132</v>
      </c>
      <c r="J1663" s="28" t="s">
        <v>18</v>
      </c>
      <c r="K1663" s="68" t="s">
        <v>17</v>
      </c>
      <c r="L1663" s="29"/>
    </row>
    <row r="1664" spans="1:12" x14ac:dyDescent="0.2">
      <c r="A1664" s="6">
        <f t="shared" si="28"/>
        <v>1655</v>
      </c>
      <c r="B1664" s="25" t="s">
        <v>633</v>
      </c>
      <c r="C1664" s="33" t="s">
        <v>2361</v>
      </c>
      <c r="D1664" s="25" t="s">
        <v>2365</v>
      </c>
      <c r="E1664" s="54">
        <v>2017.05</v>
      </c>
      <c r="F1664" s="22" t="s">
        <v>2241</v>
      </c>
      <c r="G1664" s="30" t="s">
        <v>2440</v>
      </c>
      <c r="H1664" s="26">
        <v>1309</v>
      </c>
      <c r="I1664" s="26">
        <v>2924</v>
      </c>
      <c r="J1664" s="28" t="s">
        <v>18</v>
      </c>
      <c r="K1664" s="68" t="s">
        <v>17</v>
      </c>
      <c r="L1664" s="29"/>
    </row>
    <row r="1665" spans="1:12" x14ac:dyDescent="0.2">
      <c r="A1665" s="6">
        <f t="shared" si="28"/>
        <v>1656</v>
      </c>
      <c r="B1665" s="33" t="s">
        <v>3311</v>
      </c>
      <c r="C1665" s="33" t="s">
        <v>2361</v>
      </c>
      <c r="D1665" s="25" t="s">
        <v>2365</v>
      </c>
      <c r="E1665" s="54">
        <v>2017.11</v>
      </c>
      <c r="F1665" s="22" t="s">
        <v>2152</v>
      </c>
      <c r="G1665" s="30" t="s">
        <v>3115</v>
      </c>
      <c r="H1665" s="26">
        <v>601</v>
      </c>
      <c r="I1665" s="26">
        <v>1035</v>
      </c>
      <c r="J1665" s="28" t="s">
        <v>18</v>
      </c>
      <c r="K1665" s="30" t="s">
        <v>17</v>
      </c>
      <c r="L1665" s="29"/>
    </row>
    <row r="1666" spans="1:12" x14ac:dyDescent="0.2">
      <c r="A1666" s="6">
        <f t="shared" si="28"/>
        <v>1657</v>
      </c>
      <c r="B1666" s="44" t="s">
        <v>4125</v>
      </c>
      <c r="C1666" s="40" t="s">
        <v>2361</v>
      </c>
      <c r="D1666" s="25" t="s">
        <v>3847</v>
      </c>
      <c r="E1666" s="54">
        <v>2019.04</v>
      </c>
      <c r="F1666" s="22" t="s">
        <v>2644</v>
      </c>
      <c r="G1666" s="150" t="s">
        <v>3453</v>
      </c>
      <c r="H1666" s="26">
        <v>1283</v>
      </c>
      <c r="I1666" s="26">
        <v>2628</v>
      </c>
      <c r="J1666" s="153" t="s">
        <v>18</v>
      </c>
      <c r="K1666" s="42" t="s">
        <v>17</v>
      </c>
      <c r="L1666" s="23" t="s">
        <v>2659</v>
      </c>
    </row>
    <row r="1667" spans="1:12" x14ac:dyDescent="0.2">
      <c r="A1667" s="6">
        <f t="shared" si="28"/>
        <v>1658</v>
      </c>
      <c r="B1667" s="25" t="s">
        <v>252</v>
      </c>
      <c r="C1667" s="40" t="s">
        <v>2361</v>
      </c>
      <c r="D1667" s="25" t="s">
        <v>3847</v>
      </c>
      <c r="E1667" s="54">
        <v>2019.12</v>
      </c>
      <c r="F1667" s="22" t="s">
        <v>2126</v>
      </c>
      <c r="G1667" s="150" t="s">
        <v>3697</v>
      </c>
      <c r="H1667" s="26">
        <v>3045</v>
      </c>
      <c r="I1667" s="26">
        <v>6005</v>
      </c>
      <c r="J1667" s="42" t="s">
        <v>18</v>
      </c>
      <c r="K1667" s="42" t="s">
        <v>41</v>
      </c>
      <c r="L1667" s="23"/>
    </row>
    <row r="1668" spans="1:12" x14ac:dyDescent="0.2">
      <c r="A1668" s="6">
        <f t="shared" si="28"/>
        <v>1659</v>
      </c>
      <c r="B1668" s="25" t="s">
        <v>378</v>
      </c>
      <c r="C1668" s="40" t="s">
        <v>132</v>
      </c>
      <c r="D1668" s="40" t="s">
        <v>2365</v>
      </c>
      <c r="E1668" s="54">
        <v>2020.04</v>
      </c>
      <c r="F1668" s="22" t="s">
        <v>2497</v>
      </c>
      <c r="G1668" s="150" t="s">
        <v>3716</v>
      </c>
      <c r="H1668" s="26">
        <v>2102</v>
      </c>
      <c r="I1668" s="26">
        <v>4436</v>
      </c>
      <c r="J1668" s="42" t="s">
        <v>18</v>
      </c>
      <c r="K1668" s="42" t="s">
        <v>17</v>
      </c>
      <c r="L1668" s="23" t="s">
        <v>2292</v>
      </c>
    </row>
    <row r="1669" spans="1:12" x14ac:dyDescent="0.2">
      <c r="A1669" s="6">
        <f t="shared" si="28"/>
        <v>1660</v>
      </c>
      <c r="B1669" s="25" t="s">
        <v>634</v>
      </c>
      <c r="C1669" s="19" t="s">
        <v>2361</v>
      </c>
      <c r="D1669" s="19" t="s">
        <v>174</v>
      </c>
      <c r="E1669" s="53">
        <v>2020.09</v>
      </c>
      <c r="F1669" s="22" t="s">
        <v>2926</v>
      </c>
      <c r="G1669" s="22" t="s">
        <v>3774</v>
      </c>
      <c r="H1669" s="21">
        <v>6656</v>
      </c>
      <c r="I1669" s="21">
        <v>14917</v>
      </c>
      <c r="J1669" s="42" t="s">
        <v>18</v>
      </c>
      <c r="K1669" s="22" t="s">
        <v>86</v>
      </c>
      <c r="L1669" s="23"/>
    </row>
    <row r="1670" spans="1:12" x14ac:dyDescent="0.2">
      <c r="A1670" s="6">
        <f t="shared" si="28"/>
        <v>1661</v>
      </c>
      <c r="B1670" s="25" t="s">
        <v>182</v>
      </c>
      <c r="C1670" s="19" t="s">
        <v>2361</v>
      </c>
      <c r="D1670" s="19" t="s">
        <v>174</v>
      </c>
      <c r="E1670" s="53" t="s">
        <v>179</v>
      </c>
      <c r="F1670" s="22" t="s">
        <v>2152</v>
      </c>
      <c r="G1670" s="22" t="s">
        <v>3411</v>
      </c>
      <c r="H1670" s="21">
        <v>5095</v>
      </c>
      <c r="I1670" s="21">
        <v>10446</v>
      </c>
      <c r="J1670" s="28" t="s">
        <v>15</v>
      </c>
      <c r="K1670" s="22" t="s">
        <v>17</v>
      </c>
      <c r="L1670" s="23"/>
    </row>
    <row r="1671" spans="1:12" x14ac:dyDescent="0.2">
      <c r="A1671" s="6">
        <f t="shared" si="28"/>
        <v>1662</v>
      </c>
      <c r="B1671" s="25" t="s">
        <v>3799</v>
      </c>
      <c r="C1671" s="19" t="s">
        <v>2361</v>
      </c>
      <c r="D1671" s="19" t="s">
        <v>174</v>
      </c>
      <c r="E1671" s="53">
        <v>2020.12</v>
      </c>
      <c r="F1671" s="22" t="s">
        <v>2255</v>
      </c>
      <c r="G1671" s="22" t="s">
        <v>3800</v>
      </c>
      <c r="H1671" s="21">
        <v>3075</v>
      </c>
      <c r="I1671" s="21">
        <v>7422</v>
      </c>
      <c r="J1671" s="28" t="s">
        <v>18</v>
      </c>
      <c r="K1671" s="22" t="s">
        <v>17</v>
      </c>
      <c r="L1671" s="23" t="s">
        <v>171</v>
      </c>
    </row>
    <row r="1672" spans="1:12" x14ac:dyDescent="0.2">
      <c r="A1672" s="6">
        <f t="shared" si="28"/>
        <v>1663</v>
      </c>
      <c r="B1672" s="25" t="s">
        <v>696</v>
      </c>
      <c r="C1672" s="19" t="s">
        <v>2361</v>
      </c>
      <c r="D1672" s="19" t="s">
        <v>3847</v>
      </c>
      <c r="E1672" s="19" t="s">
        <v>2081</v>
      </c>
      <c r="F1672" s="22" t="s">
        <v>2255</v>
      </c>
      <c r="G1672" s="22" t="s">
        <v>3848</v>
      </c>
      <c r="H1672" s="21">
        <v>1478</v>
      </c>
      <c r="I1672" s="21">
        <v>3358</v>
      </c>
      <c r="J1672" s="28" t="s">
        <v>18</v>
      </c>
      <c r="K1672" s="22" t="s">
        <v>17</v>
      </c>
      <c r="L1672" s="23" t="s">
        <v>171</v>
      </c>
    </row>
    <row r="1673" spans="1:12" x14ac:dyDescent="0.2">
      <c r="A1673" s="6">
        <f t="shared" si="28"/>
        <v>1664</v>
      </c>
      <c r="B1673" s="25" t="s">
        <v>711</v>
      </c>
      <c r="C1673" s="19" t="s">
        <v>132</v>
      </c>
      <c r="D1673" s="19" t="s">
        <v>174</v>
      </c>
      <c r="E1673" s="19" t="s">
        <v>2082</v>
      </c>
      <c r="F1673" s="22" t="s">
        <v>2919</v>
      </c>
      <c r="G1673" s="22" t="s">
        <v>3863</v>
      </c>
      <c r="H1673" s="21">
        <v>1873</v>
      </c>
      <c r="I1673" s="21">
        <v>4087</v>
      </c>
      <c r="J1673" s="28" t="s">
        <v>18</v>
      </c>
      <c r="K1673" s="22" t="s">
        <v>17</v>
      </c>
      <c r="L1673" s="23"/>
    </row>
    <row r="1674" spans="1:12" x14ac:dyDescent="0.2">
      <c r="A1674" s="6">
        <f t="shared" si="28"/>
        <v>1665</v>
      </c>
      <c r="B1674" s="25" t="s">
        <v>816</v>
      </c>
      <c r="C1674" s="19" t="s">
        <v>132</v>
      </c>
      <c r="D1674" s="19" t="s">
        <v>174</v>
      </c>
      <c r="E1674" s="19" t="s">
        <v>2090</v>
      </c>
      <c r="F1674" s="22" t="s">
        <v>2152</v>
      </c>
      <c r="G1674" s="22" t="s">
        <v>2170</v>
      </c>
      <c r="H1674" s="21">
        <v>1582</v>
      </c>
      <c r="I1674" s="21">
        <v>3741</v>
      </c>
      <c r="J1674" s="28" t="s">
        <v>18</v>
      </c>
      <c r="K1674" s="22" t="s">
        <v>17</v>
      </c>
      <c r="L1674" s="23"/>
    </row>
    <row r="1675" spans="1:12" x14ac:dyDescent="0.2">
      <c r="A1675" s="6">
        <f t="shared" si="28"/>
        <v>1666</v>
      </c>
      <c r="B1675" s="25" t="s">
        <v>2051</v>
      </c>
      <c r="C1675" s="19" t="s">
        <v>4075</v>
      </c>
      <c r="D1675" s="19" t="s">
        <v>174</v>
      </c>
      <c r="E1675" s="144" t="s">
        <v>2039</v>
      </c>
      <c r="F1675" s="22" t="s">
        <v>2252</v>
      </c>
      <c r="G1675" s="22" t="s">
        <v>3803</v>
      </c>
      <c r="H1675" s="21">
        <v>1862</v>
      </c>
      <c r="I1675" s="21">
        <v>3126</v>
      </c>
      <c r="J1675" s="28" t="s">
        <v>19</v>
      </c>
      <c r="K1675" s="22" t="s">
        <v>2052</v>
      </c>
      <c r="L1675" s="23"/>
    </row>
    <row r="1676" spans="1:12" x14ac:dyDescent="0.2">
      <c r="A1676" s="6">
        <f t="shared" si="28"/>
        <v>1667</v>
      </c>
      <c r="B1676" s="25" t="s">
        <v>2123</v>
      </c>
      <c r="C1676" s="25" t="s">
        <v>4075</v>
      </c>
      <c r="D1676" s="25" t="s">
        <v>2365</v>
      </c>
      <c r="E1676" s="155" t="s">
        <v>2108</v>
      </c>
      <c r="F1676" s="22" t="s">
        <v>2131</v>
      </c>
      <c r="G1676" s="30" t="s">
        <v>3371</v>
      </c>
      <c r="H1676" s="26">
        <v>940</v>
      </c>
      <c r="I1676" s="26">
        <v>1989</v>
      </c>
      <c r="J1676" s="28" t="s">
        <v>19</v>
      </c>
      <c r="K1676" s="30" t="s">
        <v>17</v>
      </c>
      <c r="L1676" s="29"/>
    </row>
    <row r="1677" spans="1:12" x14ac:dyDescent="0.2">
      <c r="A1677" s="6">
        <f t="shared" si="28"/>
        <v>1668</v>
      </c>
      <c r="B1677" s="19" t="s">
        <v>4104</v>
      </c>
      <c r="C1677" s="19" t="s">
        <v>132</v>
      </c>
      <c r="D1677" s="19" t="s">
        <v>174</v>
      </c>
      <c r="E1677" s="144" t="s">
        <v>4098</v>
      </c>
      <c r="F1677" s="22" t="s">
        <v>2152</v>
      </c>
      <c r="G1677" s="22" t="s">
        <v>3411</v>
      </c>
      <c r="H1677" s="21">
        <v>1854</v>
      </c>
      <c r="I1677" s="21">
        <v>4059</v>
      </c>
      <c r="J1677" s="28" t="s">
        <v>15</v>
      </c>
      <c r="K1677" s="22" t="s">
        <v>17</v>
      </c>
      <c r="L1677" s="23"/>
    </row>
    <row r="1678" spans="1:12" x14ac:dyDescent="0.2">
      <c r="A1678" s="6">
        <f t="shared" si="28"/>
        <v>1669</v>
      </c>
      <c r="B1678" s="19" t="s">
        <v>4105</v>
      </c>
      <c r="C1678" s="19" t="s">
        <v>132</v>
      </c>
      <c r="D1678" s="19" t="s">
        <v>174</v>
      </c>
      <c r="E1678" s="144" t="s">
        <v>4098</v>
      </c>
      <c r="F1678" s="22" t="s">
        <v>2273</v>
      </c>
      <c r="G1678" s="22" t="s">
        <v>4037</v>
      </c>
      <c r="H1678" s="21">
        <v>788</v>
      </c>
      <c r="I1678" s="21">
        <v>1591</v>
      </c>
      <c r="J1678" s="28" t="s">
        <v>2057</v>
      </c>
      <c r="K1678" s="22" t="s">
        <v>17</v>
      </c>
      <c r="L1678" s="23"/>
    </row>
    <row r="1679" spans="1:12" x14ac:dyDescent="0.2">
      <c r="A1679" s="6">
        <f t="shared" si="28"/>
        <v>1670</v>
      </c>
      <c r="B1679" s="19" t="s">
        <v>4228</v>
      </c>
      <c r="C1679" s="19" t="s">
        <v>3826</v>
      </c>
      <c r="D1679" s="19" t="s">
        <v>3847</v>
      </c>
      <c r="E1679" s="144" t="s">
        <v>4229</v>
      </c>
      <c r="F1679" s="22" t="s">
        <v>2267</v>
      </c>
      <c r="G1679" s="22" t="s">
        <v>4230</v>
      </c>
      <c r="H1679" s="21">
        <v>579.57635000000005</v>
      </c>
      <c r="I1679" s="21">
        <v>1200</v>
      </c>
      <c r="J1679" s="28" t="s">
        <v>19</v>
      </c>
      <c r="K1679" s="22" t="s">
        <v>17</v>
      </c>
      <c r="L1679" s="23"/>
    </row>
    <row r="1680" spans="1:12" x14ac:dyDescent="0.2">
      <c r="A1680" s="6">
        <f t="shared" si="28"/>
        <v>1671</v>
      </c>
      <c r="B1680" s="25" t="s">
        <v>2448</v>
      </c>
      <c r="C1680" s="19" t="s">
        <v>2361</v>
      </c>
      <c r="D1680" s="25" t="s">
        <v>2143</v>
      </c>
      <c r="E1680" s="54">
        <v>2011.06</v>
      </c>
      <c r="F1680" s="22" t="s">
        <v>2278</v>
      </c>
      <c r="G1680" s="22" t="s">
        <v>2344</v>
      </c>
      <c r="H1680" s="21">
        <v>1732</v>
      </c>
      <c r="I1680" s="21">
        <v>3481</v>
      </c>
      <c r="J1680" s="28" t="s">
        <v>2023</v>
      </c>
      <c r="K1680" s="22" t="s">
        <v>17</v>
      </c>
      <c r="L1680" s="23"/>
    </row>
    <row r="1681" spans="1:12" x14ac:dyDescent="0.2">
      <c r="A1681" s="6">
        <f t="shared" si="28"/>
        <v>1672</v>
      </c>
      <c r="B1681" s="25" t="s">
        <v>2488</v>
      </c>
      <c r="C1681" s="19" t="s">
        <v>2361</v>
      </c>
      <c r="D1681" s="25" t="s">
        <v>2143</v>
      </c>
      <c r="E1681" s="54">
        <v>2011.11</v>
      </c>
      <c r="F1681" s="22" t="s">
        <v>2178</v>
      </c>
      <c r="G1681" s="22" t="s">
        <v>2489</v>
      </c>
      <c r="H1681" s="21">
        <v>535</v>
      </c>
      <c r="I1681" s="21">
        <v>808</v>
      </c>
      <c r="J1681" s="28" t="s">
        <v>2235</v>
      </c>
      <c r="K1681" s="22" t="s">
        <v>17</v>
      </c>
      <c r="L1681" s="23"/>
    </row>
    <row r="1682" spans="1:12" x14ac:dyDescent="0.2">
      <c r="A1682" s="6">
        <f t="shared" si="28"/>
        <v>1673</v>
      </c>
      <c r="B1682" s="88" t="s">
        <v>627</v>
      </c>
      <c r="C1682" s="115" t="s">
        <v>2361</v>
      </c>
      <c r="D1682" s="25" t="s">
        <v>2143</v>
      </c>
      <c r="E1682" s="92">
        <v>2014.11</v>
      </c>
      <c r="F1682" s="22" t="s">
        <v>2474</v>
      </c>
      <c r="G1682" s="120" t="s">
        <v>2475</v>
      </c>
      <c r="H1682" s="118">
        <v>1085</v>
      </c>
      <c r="I1682" s="118">
        <v>2315</v>
      </c>
      <c r="J1682" s="98" t="s">
        <v>2235</v>
      </c>
      <c r="K1682" s="120" t="s">
        <v>17</v>
      </c>
      <c r="L1682" s="78"/>
    </row>
    <row r="1683" spans="1:12" x14ac:dyDescent="0.2">
      <c r="A1683" s="6">
        <f t="shared" si="28"/>
        <v>1674</v>
      </c>
      <c r="B1683" s="25" t="s">
        <v>3149</v>
      </c>
      <c r="C1683" s="25" t="s">
        <v>3150</v>
      </c>
      <c r="D1683" s="25" t="s">
        <v>2143</v>
      </c>
      <c r="E1683" s="54" t="s">
        <v>213</v>
      </c>
      <c r="F1683" s="22" t="s">
        <v>2312</v>
      </c>
      <c r="G1683" s="30" t="s">
        <v>3151</v>
      </c>
      <c r="H1683" s="26">
        <v>1653</v>
      </c>
      <c r="I1683" s="26">
        <v>2148</v>
      </c>
      <c r="J1683" s="28" t="s">
        <v>18</v>
      </c>
      <c r="K1683" s="30" t="s">
        <v>17</v>
      </c>
      <c r="L1683" s="29"/>
    </row>
    <row r="1684" spans="1:12" x14ac:dyDescent="0.2">
      <c r="A1684" s="6">
        <f t="shared" si="28"/>
        <v>1675</v>
      </c>
      <c r="B1684" s="25" t="s">
        <v>3188</v>
      </c>
      <c r="C1684" s="25" t="s">
        <v>2361</v>
      </c>
      <c r="D1684" s="25" t="s">
        <v>2143</v>
      </c>
      <c r="E1684" s="54">
        <v>2017.01</v>
      </c>
      <c r="F1684" s="22" t="s">
        <v>2126</v>
      </c>
      <c r="G1684" s="30" t="s">
        <v>2819</v>
      </c>
      <c r="H1684" s="67">
        <v>212</v>
      </c>
      <c r="I1684" s="26">
        <v>520</v>
      </c>
      <c r="J1684" s="28" t="s">
        <v>968</v>
      </c>
      <c r="K1684" s="30" t="s">
        <v>2748</v>
      </c>
      <c r="L1684" s="29"/>
    </row>
    <row r="1685" spans="1:12" x14ac:dyDescent="0.2">
      <c r="A1685" s="6">
        <f t="shared" si="28"/>
        <v>1676</v>
      </c>
      <c r="B1685" s="33" t="s">
        <v>3368</v>
      </c>
      <c r="C1685" s="33" t="s">
        <v>2361</v>
      </c>
      <c r="D1685" s="25" t="s">
        <v>2143</v>
      </c>
      <c r="E1685" s="54">
        <v>2018.02</v>
      </c>
      <c r="F1685" s="22" t="s">
        <v>2497</v>
      </c>
      <c r="G1685" s="30" t="s">
        <v>2579</v>
      </c>
      <c r="H1685" s="26">
        <v>878</v>
      </c>
      <c r="I1685" s="26">
        <v>1960</v>
      </c>
      <c r="J1685" s="28" t="s">
        <v>18</v>
      </c>
      <c r="K1685" s="30" t="s">
        <v>2128</v>
      </c>
      <c r="L1685" s="23"/>
    </row>
    <row r="1686" spans="1:12" x14ac:dyDescent="0.2">
      <c r="A1686" s="6">
        <f t="shared" si="28"/>
        <v>1677</v>
      </c>
      <c r="B1686" s="25" t="s">
        <v>3824</v>
      </c>
      <c r="C1686" s="19" t="s">
        <v>2361</v>
      </c>
      <c r="D1686" s="19" t="s">
        <v>2143</v>
      </c>
      <c r="E1686" s="19" t="s">
        <v>2079</v>
      </c>
      <c r="F1686" s="22" t="s">
        <v>2183</v>
      </c>
      <c r="G1686" s="22" t="s">
        <v>3066</v>
      </c>
      <c r="H1686" s="21">
        <v>839</v>
      </c>
      <c r="I1686" s="21">
        <v>1706</v>
      </c>
      <c r="J1686" s="28" t="s">
        <v>18</v>
      </c>
      <c r="K1686" s="22" t="s">
        <v>41</v>
      </c>
      <c r="L1686" s="23"/>
    </row>
    <row r="1687" spans="1:12" x14ac:dyDescent="0.2">
      <c r="A1687" s="6">
        <f t="shared" si="28"/>
        <v>1678</v>
      </c>
      <c r="B1687" s="25" t="s">
        <v>3888</v>
      </c>
      <c r="C1687" s="19" t="s">
        <v>132</v>
      </c>
      <c r="D1687" s="19" t="s">
        <v>2143</v>
      </c>
      <c r="E1687" s="19" t="s">
        <v>2083</v>
      </c>
      <c r="F1687" s="22" t="s">
        <v>2919</v>
      </c>
      <c r="G1687" s="22" t="s">
        <v>3863</v>
      </c>
      <c r="H1687" s="21">
        <v>1873</v>
      </c>
      <c r="I1687" s="21">
        <v>4087</v>
      </c>
      <c r="J1687" s="28" t="s">
        <v>18</v>
      </c>
      <c r="K1687" s="22" t="s">
        <v>17</v>
      </c>
      <c r="L1687" s="23"/>
    </row>
    <row r="1688" spans="1:12" x14ac:dyDescent="0.2">
      <c r="A1688" s="6">
        <f t="shared" si="28"/>
        <v>1679</v>
      </c>
      <c r="B1688" s="25" t="s">
        <v>776</v>
      </c>
      <c r="C1688" s="19" t="s">
        <v>132</v>
      </c>
      <c r="D1688" s="19" t="s">
        <v>2143</v>
      </c>
      <c r="E1688" s="19" t="s">
        <v>2086</v>
      </c>
      <c r="F1688" s="22" t="s">
        <v>2497</v>
      </c>
      <c r="G1688" s="22" t="s">
        <v>3932</v>
      </c>
      <c r="H1688" s="21">
        <v>1750</v>
      </c>
      <c r="I1688" s="21">
        <v>3738</v>
      </c>
      <c r="J1688" s="28" t="s">
        <v>15</v>
      </c>
      <c r="K1688" s="22" t="s">
        <v>17</v>
      </c>
      <c r="L1688" s="23"/>
    </row>
    <row r="1689" spans="1:12" x14ac:dyDescent="0.2">
      <c r="A1689" s="206" t="s">
        <v>4129</v>
      </c>
      <c r="B1689" s="207"/>
      <c r="C1689" s="207"/>
      <c r="D1689" s="207"/>
      <c r="E1689" s="207"/>
      <c r="F1689" s="207"/>
      <c r="G1689" s="207"/>
      <c r="H1689" s="207"/>
      <c r="I1689" s="207"/>
      <c r="J1689" s="207"/>
      <c r="K1689" s="207"/>
      <c r="L1689" s="208"/>
    </row>
    <row r="1690" spans="1:12" x14ac:dyDescent="0.2">
      <c r="A1690" s="146">
        <f>ROW()-10</f>
        <v>1680</v>
      </c>
      <c r="B1690" s="25" t="s">
        <v>2366</v>
      </c>
      <c r="C1690" s="25" t="s">
        <v>2367</v>
      </c>
      <c r="D1690" s="25" t="s">
        <v>2367</v>
      </c>
      <c r="E1690" s="54">
        <v>2010.09</v>
      </c>
      <c r="F1690" s="22" t="s">
        <v>2264</v>
      </c>
      <c r="G1690" s="22" t="s">
        <v>2368</v>
      </c>
      <c r="H1690" s="21">
        <v>1216</v>
      </c>
      <c r="I1690" s="21">
        <v>1823</v>
      </c>
      <c r="J1690" s="28" t="s">
        <v>2023</v>
      </c>
      <c r="K1690" s="22" t="s">
        <v>17</v>
      </c>
      <c r="L1690" s="31"/>
    </row>
    <row r="1691" spans="1:12" x14ac:dyDescent="0.2">
      <c r="A1691" s="146">
        <f t="shared" ref="A1691:A1705" si="29">ROW()-10</f>
        <v>1681</v>
      </c>
      <c r="B1691" s="25" t="s">
        <v>250</v>
      </c>
      <c r="C1691" s="25" t="s">
        <v>2367</v>
      </c>
      <c r="D1691" s="25" t="s">
        <v>2367</v>
      </c>
      <c r="E1691" s="54">
        <v>2011.06</v>
      </c>
      <c r="F1691" s="22" t="s">
        <v>2202</v>
      </c>
      <c r="G1691" s="22" t="s">
        <v>2203</v>
      </c>
      <c r="H1691" s="21">
        <v>771</v>
      </c>
      <c r="I1691" s="21">
        <v>1196</v>
      </c>
      <c r="J1691" s="28" t="s">
        <v>2023</v>
      </c>
      <c r="K1691" s="22" t="s">
        <v>17</v>
      </c>
      <c r="L1691" s="23"/>
    </row>
    <row r="1692" spans="1:12" x14ac:dyDescent="0.2">
      <c r="A1692" s="146">
        <f t="shared" si="29"/>
        <v>1682</v>
      </c>
      <c r="B1692" s="25" t="s">
        <v>2545</v>
      </c>
      <c r="C1692" s="25" t="s">
        <v>2367</v>
      </c>
      <c r="D1692" s="25" t="s">
        <v>2367</v>
      </c>
      <c r="E1692" s="53">
        <v>2012.06</v>
      </c>
      <c r="F1692" s="22" t="s">
        <v>2252</v>
      </c>
      <c r="G1692" s="22" t="s">
        <v>2546</v>
      </c>
      <c r="H1692" s="21">
        <v>326</v>
      </c>
      <c r="I1692" s="21">
        <v>543</v>
      </c>
      <c r="J1692" s="28" t="s">
        <v>18</v>
      </c>
      <c r="K1692" s="22" t="s">
        <v>17</v>
      </c>
      <c r="L1692" s="23"/>
    </row>
    <row r="1693" spans="1:12" x14ac:dyDescent="0.2">
      <c r="A1693" s="146">
        <f t="shared" si="29"/>
        <v>1683</v>
      </c>
      <c r="B1693" s="25" t="s">
        <v>2622</v>
      </c>
      <c r="C1693" s="19" t="s">
        <v>2367</v>
      </c>
      <c r="D1693" s="25" t="s">
        <v>2367</v>
      </c>
      <c r="E1693" s="53">
        <v>2013.02</v>
      </c>
      <c r="F1693" s="22" t="s">
        <v>2403</v>
      </c>
      <c r="G1693" s="22" t="s">
        <v>2623</v>
      </c>
      <c r="H1693" s="21">
        <v>3549</v>
      </c>
      <c r="I1693" s="21">
        <v>7292</v>
      </c>
      <c r="J1693" s="28" t="s">
        <v>18</v>
      </c>
      <c r="K1693" s="22" t="s">
        <v>17</v>
      </c>
      <c r="L1693" s="23"/>
    </row>
    <row r="1694" spans="1:12" x14ac:dyDescent="0.2">
      <c r="A1694" s="146">
        <f t="shared" si="29"/>
        <v>1684</v>
      </c>
      <c r="B1694" s="25" t="s">
        <v>2665</v>
      </c>
      <c r="C1694" s="25" t="s">
        <v>2367</v>
      </c>
      <c r="D1694" s="25" t="s">
        <v>2367</v>
      </c>
      <c r="E1694" s="53">
        <v>2013.06</v>
      </c>
      <c r="F1694" s="22" t="s">
        <v>2652</v>
      </c>
      <c r="G1694" s="22" t="s">
        <v>2653</v>
      </c>
      <c r="H1694" s="21">
        <v>2157</v>
      </c>
      <c r="I1694" s="21">
        <v>3594</v>
      </c>
      <c r="J1694" s="28" t="s">
        <v>2235</v>
      </c>
      <c r="K1694" s="22" t="s">
        <v>17</v>
      </c>
      <c r="L1694" s="23"/>
    </row>
    <row r="1695" spans="1:12" x14ac:dyDescent="0.2">
      <c r="A1695" s="146">
        <f t="shared" si="29"/>
        <v>1685</v>
      </c>
      <c r="B1695" s="25" t="s">
        <v>2675</v>
      </c>
      <c r="C1695" s="25" t="s">
        <v>2367</v>
      </c>
      <c r="D1695" s="25" t="s">
        <v>2367</v>
      </c>
      <c r="E1695" s="53">
        <v>2013.07</v>
      </c>
      <c r="F1695" s="22" t="s">
        <v>2264</v>
      </c>
      <c r="G1695" s="22" t="s">
        <v>2324</v>
      </c>
      <c r="H1695" s="21">
        <v>668</v>
      </c>
      <c r="I1695" s="21">
        <v>1106</v>
      </c>
      <c r="J1695" s="28" t="s">
        <v>2235</v>
      </c>
      <c r="K1695" s="22" t="s">
        <v>17</v>
      </c>
      <c r="L1695" s="23"/>
    </row>
    <row r="1696" spans="1:12" x14ac:dyDescent="0.2">
      <c r="A1696" s="146">
        <f t="shared" si="29"/>
        <v>1686</v>
      </c>
      <c r="B1696" s="25" t="s">
        <v>2778</v>
      </c>
      <c r="C1696" s="25" t="s">
        <v>2367</v>
      </c>
      <c r="D1696" s="25" t="s">
        <v>2367</v>
      </c>
      <c r="E1696" s="54">
        <v>2014.04</v>
      </c>
      <c r="F1696" s="22" t="s">
        <v>2644</v>
      </c>
      <c r="G1696" s="147" t="s">
        <v>2779</v>
      </c>
      <c r="H1696" s="66">
        <v>1893</v>
      </c>
      <c r="I1696" s="21">
        <v>2257</v>
      </c>
      <c r="J1696" s="28" t="s">
        <v>2023</v>
      </c>
      <c r="K1696" s="22" t="s">
        <v>17</v>
      </c>
      <c r="L1696" s="32"/>
    </row>
    <row r="1697" spans="1:12" x14ac:dyDescent="0.2">
      <c r="A1697" s="146">
        <f t="shared" si="29"/>
        <v>1687</v>
      </c>
      <c r="B1697" s="25" t="s">
        <v>2814</v>
      </c>
      <c r="C1697" s="19" t="s">
        <v>2367</v>
      </c>
      <c r="D1697" s="25" t="s">
        <v>2367</v>
      </c>
      <c r="E1697" s="54">
        <v>2014.07</v>
      </c>
      <c r="F1697" s="22" t="s">
        <v>2252</v>
      </c>
      <c r="G1697" s="147" t="s">
        <v>2717</v>
      </c>
      <c r="H1697" s="21">
        <v>485</v>
      </c>
      <c r="I1697" s="21">
        <v>1278</v>
      </c>
      <c r="J1697" s="28" t="s">
        <v>19</v>
      </c>
      <c r="K1697" s="22" t="s">
        <v>17</v>
      </c>
      <c r="L1697" s="23"/>
    </row>
    <row r="1698" spans="1:12" x14ac:dyDescent="0.2">
      <c r="A1698" s="146">
        <f t="shared" si="29"/>
        <v>1688</v>
      </c>
      <c r="B1698" s="25" t="s">
        <v>251</v>
      </c>
      <c r="C1698" s="25" t="s">
        <v>2367</v>
      </c>
      <c r="D1698" s="25" t="s">
        <v>2367</v>
      </c>
      <c r="E1698" s="54">
        <v>2016.08</v>
      </c>
      <c r="F1698" s="22" t="s">
        <v>2241</v>
      </c>
      <c r="G1698" s="30" t="s">
        <v>2242</v>
      </c>
      <c r="H1698" s="26">
        <v>1477</v>
      </c>
      <c r="I1698" s="26">
        <v>2607</v>
      </c>
      <c r="J1698" s="28" t="s">
        <v>2235</v>
      </c>
      <c r="K1698" s="30" t="s">
        <v>17</v>
      </c>
      <c r="L1698" s="32"/>
    </row>
    <row r="1699" spans="1:12" x14ac:dyDescent="0.2">
      <c r="A1699" s="146">
        <f t="shared" si="29"/>
        <v>1689</v>
      </c>
      <c r="B1699" s="25" t="s">
        <v>3147</v>
      </c>
      <c r="C1699" s="25" t="s">
        <v>2367</v>
      </c>
      <c r="D1699" s="25" t="s">
        <v>2367</v>
      </c>
      <c r="E1699" s="54" t="s">
        <v>213</v>
      </c>
      <c r="F1699" s="22" t="s">
        <v>2241</v>
      </c>
      <c r="G1699" s="30" t="s">
        <v>2242</v>
      </c>
      <c r="H1699" s="26">
        <v>247</v>
      </c>
      <c r="I1699" s="26">
        <v>449</v>
      </c>
      <c r="J1699" s="28" t="s">
        <v>2422</v>
      </c>
      <c r="K1699" s="30" t="s">
        <v>17</v>
      </c>
      <c r="L1699" s="29"/>
    </row>
    <row r="1700" spans="1:12" x14ac:dyDescent="0.2">
      <c r="A1700" s="146">
        <f t="shared" si="29"/>
        <v>1690</v>
      </c>
      <c r="B1700" s="25" t="s">
        <v>1002</v>
      </c>
      <c r="C1700" s="33" t="s">
        <v>1003</v>
      </c>
      <c r="D1700" s="25" t="s">
        <v>2367</v>
      </c>
      <c r="E1700" s="54">
        <v>2017.05</v>
      </c>
      <c r="F1700" s="22" t="s">
        <v>2497</v>
      </c>
      <c r="G1700" s="30" t="s">
        <v>2579</v>
      </c>
      <c r="H1700" s="26">
        <v>580</v>
      </c>
      <c r="I1700" s="26">
        <v>1253</v>
      </c>
      <c r="J1700" s="28" t="s">
        <v>2235</v>
      </c>
      <c r="K1700" s="68" t="s">
        <v>17</v>
      </c>
      <c r="L1700" s="29"/>
    </row>
    <row r="1701" spans="1:12" x14ac:dyDescent="0.2">
      <c r="A1701" s="146">
        <f t="shared" si="29"/>
        <v>1691</v>
      </c>
      <c r="B1701" s="25" t="s">
        <v>3469</v>
      </c>
      <c r="C1701" s="25" t="s">
        <v>2367</v>
      </c>
      <c r="D1701" s="25" t="s">
        <v>2367</v>
      </c>
      <c r="E1701" s="54">
        <v>2018.08</v>
      </c>
      <c r="F1701" s="22" t="s">
        <v>2644</v>
      </c>
      <c r="G1701" s="150" t="s">
        <v>3453</v>
      </c>
      <c r="H1701" s="26">
        <v>961</v>
      </c>
      <c r="I1701" s="26">
        <v>1818</v>
      </c>
      <c r="J1701" s="28" t="s">
        <v>2235</v>
      </c>
      <c r="K1701" s="30" t="s">
        <v>2128</v>
      </c>
      <c r="L1701" s="29"/>
    </row>
    <row r="1702" spans="1:12" x14ac:dyDescent="0.2">
      <c r="A1702" s="146">
        <f t="shared" si="29"/>
        <v>1692</v>
      </c>
      <c r="B1702" s="33" t="s">
        <v>3497</v>
      </c>
      <c r="C1702" s="25" t="s">
        <v>2367</v>
      </c>
      <c r="D1702" s="25" t="s">
        <v>2367</v>
      </c>
      <c r="E1702" s="54" t="s">
        <v>3498</v>
      </c>
      <c r="F1702" s="22" t="s">
        <v>2273</v>
      </c>
      <c r="G1702" s="149" t="s">
        <v>3348</v>
      </c>
      <c r="H1702" s="26">
        <v>1111</v>
      </c>
      <c r="I1702" s="26">
        <v>2111</v>
      </c>
      <c r="J1702" s="28" t="s">
        <v>2235</v>
      </c>
      <c r="K1702" s="30" t="s">
        <v>2128</v>
      </c>
      <c r="L1702" s="29"/>
    </row>
    <row r="1703" spans="1:12" x14ac:dyDescent="0.2">
      <c r="A1703" s="146">
        <f t="shared" si="29"/>
        <v>1693</v>
      </c>
      <c r="B1703" s="25" t="s">
        <v>3543</v>
      </c>
      <c r="C1703" s="40" t="s">
        <v>2367</v>
      </c>
      <c r="D1703" s="25" t="s">
        <v>2367</v>
      </c>
      <c r="E1703" s="54">
        <v>2018.12</v>
      </c>
      <c r="F1703" s="22" t="s">
        <v>2241</v>
      </c>
      <c r="G1703" s="150" t="s">
        <v>3544</v>
      </c>
      <c r="H1703" s="26">
        <v>1222</v>
      </c>
      <c r="I1703" s="26">
        <v>2353</v>
      </c>
      <c r="J1703" s="42" t="s">
        <v>2235</v>
      </c>
      <c r="K1703" s="42" t="s">
        <v>3432</v>
      </c>
      <c r="L1703" s="23"/>
    </row>
    <row r="1704" spans="1:12" x14ac:dyDescent="0.2">
      <c r="A1704" s="146">
        <f t="shared" si="29"/>
        <v>1694</v>
      </c>
      <c r="B1704" s="25" t="s">
        <v>253</v>
      </c>
      <c r="C1704" s="25" t="s">
        <v>2367</v>
      </c>
      <c r="D1704" s="25" t="s">
        <v>2367</v>
      </c>
      <c r="E1704" s="53" t="s">
        <v>179</v>
      </c>
      <c r="F1704" s="22" t="s">
        <v>2442</v>
      </c>
      <c r="G1704" s="22" t="s">
        <v>3275</v>
      </c>
      <c r="H1704" s="21">
        <v>607</v>
      </c>
      <c r="I1704" s="21">
        <v>1383</v>
      </c>
      <c r="J1704" s="28" t="s">
        <v>15</v>
      </c>
      <c r="K1704" s="22" t="s">
        <v>17</v>
      </c>
      <c r="L1704" s="23"/>
    </row>
    <row r="1705" spans="1:12" x14ac:dyDescent="0.2">
      <c r="A1705" s="146">
        <f t="shared" si="29"/>
        <v>1695</v>
      </c>
      <c r="B1705" s="25" t="s">
        <v>254</v>
      </c>
      <c r="C1705" s="25" t="s">
        <v>2367</v>
      </c>
      <c r="D1705" s="25" t="s">
        <v>2367</v>
      </c>
      <c r="E1705" s="53" t="s">
        <v>179</v>
      </c>
      <c r="F1705" s="22" t="s">
        <v>2241</v>
      </c>
      <c r="G1705" s="22" t="s">
        <v>2440</v>
      </c>
      <c r="H1705" s="21">
        <v>500</v>
      </c>
      <c r="I1705" s="21">
        <v>1105</v>
      </c>
      <c r="J1705" s="28" t="s">
        <v>15</v>
      </c>
      <c r="K1705" s="22" t="s">
        <v>17</v>
      </c>
      <c r="L1705" s="23"/>
    </row>
    <row r="1706" spans="1:12" x14ac:dyDescent="0.2">
      <c r="A1706" s="206" t="s">
        <v>4130</v>
      </c>
      <c r="B1706" s="207"/>
      <c r="C1706" s="207"/>
      <c r="D1706" s="207"/>
      <c r="E1706" s="207"/>
      <c r="F1706" s="207"/>
      <c r="G1706" s="207"/>
      <c r="H1706" s="207"/>
      <c r="I1706" s="207"/>
      <c r="J1706" s="207"/>
      <c r="K1706" s="207"/>
      <c r="L1706" s="208"/>
    </row>
    <row r="1707" spans="1:12" x14ac:dyDescent="0.2">
      <c r="A1707" s="6">
        <f>ROW()-11</f>
        <v>1696</v>
      </c>
      <c r="B1707" s="25" t="s">
        <v>380</v>
      </c>
      <c r="C1707" s="19" t="s">
        <v>969</v>
      </c>
      <c r="D1707" s="19" t="s">
        <v>2840</v>
      </c>
      <c r="E1707" s="54">
        <v>2014.08</v>
      </c>
      <c r="F1707" s="22" t="s">
        <v>2644</v>
      </c>
      <c r="G1707" s="22" t="s">
        <v>2645</v>
      </c>
      <c r="H1707" s="21">
        <v>1695</v>
      </c>
      <c r="I1707" s="21">
        <v>2765</v>
      </c>
      <c r="J1707" s="28" t="s">
        <v>18</v>
      </c>
      <c r="K1707" s="22" t="s">
        <v>2510</v>
      </c>
      <c r="L1707" s="23"/>
    </row>
    <row r="1708" spans="1:12" x14ac:dyDescent="0.2">
      <c r="A1708" s="6">
        <f t="shared" ref="A1708:A1710" si="30">ROW()-11</f>
        <v>1697</v>
      </c>
      <c r="B1708" s="25" t="s">
        <v>381</v>
      </c>
      <c r="C1708" s="25" t="s">
        <v>969</v>
      </c>
      <c r="D1708" s="25" t="s">
        <v>2143</v>
      </c>
      <c r="E1708" s="54">
        <v>2015.09</v>
      </c>
      <c r="F1708" s="22" t="s">
        <v>2199</v>
      </c>
      <c r="G1708" s="30" t="s">
        <v>2283</v>
      </c>
      <c r="H1708" s="26">
        <v>499</v>
      </c>
      <c r="I1708" s="26">
        <v>956</v>
      </c>
      <c r="J1708" s="28" t="s">
        <v>19</v>
      </c>
      <c r="K1708" s="30" t="s">
        <v>2748</v>
      </c>
      <c r="L1708" s="29" t="s">
        <v>2541</v>
      </c>
    </row>
    <row r="1709" spans="1:12" x14ac:dyDescent="0.2">
      <c r="A1709" s="6">
        <f t="shared" si="30"/>
        <v>1698</v>
      </c>
      <c r="B1709" s="25" t="s">
        <v>382</v>
      </c>
      <c r="C1709" s="25" t="s">
        <v>969</v>
      </c>
      <c r="D1709" s="25" t="s">
        <v>2143</v>
      </c>
      <c r="E1709" s="54">
        <v>2015.09</v>
      </c>
      <c r="F1709" s="22" t="s">
        <v>2264</v>
      </c>
      <c r="G1709" s="30" t="s">
        <v>2994</v>
      </c>
      <c r="H1709" s="26">
        <v>836</v>
      </c>
      <c r="I1709" s="26">
        <v>1479</v>
      </c>
      <c r="J1709" s="28" t="s">
        <v>2235</v>
      </c>
      <c r="K1709" s="30" t="s">
        <v>17</v>
      </c>
      <c r="L1709" s="29"/>
    </row>
    <row r="1710" spans="1:12" x14ac:dyDescent="0.2">
      <c r="A1710" s="6">
        <f t="shared" si="30"/>
        <v>1699</v>
      </c>
      <c r="B1710" s="25" t="s">
        <v>3510</v>
      </c>
      <c r="C1710" s="25" t="s">
        <v>969</v>
      </c>
      <c r="D1710" s="25" t="s">
        <v>2143</v>
      </c>
      <c r="E1710" s="54" t="s">
        <v>3498</v>
      </c>
      <c r="F1710" s="22" t="s">
        <v>2199</v>
      </c>
      <c r="G1710" s="150" t="s">
        <v>3278</v>
      </c>
      <c r="H1710" s="26">
        <v>194</v>
      </c>
      <c r="I1710" s="26">
        <v>368</v>
      </c>
      <c r="J1710" s="28" t="s">
        <v>19</v>
      </c>
      <c r="K1710" s="30" t="s">
        <v>2748</v>
      </c>
      <c r="L1710" s="29" t="s">
        <v>2541</v>
      </c>
    </row>
    <row r="1711" spans="1:12" x14ac:dyDescent="0.2">
      <c r="A1711" s="206" t="s">
        <v>4131</v>
      </c>
      <c r="B1711" s="207"/>
      <c r="C1711" s="207"/>
      <c r="D1711" s="207"/>
      <c r="E1711" s="207"/>
      <c r="F1711" s="207"/>
      <c r="G1711" s="207"/>
      <c r="H1711" s="207"/>
      <c r="I1711" s="207"/>
      <c r="J1711" s="207"/>
      <c r="K1711" s="207"/>
      <c r="L1711" s="208"/>
    </row>
    <row r="1712" spans="1:12" x14ac:dyDescent="0.2">
      <c r="A1712" s="8">
        <f>ROW()-12</f>
        <v>1700</v>
      </c>
      <c r="B1712" s="25" t="s">
        <v>9</v>
      </c>
      <c r="C1712" s="19" t="s">
        <v>16</v>
      </c>
      <c r="D1712" s="25" t="s">
        <v>2136</v>
      </c>
      <c r="E1712" s="53">
        <v>2004.01</v>
      </c>
      <c r="F1712" s="22" t="s">
        <v>2126</v>
      </c>
      <c r="G1712" s="22" t="s">
        <v>2137</v>
      </c>
      <c r="H1712" s="21">
        <f>740/3</f>
        <v>246.66666666666666</v>
      </c>
      <c r="I1712" s="21">
        <v>313</v>
      </c>
      <c r="J1712" s="28" t="s">
        <v>2138</v>
      </c>
      <c r="K1712" s="22" t="s">
        <v>2139</v>
      </c>
      <c r="L1712" s="23"/>
    </row>
    <row r="1713" spans="1:12" x14ac:dyDescent="0.2">
      <c r="A1713" s="8">
        <f t="shared" ref="A1713:A1753" si="31">ROW()-12</f>
        <v>1701</v>
      </c>
      <c r="B1713" s="25" t="s">
        <v>10</v>
      </c>
      <c r="C1713" s="19" t="s">
        <v>16</v>
      </c>
      <c r="D1713" s="25" t="s">
        <v>2136</v>
      </c>
      <c r="E1713" s="53">
        <v>2005.06</v>
      </c>
      <c r="F1713" s="22" t="s">
        <v>2126</v>
      </c>
      <c r="G1713" s="22" t="s">
        <v>2146</v>
      </c>
      <c r="H1713" s="21">
        <v>214</v>
      </c>
      <c r="I1713" s="21">
        <v>232</v>
      </c>
      <c r="J1713" s="28" t="s">
        <v>2138</v>
      </c>
      <c r="K1713" s="22" t="s">
        <v>2139</v>
      </c>
      <c r="L1713" s="23"/>
    </row>
    <row r="1714" spans="1:12" x14ac:dyDescent="0.2">
      <c r="A1714" s="8">
        <f t="shared" si="31"/>
        <v>1702</v>
      </c>
      <c r="B1714" s="25" t="s">
        <v>11</v>
      </c>
      <c r="C1714" s="19" t="s">
        <v>16</v>
      </c>
      <c r="D1714" s="25" t="s">
        <v>2136</v>
      </c>
      <c r="E1714" s="53">
        <v>2005.06</v>
      </c>
      <c r="F1714" s="22" t="s">
        <v>2126</v>
      </c>
      <c r="G1714" s="22" t="s">
        <v>2144</v>
      </c>
      <c r="H1714" s="21">
        <v>254</v>
      </c>
      <c r="I1714" s="21">
        <v>405</v>
      </c>
      <c r="J1714" s="28" t="s">
        <v>2138</v>
      </c>
      <c r="K1714" s="22" t="s">
        <v>2139</v>
      </c>
      <c r="L1714" s="23"/>
    </row>
    <row r="1715" spans="1:12" x14ac:dyDescent="0.2">
      <c r="A1715" s="8">
        <f t="shared" si="31"/>
        <v>1703</v>
      </c>
      <c r="B1715" s="25" t="s">
        <v>2281</v>
      </c>
      <c r="C1715" s="19" t="s">
        <v>16</v>
      </c>
      <c r="D1715" s="25" t="s">
        <v>2136</v>
      </c>
      <c r="E1715" s="54">
        <v>2009.09</v>
      </c>
      <c r="F1715" s="22" t="s">
        <v>2126</v>
      </c>
      <c r="G1715" s="22" t="s">
        <v>2144</v>
      </c>
      <c r="H1715" s="21">
        <v>371</v>
      </c>
      <c r="I1715" s="21">
        <v>918</v>
      </c>
      <c r="J1715" s="28" t="s">
        <v>19</v>
      </c>
      <c r="K1715" s="22" t="s">
        <v>2139</v>
      </c>
      <c r="L1715" s="23"/>
    </row>
    <row r="1716" spans="1:12" x14ac:dyDescent="0.2">
      <c r="A1716" s="8">
        <f t="shared" si="31"/>
        <v>1704</v>
      </c>
      <c r="B1716" s="25" t="s">
        <v>2496</v>
      </c>
      <c r="C1716" s="19" t="s">
        <v>16</v>
      </c>
      <c r="D1716" s="25" t="s">
        <v>2136</v>
      </c>
      <c r="E1716" s="54">
        <v>2011.12</v>
      </c>
      <c r="F1716" s="22" t="s">
        <v>2497</v>
      </c>
      <c r="G1716" s="22" t="s">
        <v>2498</v>
      </c>
      <c r="H1716" s="21">
        <v>534</v>
      </c>
      <c r="I1716" s="21">
        <v>938</v>
      </c>
      <c r="J1716" s="28" t="s">
        <v>19</v>
      </c>
      <c r="K1716" s="22" t="s">
        <v>17</v>
      </c>
      <c r="L1716" s="23"/>
    </row>
    <row r="1717" spans="1:12" x14ac:dyDescent="0.2">
      <c r="A1717" s="8">
        <f t="shared" si="31"/>
        <v>1705</v>
      </c>
      <c r="B1717" s="25" t="s">
        <v>2538</v>
      </c>
      <c r="C1717" s="19" t="s">
        <v>16</v>
      </c>
      <c r="D1717" s="25" t="s">
        <v>2136</v>
      </c>
      <c r="E1717" s="53">
        <v>2012.05</v>
      </c>
      <c r="F1717" s="22" t="s">
        <v>2152</v>
      </c>
      <c r="G1717" s="22" t="s">
        <v>2170</v>
      </c>
      <c r="H1717" s="21">
        <v>252</v>
      </c>
      <c r="I1717" s="21">
        <v>527</v>
      </c>
      <c r="J1717" s="28" t="s">
        <v>19</v>
      </c>
      <c r="K1717" s="22" t="s">
        <v>17</v>
      </c>
      <c r="L1717" s="23"/>
    </row>
    <row r="1718" spans="1:12" x14ac:dyDescent="0.2">
      <c r="A1718" s="8">
        <f t="shared" si="31"/>
        <v>1706</v>
      </c>
      <c r="B1718" s="25" t="s">
        <v>2580</v>
      </c>
      <c r="C1718" s="19" t="s">
        <v>16</v>
      </c>
      <c r="D1718" s="25" t="s">
        <v>2136</v>
      </c>
      <c r="E1718" s="53">
        <v>2012.09</v>
      </c>
      <c r="F1718" s="22" t="s">
        <v>2302</v>
      </c>
      <c r="G1718" s="22" t="s">
        <v>2581</v>
      </c>
      <c r="H1718" s="21">
        <v>373</v>
      </c>
      <c r="I1718" s="21">
        <v>831</v>
      </c>
      <c r="J1718" s="28" t="s">
        <v>19</v>
      </c>
      <c r="K1718" s="22" t="s">
        <v>17</v>
      </c>
      <c r="L1718" s="23"/>
    </row>
    <row r="1719" spans="1:12" x14ac:dyDescent="0.2">
      <c r="A1719" s="8">
        <f t="shared" si="31"/>
        <v>1707</v>
      </c>
      <c r="B1719" s="25" t="s">
        <v>2666</v>
      </c>
      <c r="C1719" s="25" t="s">
        <v>16</v>
      </c>
      <c r="D1719" s="25" t="s">
        <v>2136</v>
      </c>
      <c r="E1719" s="53">
        <v>2013.06</v>
      </c>
      <c r="F1719" s="22" t="s">
        <v>2152</v>
      </c>
      <c r="G1719" s="22" t="s">
        <v>2170</v>
      </c>
      <c r="H1719" s="21">
        <v>424</v>
      </c>
      <c r="I1719" s="21">
        <v>1400</v>
      </c>
      <c r="J1719" s="28" t="s">
        <v>19</v>
      </c>
      <c r="K1719" s="22" t="s">
        <v>2139</v>
      </c>
      <c r="L1719" s="23"/>
    </row>
    <row r="1720" spans="1:12" x14ac:dyDescent="0.2">
      <c r="A1720" s="8">
        <f t="shared" si="31"/>
        <v>1708</v>
      </c>
      <c r="B1720" s="25" t="s">
        <v>384</v>
      </c>
      <c r="C1720" s="19" t="s">
        <v>16</v>
      </c>
      <c r="D1720" s="25" t="s">
        <v>2136</v>
      </c>
      <c r="E1720" s="54">
        <v>2015.03</v>
      </c>
      <c r="F1720" s="22" t="s">
        <v>2435</v>
      </c>
      <c r="G1720" s="30" t="s">
        <v>2921</v>
      </c>
      <c r="H1720" s="26">
        <v>227</v>
      </c>
      <c r="I1720" s="26">
        <v>483</v>
      </c>
      <c r="J1720" s="28" t="s">
        <v>18</v>
      </c>
      <c r="K1720" s="30" t="s">
        <v>17</v>
      </c>
      <c r="L1720" s="29"/>
    </row>
    <row r="1721" spans="1:12" x14ac:dyDescent="0.2">
      <c r="A1721" s="8">
        <f t="shared" si="31"/>
        <v>1709</v>
      </c>
      <c r="B1721" s="25" t="s">
        <v>385</v>
      </c>
      <c r="C1721" s="25" t="s">
        <v>16</v>
      </c>
      <c r="D1721" s="25" t="s">
        <v>2136</v>
      </c>
      <c r="E1721" s="54">
        <v>2015.07</v>
      </c>
      <c r="F1721" s="22" t="s">
        <v>2302</v>
      </c>
      <c r="G1721" s="30" t="s">
        <v>2953</v>
      </c>
      <c r="H1721" s="26">
        <v>444</v>
      </c>
      <c r="I1721" s="26">
        <v>952</v>
      </c>
      <c r="J1721" s="28" t="s">
        <v>19</v>
      </c>
      <c r="K1721" s="30" t="s">
        <v>2748</v>
      </c>
      <c r="L1721" s="29"/>
    </row>
    <row r="1722" spans="1:12" x14ac:dyDescent="0.2">
      <c r="A1722" s="8">
        <f t="shared" si="31"/>
        <v>1710</v>
      </c>
      <c r="B1722" s="25" t="s">
        <v>2973</v>
      </c>
      <c r="C1722" s="25" t="s">
        <v>16</v>
      </c>
      <c r="D1722" s="25" t="s">
        <v>2136</v>
      </c>
      <c r="E1722" s="54">
        <v>2015.08</v>
      </c>
      <c r="F1722" s="22" t="s">
        <v>2183</v>
      </c>
      <c r="G1722" s="30" t="s">
        <v>2500</v>
      </c>
      <c r="H1722" s="26">
        <v>111</v>
      </c>
      <c r="I1722" s="26">
        <v>204</v>
      </c>
      <c r="J1722" s="28" t="s">
        <v>2974</v>
      </c>
      <c r="K1722" s="30" t="s">
        <v>2748</v>
      </c>
      <c r="L1722" s="29"/>
    </row>
    <row r="1723" spans="1:12" x14ac:dyDescent="0.2">
      <c r="A1723" s="8">
        <f t="shared" si="31"/>
        <v>1711</v>
      </c>
      <c r="B1723" s="25" t="s">
        <v>2998</v>
      </c>
      <c r="C1723" s="25" t="s">
        <v>16</v>
      </c>
      <c r="D1723" s="25" t="s">
        <v>2136</v>
      </c>
      <c r="E1723" s="54" t="s">
        <v>255</v>
      </c>
      <c r="F1723" s="22" t="s">
        <v>2625</v>
      </c>
      <c r="G1723" s="30" t="s">
        <v>2945</v>
      </c>
      <c r="H1723" s="26">
        <v>690</v>
      </c>
      <c r="I1723" s="26">
        <v>1500</v>
      </c>
      <c r="J1723" s="28" t="s">
        <v>19</v>
      </c>
      <c r="K1723" s="30" t="s">
        <v>17</v>
      </c>
      <c r="L1723" s="32"/>
    </row>
    <row r="1724" spans="1:12" x14ac:dyDescent="0.2">
      <c r="A1724" s="8">
        <f t="shared" si="31"/>
        <v>1712</v>
      </c>
      <c r="B1724" s="25" t="s">
        <v>2999</v>
      </c>
      <c r="C1724" s="25" t="s">
        <v>16</v>
      </c>
      <c r="D1724" s="25" t="s">
        <v>2136</v>
      </c>
      <c r="E1724" s="54" t="s">
        <v>255</v>
      </c>
      <c r="F1724" s="22" t="s">
        <v>2625</v>
      </c>
      <c r="G1724" s="30" t="s">
        <v>2945</v>
      </c>
      <c r="H1724" s="26">
        <v>687</v>
      </c>
      <c r="I1724" s="26">
        <v>1443</v>
      </c>
      <c r="J1724" s="28" t="s">
        <v>19</v>
      </c>
      <c r="K1724" s="30" t="s">
        <v>17</v>
      </c>
      <c r="L1724" s="29" t="s">
        <v>2541</v>
      </c>
    </row>
    <row r="1725" spans="1:12" x14ac:dyDescent="0.2">
      <c r="A1725" s="8">
        <f t="shared" si="31"/>
        <v>1713</v>
      </c>
      <c r="B1725" s="25" t="s">
        <v>3133</v>
      </c>
      <c r="C1725" s="25" t="s">
        <v>16</v>
      </c>
      <c r="D1725" s="25" t="s">
        <v>2136</v>
      </c>
      <c r="E1725" s="54">
        <v>2016.09</v>
      </c>
      <c r="F1725" s="22" t="s">
        <v>2625</v>
      </c>
      <c r="G1725" s="30" t="s">
        <v>2945</v>
      </c>
      <c r="H1725" s="26">
        <v>1299</v>
      </c>
      <c r="I1725" s="26">
        <v>2547</v>
      </c>
      <c r="J1725" s="28" t="s">
        <v>2138</v>
      </c>
      <c r="K1725" s="30" t="s">
        <v>17</v>
      </c>
      <c r="L1725" s="29"/>
    </row>
    <row r="1726" spans="1:12" x14ac:dyDescent="0.2">
      <c r="A1726" s="8">
        <f t="shared" si="31"/>
        <v>1714</v>
      </c>
      <c r="B1726" s="25" t="s">
        <v>3134</v>
      </c>
      <c r="C1726" s="25" t="s">
        <v>16</v>
      </c>
      <c r="D1726" s="25" t="s">
        <v>2136</v>
      </c>
      <c r="E1726" s="54">
        <v>2016.09</v>
      </c>
      <c r="F1726" s="22" t="s">
        <v>2625</v>
      </c>
      <c r="G1726" s="30" t="s">
        <v>2945</v>
      </c>
      <c r="H1726" s="26">
        <v>1186</v>
      </c>
      <c r="I1726" s="26">
        <v>2345</v>
      </c>
      <c r="J1726" s="28" t="s">
        <v>2138</v>
      </c>
      <c r="K1726" s="30" t="s">
        <v>17</v>
      </c>
      <c r="L1726" s="29"/>
    </row>
    <row r="1727" spans="1:12" x14ac:dyDescent="0.2">
      <c r="A1727" s="8">
        <f t="shared" si="31"/>
        <v>1715</v>
      </c>
      <c r="B1727" s="33" t="s">
        <v>3241</v>
      </c>
      <c r="C1727" s="33" t="s">
        <v>16</v>
      </c>
      <c r="D1727" s="25" t="s">
        <v>3242</v>
      </c>
      <c r="E1727" s="54">
        <v>2017.06</v>
      </c>
      <c r="F1727" s="22" t="s">
        <v>2926</v>
      </c>
      <c r="G1727" s="30" t="s">
        <v>3243</v>
      </c>
      <c r="H1727" s="26">
        <v>271</v>
      </c>
      <c r="I1727" s="26">
        <v>501</v>
      </c>
      <c r="J1727" s="28" t="s">
        <v>2138</v>
      </c>
      <c r="K1727" s="30" t="s">
        <v>2139</v>
      </c>
      <c r="L1727" s="29"/>
    </row>
    <row r="1728" spans="1:12" x14ac:dyDescent="0.2">
      <c r="A1728" s="8">
        <f t="shared" si="31"/>
        <v>1716</v>
      </c>
      <c r="B1728" s="25" t="s">
        <v>3369</v>
      </c>
      <c r="C1728" s="33" t="s">
        <v>16</v>
      </c>
      <c r="D1728" s="25" t="s">
        <v>3242</v>
      </c>
      <c r="E1728" s="54">
        <v>2018.03</v>
      </c>
      <c r="F1728" s="22" t="s">
        <v>2152</v>
      </c>
      <c r="G1728" s="30" t="s">
        <v>2170</v>
      </c>
      <c r="H1728" s="26">
        <v>368</v>
      </c>
      <c r="I1728" s="26">
        <v>810</v>
      </c>
      <c r="J1728" s="28" t="s">
        <v>19</v>
      </c>
      <c r="K1728" s="30" t="s">
        <v>2139</v>
      </c>
      <c r="L1728" s="29"/>
    </row>
    <row r="1729" spans="1:12" x14ac:dyDescent="0.2">
      <c r="A1729" s="8">
        <f t="shared" si="31"/>
        <v>1717</v>
      </c>
      <c r="B1729" s="25" t="s">
        <v>3390</v>
      </c>
      <c r="C1729" s="25" t="s">
        <v>16</v>
      </c>
      <c r="D1729" s="25" t="s">
        <v>2136</v>
      </c>
      <c r="E1729" s="54">
        <v>2018.04</v>
      </c>
      <c r="F1729" s="22" t="s">
        <v>2161</v>
      </c>
      <c r="G1729" s="150" t="s">
        <v>3328</v>
      </c>
      <c r="H1729" s="26">
        <v>379</v>
      </c>
      <c r="I1729" s="26">
        <v>973</v>
      </c>
      <c r="J1729" s="28" t="s">
        <v>18</v>
      </c>
      <c r="K1729" s="30" t="s">
        <v>2128</v>
      </c>
      <c r="L1729" s="29"/>
    </row>
    <row r="1730" spans="1:12" x14ac:dyDescent="0.2">
      <c r="A1730" s="8">
        <f t="shared" si="31"/>
        <v>1718</v>
      </c>
      <c r="B1730" s="33" t="s">
        <v>3391</v>
      </c>
      <c r="C1730" s="25" t="s">
        <v>16</v>
      </c>
      <c r="D1730" s="25" t="s">
        <v>2136</v>
      </c>
      <c r="E1730" s="54">
        <v>2018.04</v>
      </c>
      <c r="F1730" s="22" t="s">
        <v>2644</v>
      </c>
      <c r="G1730" s="149" t="s">
        <v>2645</v>
      </c>
      <c r="H1730" s="26">
        <v>1725</v>
      </c>
      <c r="I1730" s="26">
        <v>3384</v>
      </c>
      <c r="J1730" s="28" t="s">
        <v>977</v>
      </c>
      <c r="K1730" s="30" t="s">
        <v>2748</v>
      </c>
      <c r="L1730" s="29"/>
    </row>
    <row r="1731" spans="1:12" x14ac:dyDescent="0.2">
      <c r="A1731" s="8">
        <f t="shared" si="31"/>
        <v>1719</v>
      </c>
      <c r="B1731" s="25" t="s">
        <v>3410</v>
      </c>
      <c r="C1731" s="25" t="s">
        <v>16</v>
      </c>
      <c r="D1731" s="25" t="s">
        <v>2136</v>
      </c>
      <c r="E1731" s="54">
        <v>2018.05</v>
      </c>
      <c r="F1731" s="22" t="s">
        <v>2152</v>
      </c>
      <c r="G1731" s="30" t="s">
        <v>3411</v>
      </c>
      <c r="H1731" s="26">
        <v>505</v>
      </c>
      <c r="I1731" s="26">
        <v>989</v>
      </c>
      <c r="J1731" s="28" t="s">
        <v>2138</v>
      </c>
      <c r="K1731" s="30" t="s">
        <v>2748</v>
      </c>
      <c r="L1731" s="29"/>
    </row>
    <row r="1732" spans="1:12" x14ac:dyDescent="0.2">
      <c r="A1732" s="8">
        <f t="shared" si="31"/>
        <v>1720</v>
      </c>
      <c r="B1732" s="25" t="s">
        <v>389</v>
      </c>
      <c r="C1732" s="25" t="s">
        <v>16</v>
      </c>
      <c r="D1732" s="25" t="s">
        <v>3242</v>
      </c>
      <c r="E1732" s="54">
        <v>2018.05</v>
      </c>
      <c r="F1732" s="22" t="s">
        <v>2926</v>
      </c>
      <c r="G1732" s="30" t="s">
        <v>3413</v>
      </c>
      <c r="H1732" s="26">
        <v>415</v>
      </c>
      <c r="I1732" s="26">
        <v>1106</v>
      </c>
      <c r="J1732" s="28" t="s">
        <v>2138</v>
      </c>
      <c r="K1732" s="30" t="s">
        <v>2748</v>
      </c>
      <c r="L1732" s="29"/>
    </row>
    <row r="1733" spans="1:12" x14ac:dyDescent="0.2">
      <c r="A1733" s="8">
        <f t="shared" si="31"/>
        <v>1721</v>
      </c>
      <c r="B1733" s="25" t="s">
        <v>256</v>
      </c>
      <c r="C1733" s="25" t="s">
        <v>16</v>
      </c>
      <c r="D1733" s="25" t="s">
        <v>2136</v>
      </c>
      <c r="E1733" s="55">
        <v>2018.07</v>
      </c>
      <c r="F1733" s="22" t="s">
        <v>2126</v>
      </c>
      <c r="G1733" s="70" t="s">
        <v>3435</v>
      </c>
      <c r="H1733" s="36">
        <v>677</v>
      </c>
      <c r="I1733" s="36">
        <v>1438</v>
      </c>
      <c r="J1733" s="28" t="s">
        <v>18</v>
      </c>
      <c r="K1733" s="70" t="s">
        <v>2128</v>
      </c>
      <c r="L1733" s="38"/>
    </row>
    <row r="1734" spans="1:12" x14ac:dyDescent="0.2">
      <c r="A1734" s="8">
        <f t="shared" si="31"/>
        <v>1722</v>
      </c>
      <c r="B1734" s="25" t="s">
        <v>257</v>
      </c>
      <c r="C1734" s="25" t="s">
        <v>16</v>
      </c>
      <c r="D1734" s="25" t="s">
        <v>2136</v>
      </c>
      <c r="E1734" s="55">
        <v>2018.07</v>
      </c>
      <c r="F1734" s="22" t="s">
        <v>2403</v>
      </c>
      <c r="G1734" s="70" t="s">
        <v>3436</v>
      </c>
      <c r="H1734" s="36">
        <v>193</v>
      </c>
      <c r="I1734" s="36">
        <v>237</v>
      </c>
      <c r="J1734" s="28" t="s">
        <v>2422</v>
      </c>
      <c r="K1734" s="70" t="s">
        <v>2748</v>
      </c>
      <c r="L1734" s="38"/>
    </row>
    <row r="1735" spans="1:12" x14ac:dyDescent="0.2">
      <c r="A1735" s="8">
        <f t="shared" si="31"/>
        <v>1723</v>
      </c>
      <c r="B1735" s="25" t="s">
        <v>258</v>
      </c>
      <c r="C1735" s="25" t="s">
        <v>16</v>
      </c>
      <c r="D1735" s="25" t="s">
        <v>2136</v>
      </c>
      <c r="E1735" s="55">
        <v>2018.07</v>
      </c>
      <c r="F1735" s="22" t="s">
        <v>2403</v>
      </c>
      <c r="G1735" s="70" t="s">
        <v>3436</v>
      </c>
      <c r="H1735" s="36">
        <v>193</v>
      </c>
      <c r="I1735" s="36">
        <v>237</v>
      </c>
      <c r="J1735" s="28" t="s">
        <v>2422</v>
      </c>
      <c r="K1735" s="70" t="s">
        <v>2748</v>
      </c>
      <c r="L1735" s="38"/>
    </row>
    <row r="1736" spans="1:12" x14ac:dyDescent="0.2">
      <c r="A1736" s="8">
        <f t="shared" si="31"/>
        <v>1724</v>
      </c>
      <c r="B1736" s="33" t="s">
        <v>248</v>
      </c>
      <c r="C1736" s="34" t="s">
        <v>16</v>
      </c>
      <c r="D1736" s="25" t="s">
        <v>3242</v>
      </c>
      <c r="E1736" s="54">
        <v>2018.08</v>
      </c>
      <c r="F1736" s="22" t="s">
        <v>2290</v>
      </c>
      <c r="G1736" s="149" t="s">
        <v>3468</v>
      </c>
      <c r="H1736" s="26">
        <v>469</v>
      </c>
      <c r="I1736" s="26">
        <v>1084</v>
      </c>
      <c r="J1736" s="28" t="s">
        <v>19</v>
      </c>
      <c r="K1736" s="30" t="s">
        <v>2139</v>
      </c>
      <c r="L1736" s="29"/>
    </row>
    <row r="1737" spans="1:12" x14ac:dyDescent="0.2">
      <c r="A1737" s="8">
        <f t="shared" si="31"/>
        <v>1725</v>
      </c>
      <c r="B1737" s="25" t="s">
        <v>3562</v>
      </c>
      <c r="C1737" s="25" t="s">
        <v>16</v>
      </c>
      <c r="D1737" s="25" t="s">
        <v>2136</v>
      </c>
      <c r="E1737" s="56" t="s">
        <v>3563</v>
      </c>
      <c r="F1737" s="22" t="s">
        <v>2126</v>
      </c>
      <c r="G1737" s="22" t="s">
        <v>2144</v>
      </c>
      <c r="H1737" s="47">
        <v>346</v>
      </c>
      <c r="I1737" s="47">
        <v>786</v>
      </c>
      <c r="J1737" s="152" t="s">
        <v>19</v>
      </c>
      <c r="K1737" s="50" t="s">
        <v>2139</v>
      </c>
      <c r="L1737" s="23"/>
    </row>
    <row r="1738" spans="1:12" x14ac:dyDescent="0.2">
      <c r="A1738" s="8">
        <f t="shared" si="31"/>
        <v>1726</v>
      </c>
      <c r="B1738" s="25" t="s">
        <v>3657</v>
      </c>
      <c r="C1738" s="25" t="s">
        <v>16</v>
      </c>
      <c r="D1738" s="25" t="s">
        <v>2136</v>
      </c>
      <c r="E1738" s="54">
        <v>2019.09</v>
      </c>
      <c r="F1738" s="22" t="s">
        <v>2842</v>
      </c>
      <c r="G1738" s="150" t="s">
        <v>3658</v>
      </c>
      <c r="H1738" s="26">
        <v>889</v>
      </c>
      <c r="I1738" s="26">
        <v>3199</v>
      </c>
      <c r="J1738" s="153" t="s">
        <v>18</v>
      </c>
      <c r="K1738" s="42" t="s">
        <v>17</v>
      </c>
      <c r="L1738" s="23"/>
    </row>
    <row r="1739" spans="1:12" x14ac:dyDescent="0.2">
      <c r="A1739" s="8">
        <f t="shared" si="31"/>
        <v>1727</v>
      </c>
      <c r="B1739" s="25" t="s">
        <v>3721</v>
      </c>
      <c r="C1739" s="40" t="s">
        <v>16</v>
      </c>
      <c r="D1739" s="40" t="s">
        <v>3722</v>
      </c>
      <c r="E1739" s="54">
        <v>2020.05</v>
      </c>
      <c r="F1739" s="22" t="s">
        <v>2241</v>
      </c>
      <c r="G1739" s="150" t="s">
        <v>3723</v>
      </c>
      <c r="H1739" s="26">
        <v>738</v>
      </c>
      <c r="I1739" s="26">
        <v>292</v>
      </c>
      <c r="J1739" s="42" t="s">
        <v>18</v>
      </c>
      <c r="K1739" s="42" t="s">
        <v>17</v>
      </c>
      <c r="L1739" s="23"/>
    </row>
    <row r="1740" spans="1:12" x14ac:dyDescent="0.2">
      <c r="A1740" s="8">
        <f t="shared" si="31"/>
        <v>1728</v>
      </c>
      <c r="B1740" s="25" t="s">
        <v>861</v>
      </c>
      <c r="C1740" s="19" t="s">
        <v>130</v>
      </c>
      <c r="D1740" s="25" t="s">
        <v>2136</v>
      </c>
      <c r="E1740" s="144" t="s">
        <v>2097</v>
      </c>
      <c r="F1740" s="22" t="s">
        <v>2457</v>
      </c>
      <c r="G1740" s="22" t="s">
        <v>3996</v>
      </c>
      <c r="H1740" s="21">
        <v>719</v>
      </c>
      <c r="I1740" s="21">
        <v>1953</v>
      </c>
      <c r="J1740" s="28" t="s">
        <v>18</v>
      </c>
      <c r="K1740" s="22" t="s">
        <v>86</v>
      </c>
      <c r="L1740" s="23" t="s">
        <v>2095</v>
      </c>
    </row>
    <row r="1741" spans="1:12" x14ac:dyDescent="0.2">
      <c r="A1741" s="8">
        <f t="shared" si="31"/>
        <v>1729</v>
      </c>
      <c r="B1741" s="25" t="s">
        <v>2452</v>
      </c>
      <c r="C1741" s="19" t="s">
        <v>16</v>
      </c>
      <c r="D1741" s="25" t="s">
        <v>2453</v>
      </c>
      <c r="E1741" s="54">
        <v>2011.07</v>
      </c>
      <c r="F1741" s="22" t="s">
        <v>2183</v>
      </c>
      <c r="G1741" s="22" t="s">
        <v>2454</v>
      </c>
      <c r="H1741" s="21">
        <v>53</v>
      </c>
      <c r="I1741" s="21">
        <v>86</v>
      </c>
      <c r="J1741" s="28" t="s">
        <v>19</v>
      </c>
      <c r="K1741" s="22" t="s">
        <v>2128</v>
      </c>
      <c r="L1741" s="23"/>
    </row>
    <row r="1742" spans="1:12" x14ac:dyDescent="0.2">
      <c r="A1742" s="8">
        <f t="shared" si="31"/>
        <v>1730</v>
      </c>
      <c r="B1742" s="25" t="s">
        <v>2627</v>
      </c>
      <c r="C1742" s="19" t="s">
        <v>16</v>
      </c>
      <c r="D1742" s="25" t="s">
        <v>2453</v>
      </c>
      <c r="E1742" s="53">
        <v>2013.02</v>
      </c>
      <c r="F1742" s="22" t="s">
        <v>2183</v>
      </c>
      <c r="G1742" s="30" t="s">
        <v>2628</v>
      </c>
      <c r="H1742" s="26">
        <v>117</v>
      </c>
      <c r="I1742" s="26">
        <v>198</v>
      </c>
      <c r="J1742" s="28" t="s">
        <v>19</v>
      </c>
      <c r="K1742" s="30" t="s">
        <v>17</v>
      </c>
      <c r="L1742" s="29" t="s">
        <v>2541</v>
      </c>
    </row>
    <row r="1743" spans="1:12" x14ac:dyDescent="0.2">
      <c r="A1743" s="8">
        <f t="shared" si="31"/>
        <v>1731</v>
      </c>
      <c r="B1743" s="25" t="s">
        <v>2792</v>
      </c>
      <c r="C1743" s="25" t="s">
        <v>16</v>
      </c>
      <c r="D1743" s="25" t="s">
        <v>2453</v>
      </c>
      <c r="E1743" s="54">
        <v>2014.05</v>
      </c>
      <c r="F1743" s="22" t="s">
        <v>2216</v>
      </c>
      <c r="G1743" s="147" t="s">
        <v>2217</v>
      </c>
      <c r="H1743" s="66">
        <v>140</v>
      </c>
      <c r="I1743" s="21">
        <v>187</v>
      </c>
      <c r="J1743" s="28" t="s">
        <v>18</v>
      </c>
      <c r="K1743" s="22" t="s">
        <v>2510</v>
      </c>
      <c r="L1743" s="23" t="s">
        <v>2541</v>
      </c>
    </row>
    <row r="1744" spans="1:12" x14ac:dyDescent="0.2">
      <c r="A1744" s="8">
        <f t="shared" si="31"/>
        <v>1732</v>
      </c>
      <c r="B1744" s="25" t="s">
        <v>2935</v>
      </c>
      <c r="C1744" s="25" t="s">
        <v>16</v>
      </c>
      <c r="D1744" s="25" t="s">
        <v>2453</v>
      </c>
      <c r="E1744" s="54">
        <v>2015.05</v>
      </c>
      <c r="F1744" s="22" t="s">
        <v>2687</v>
      </c>
      <c r="G1744" s="30" t="s">
        <v>2688</v>
      </c>
      <c r="H1744" s="26">
        <v>267</v>
      </c>
      <c r="I1744" s="26">
        <v>937</v>
      </c>
      <c r="J1744" s="28" t="s">
        <v>19</v>
      </c>
      <c r="K1744" s="30" t="s">
        <v>2748</v>
      </c>
      <c r="L1744" s="32"/>
    </row>
    <row r="1745" spans="1:12" x14ac:dyDescent="0.2">
      <c r="A1745" s="8">
        <f t="shared" si="31"/>
        <v>1733</v>
      </c>
      <c r="B1745" s="25" t="s">
        <v>386</v>
      </c>
      <c r="C1745" s="25" t="s">
        <v>16</v>
      </c>
      <c r="D1745" s="25" t="s">
        <v>2453</v>
      </c>
      <c r="E1745" s="54">
        <v>2016.03</v>
      </c>
      <c r="F1745" s="22" t="s">
        <v>2216</v>
      </c>
      <c r="G1745" s="30" t="s">
        <v>2217</v>
      </c>
      <c r="H1745" s="26">
        <v>342</v>
      </c>
      <c r="I1745" s="26">
        <v>675</v>
      </c>
      <c r="J1745" s="28" t="s">
        <v>19</v>
      </c>
      <c r="K1745" s="30" t="s">
        <v>2748</v>
      </c>
      <c r="L1745" s="29"/>
    </row>
    <row r="1746" spans="1:12" x14ac:dyDescent="0.2">
      <c r="A1746" s="8">
        <f t="shared" si="31"/>
        <v>1734</v>
      </c>
      <c r="B1746" s="25" t="s">
        <v>387</v>
      </c>
      <c r="C1746" s="25" t="s">
        <v>16</v>
      </c>
      <c r="D1746" s="25" t="s">
        <v>2453</v>
      </c>
      <c r="E1746" s="54">
        <v>2017.02</v>
      </c>
      <c r="F1746" s="22" t="s">
        <v>2126</v>
      </c>
      <c r="G1746" s="30" t="s">
        <v>2144</v>
      </c>
      <c r="H1746" s="67">
        <v>167</v>
      </c>
      <c r="I1746" s="26">
        <v>432</v>
      </c>
      <c r="J1746" s="28" t="s">
        <v>18</v>
      </c>
      <c r="K1746" s="30" t="s">
        <v>2748</v>
      </c>
      <c r="L1746" s="29"/>
    </row>
    <row r="1747" spans="1:12" x14ac:dyDescent="0.2">
      <c r="A1747" s="8">
        <f t="shared" si="31"/>
        <v>1735</v>
      </c>
      <c r="B1747" s="33" t="s">
        <v>3215</v>
      </c>
      <c r="C1747" s="25" t="s">
        <v>16</v>
      </c>
      <c r="D1747" s="25" t="s">
        <v>2453</v>
      </c>
      <c r="E1747" s="54">
        <v>2017.04</v>
      </c>
      <c r="F1747" s="22" t="s">
        <v>2126</v>
      </c>
      <c r="G1747" s="30" t="s">
        <v>2137</v>
      </c>
      <c r="H1747" s="26">
        <v>96.5</v>
      </c>
      <c r="I1747" s="26">
        <v>184</v>
      </c>
      <c r="J1747" s="28" t="s">
        <v>18</v>
      </c>
      <c r="K1747" s="28" t="s">
        <v>2589</v>
      </c>
      <c r="L1747" s="29" t="s">
        <v>2541</v>
      </c>
    </row>
    <row r="1748" spans="1:12" x14ac:dyDescent="0.2">
      <c r="A1748" s="8">
        <f t="shared" si="31"/>
        <v>1736</v>
      </c>
      <c r="B1748" s="33" t="s">
        <v>388</v>
      </c>
      <c r="C1748" s="33" t="s">
        <v>16</v>
      </c>
      <c r="D1748" s="25" t="s">
        <v>2453</v>
      </c>
      <c r="E1748" s="54">
        <v>2018.02</v>
      </c>
      <c r="F1748" s="22" t="s">
        <v>2199</v>
      </c>
      <c r="G1748" s="30" t="s">
        <v>3358</v>
      </c>
      <c r="H1748" s="26">
        <v>295</v>
      </c>
      <c r="I1748" s="26">
        <v>525</v>
      </c>
      <c r="J1748" s="28" t="s">
        <v>18</v>
      </c>
      <c r="K1748" s="30" t="s">
        <v>3359</v>
      </c>
      <c r="L1748" s="29" t="s">
        <v>2541</v>
      </c>
    </row>
    <row r="1749" spans="1:12" x14ac:dyDescent="0.2">
      <c r="A1749" s="8">
        <f t="shared" si="31"/>
        <v>1737</v>
      </c>
      <c r="B1749" s="25" t="s">
        <v>3360</v>
      </c>
      <c r="C1749" s="25" t="s">
        <v>16</v>
      </c>
      <c r="D1749" s="25" t="s">
        <v>2453</v>
      </c>
      <c r="E1749" s="54">
        <v>2018.02</v>
      </c>
      <c r="F1749" s="22" t="s">
        <v>2161</v>
      </c>
      <c r="G1749" s="30" t="s">
        <v>3054</v>
      </c>
      <c r="H1749" s="26">
        <v>142</v>
      </c>
      <c r="I1749" s="26">
        <v>274</v>
      </c>
      <c r="J1749" s="28" t="s">
        <v>2138</v>
      </c>
      <c r="K1749" s="30" t="s">
        <v>2128</v>
      </c>
      <c r="L1749" s="23"/>
    </row>
    <row r="1750" spans="1:12" x14ac:dyDescent="0.2">
      <c r="A1750" s="8">
        <f t="shared" si="31"/>
        <v>1738</v>
      </c>
      <c r="B1750" s="25" t="s">
        <v>390</v>
      </c>
      <c r="C1750" s="25" t="s">
        <v>16</v>
      </c>
      <c r="D1750" s="25" t="s">
        <v>2453</v>
      </c>
      <c r="E1750" s="56" t="s">
        <v>3579</v>
      </c>
      <c r="F1750" s="22" t="s">
        <v>2403</v>
      </c>
      <c r="G1750" s="22" t="s">
        <v>3582</v>
      </c>
      <c r="H1750" s="49">
        <v>270</v>
      </c>
      <c r="I1750" s="49">
        <v>467</v>
      </c>
      <c r="J1750" s="153" t="s">
        <v>2235</v>
      </c>
      <c r="K1750" s="72" t="s">
        <v>3432</v>
      </c>
      <c r="L1750" s="23"/>
    </row>
    <row r="1751" spans="1:12" x14ac:dyDescent="0.2">
      <c r="A1751" s="8">
        <f t="shared" si="31"/>
        <v>1739</v>
      </c>
      <c r="B1751" s="25" t="s">
        <v>391</v>
      </c>
      <c r="C1751" s="25" t="s">
        <v>16</v>
      </c>
      <c r="D1751" s="25" t="s">
        <v>2453</v>
      </c>
      <c r="E1751" s="54">
        <v>2019.09</v>
      </c>
      <c r="F1751" s="22" t="s">
        <v>2341</v>
      </c>
      <c r="G1751" s="150" t="s">
        <v>3664</v>
      </c>
      <c r="H1751" s="26">
        <v>161</v>
      </c>
      <c r="I1751" s="26">
        <v>249</v>
      </c>
      <c r="J1751" s="153" t="s">
        <v>18</v>
      </c>
      <c r="K1751" s="42" t="s">
        <v>86</v>
      </c>
      <c r="L1751" s="23" t="s">
        <v>2541</v>
      </c>
    </row>
    <row r="1752" spans="1:12" x14ac:dyDescent="0.2">
      <c r="A1752" s="8">
        <f t="shared" si="31"/>
        <v>1740</v>
      </c>
      <c r="B1752" s="25" t="s">
        <v>129</v>
      </c>
      <c r="C1752" s="40" t="s">
        <v>130</v>
      </c>
      <c r="D1752" s="40" t="s">
        <v>2453</v>
      </c>
      <c r="E1752" s="54">
        <v>2020.04</v>
      </c>
      <c r="F1752" s="22" t="s">
        <v>2457</v>
      </c>
      <c r="G1752" s="150" t="s">
        <v>3718</v>
      </c>
      <c r="H1752" s="26">
        <v>164</v>
      </c>
      <c r="I1752" s="26">
        <v>234</v>
      </c>
      <c r="J1752" s="42" t="s">
        <v>15</v>
      </c>
      <c r="K1752" s="42" t="s">
        <v>86</v>
      </c>
      <c r="L1752" s="23"/>
    </row>
    <row r="1753" spans="1:12" x14ac:dyDescent="0.2">
      <c r="A1753" s="8">
        <f t="shared" si="31"/>
        <v>1741</v>
      </c>
      <c r="B1753" s="25" t="s">
        <v>700</v>
      </c>
      <c r="C1753" s="19" t="s">
        <v>16</v>
      </c>
      <c r="D1753" s="40" t="s">
        <v>2453</v>
      </c>
      <c r="E1753" s="19" t="s">
        <v>2082</v>
      </c>
      <c r="F1753" s="22" t="s">
        <v>2161</v>
      </c>
      <c r="G1753" s="22" t="s">
        <v>3851</v>
      </c>
      <c r="H1753" s="21">
        <v>214</v>
      </c>
      <c r="I1753" s="21">
        <v>378</v>
      </c>
      <c r="J1753" s="28" t="s">
        <v>18</v>
      </c>
      <c r="K1753" s="22" t="s">
        <v>86</v>
      </c>
      <c r="L1753" s="23"/>
    </row>
    <row r="1754" spans="1:12" x14ac:dyDescent="0.2">
      <c r="A1754" s="206" t="s">
        <v>4132</v>
      </c>
      <c r="B1754" s="207"/>
      <c r="C1754" s="207"/>
      <c r="D1754" s="207"/>
      <c r="E1754" s="207"/>
      <c r="F1754" s="207"/>
      <c r="G1754" s="207"/>
      <c r="H1754" s="207"/>
      <c r="I1754" s="207"/>
      <c r="J1754" s="207"/>
      <c r="K1754" s="207"/>
      <c r="L1754" s="208"/>
    </row>
    <row r="1755" spans="1:12" x14ac:dyDescent="0.2">
      <c r="A1755" s="6">
        <f>ROW()-13</f>
        <v>1742</v>
      </c>
      <c r="B1755" s="25" t="s">
        <v>2310</v>
      </c>
      <c r="C1755" s="19" t="s">
        <v>186</v>
      </c>
      <c r="D1755" s="19" t="s">
        <v>186</v>
      </c>
      <c r="E1755" s="53">
        <v>2010.01</v>
      </c>
      <c r="F1755" s="22" t="s">
        <v>2267</v>
      </c>
      <c r="G1755" s="22" t="s">
        <v>2268</v>
      </c>
      <c r="H1755" s="21">
        <v>1398</v>
      </c>
      <c r="I1755" s="21">
        <v>2355</v>
      </c>
      <c r="J1755" s="30" t="s">
        <v>18</v>
      </c>
      <c r="K1755" s="22" t="s">
        <v>17</v>
      </c>
      <c r="L1755" s="23"/>
    </row>
    <row r="1756" spans="1:12" x14ac:dyDescent="0.2">
      <c r="A1756" s="6">
        <f t="shared" ref="A1756:A1769" si="32">ROW()-13</f>
        <v>1743</v>
      </c>
      <c r="B1756" s="25" t="s">
        <v>2676</v>
      </c>
      <c r="C1756" s="25" t="s">
        <v>186</v>
      </c>
      <c r="D1756" s="19" t="s">
        <v>186</v>
      </c>
      <c r="E1756" s="53">
        <v>2013.07</v>
      </c>
      <c r="F1756" s="22" t="s">
        <v>2134</v>
      </c>
      <c r="G1756" s="22" t="s">
        <v>2173</v>
      </c>
      <c r="H1756" s="21">
        <v>299</v>
      </c>
      <c r="I1756" s="21">
        <v>287</v>
      </c>
      <c r="J1756" s="28" t="s">
        <v>2235</v>
      </c>
      <c r="K1756" s="22" t="s">
        <v>2589</v>
      </c>
      <c r="L1756" s="23"/>
    </row>
    <row r="1757" spans="1:12" x14ac:dyDescent="0.2">
      <c r="A1757" s="6">
        <f t="shared" si="32"/>
        <v>1744</v>
      </c>
      <c r="B1757" s="25" t="s">
        <v>2704</v>
      </c>
      <c r="C1757" s="25" t="s">
        <v>186</v>
      </c>
      <c r="D1757" s="19" t="s">
        <v>186</v>
      </c>
      <c r="E1757" s="53">
        <v>2013.09</v>
      </c>
      <c r="F1757" s="22" t="s">
        <v>2126</v>
      </c>
      <c r="G1757" s="22" t="s">
        <v>2144</v>
      </c>
      <c r="H1757" s="21">
        <v>944</v>
      </c>
      <c r="I1757" s="21">
        <v>1669</v>
      </c>
      <c r="J1757" s="28" t="s">
        <v>2235</v>
      </c>
      <c r="K1757" s="22" t="s">
        <v>17</v>
      </c>
      <c r="L1757" s="23" t="s">
        <v>2659</v>
      </c>
    </row>
    <row r="1758" spans="1:12" x14ac:dyDescent="0.2">
      <c r="A1758" s="6">
        <f t="shared" si="32"/>
        <v>1745</v>
      </c>
      <c r="B1758" s="25" t="s">
        <v>2750</v>
      </c>
      <c r="C1758" s="19" t="s">
        <v>186</v>
      </c>
      <c r="D1758" s="19" t="s">
        <v>186</v>
      </c>
      <c r="E1758" s="53">
        <v>2013.12</v>
      </c>
      <c r="F1758" s="22" t="s">
        <v>2255</v>
      </c>
      <c r="G1758" s="22" t="s">
        <v>2751</v>
      </c>
      <c r="H1758" s="21">
        <v>753</v>
      </c>
      <c r="I1758" s="21">
        <v>1475</v>
      </c>
      <c r="J1758" s="28" t="s">
        <v>2235</v>
      </c>
      <c r="K1758" s="22" t="s">
        <v>17</v>
      </c>
      <c r="L1758" s="23"/>
    </row>
    <row r="1759" spans="1:12" x14ac:dyDescent="0.2">
      <c r="A1759" s="6">
        <f t="shared" si="32"/>
        <v>1746</v>
      </c>
      <c r="B1759" s="25" t="s">
        <v>2928</v>
      </c>
      <c r="C1759" s="19" t="s">
        <v>186</v>
      </c>
      <c r="D1759" s="19" t="s">
        <v>186</v>
      </c>
      <c r="E1759" s="54">
        <v>2015.04</v>
      </c>
      <c r="F1759" s="22" t="s">
        <v>2278</v>
      </c>
      <c r="G1759" s="30" t="s">
        <v>2344</v>
      </c>
      <c r="H1759" s="26">
        <v>168</v>
      </c>
      <c r="I1759" s="26">
        <v>341</v>
      </c>
      <c r="J1759" s="28" t="s">
        <v>18</v>
      </c>
      <c r="K1759" s="30" t="s">
        <v>2748</v>
      </c>
      <c r="L1759" s="32" t="s">
        <v>2659</v>
      </c>
    </row>
    <row r="1760" spans="1:12" x14ac:dyDescent="0.2">
      <c r="A1760" s="6">
        <f t="shared" si="32"/>
        <v>1747</v>
      </c>
      <c r="B1760" s="25" t="s">
        <v>395</v>
      </c>
      <c r="C1760" s="25" t="s">
        <v>186</v>
      </c>
      <c r="D1760" s="19" t="s">
        <v>186</v>
      </c>
      <c r="E1760" s="54">
        <v>2015.09</v>
      </c>
      <c r="F1760" s="22" t="s">
        <v>2278</v>
      </c>
      <c r="G1760" s="30" t="s">
        <v>2344</v>
      </c>
      <c r="H1760" s="26">
        <v>362</v>
      </c>
      <c r="I1760" s="26">
        <v>509</v>
      </c>
      <c r="J1760" s="28" t="s">
        <v>18</v>
      </c>
      <c r="K1760" s="30" t="s">
        <v>2748</v>
      </c>
      <c r="L1760" s="32" t="s">
        <v>2659</v>
      </c>
    </row>
    <row r="1761" spans="1:12" x14ac:dyDescent="0.2">
      <c r="A1761" s="6">
        <f t="shared" si="32"/>
        <v>1748</v>
      </c>
      <c r="B1761" s="25" t="s">
        <v>396</v>
      </c>
      <c r="C1761" s="25" t="s">
        <v>3182</v>
      </c>
      <c r="D1761" s="19" t="s">
        <v>186</v>
      </c>
      <c r="E1761" s="54">
        <v>2016.12</v>
      </c>
      <c r="F1761" s="22" t="s">
        <v>2533</v>
      </c>
      <c r="G1761" s="30" t="s">
        <v>2534</v>
      </c>
      <c r="H1761" s="26">
        <v>368</v>
      </c>
      <c r="I1761" s="26">
        <v>1251</v>
      </c>
      <c r="J1761" s="28" t="s">
        <v>18</v>
      </c>
      <c r="K1761" s="30" t="s">
        <v>2748</v>
      </c>
      <c r="L1761" s="29"/>
    </row>
    <row r="1762" spans="1:12" x14ac:dyDescent="0.2">
      <c r="A1762" s="6">
        <f t="shared" si="32"/>
        <v>1749</v>
      </c>
      <c r="B1762" s="25" t="s">
        <v>3204</v>
      </c>
      <c r="C1762" s="25" t="s">
        <v>3205</v>
      </c>
      <c r="D1762" s="19" t="s">
        <v>186</v>
      </c>
      <c r="E1762" s="54">
        <v>2017.03</v>
      </c>
      <c r="F1762" s="22" t="s">
        <v>2183</v>
      </c>
      <c r="G1762" s="30" t="s">
        <v>3066</v>
      </c>
      <c r="H1762" s="26">
        <v>271</v>
      </c>
      <c r="I1762" s="26">
        <v>628</v>
      </c>
      <c r="J1762" s="68" t="s">
        <v>19</v>
      </c>
      <c r="K1762" s="30" t="s">
        <v>2748</v>
      </c>
      <c r="L1762" s="29"/>
    </row>
    <row r="1763" spans="1:12" x14ac:dyDescent="0.2">
      <c r="A1763" s="6">
        <f t="shared" si="32"/>
        <v>1750</v>
      </c>
      <c r="B1763" s="25" t="s">
        <v>397</v>
      </c>
      <c r="C1763" s="25" t="s">
        <v>3182</v>
      </c>
      <c r="D1763" s="19" t="s">
        <v>186</v>
      </c>
      <c r="E1763" s="54">
        <v>2017.06</v>
      </c>
      <c r="F1763" s="22" t="s">
        <v>2278</v>
      </c>
      <c r="G1763" s="30" t="s">
        <v>2344</v>
      </c>
      <c r="H1763" s="26">
        <v>892</v>
      </c>
      <c r="I1763" s="26">
        <v>2693</v>
      </c>
      <c r="J1763" s="28" t="s">
        <v>2422</v>
      </c>
      <c r="K1763" s="30" t="s">
        <v>17</v>
      </c>
      <c r="L1763" s="29"/>
    </row>
    <row r="1764" spans="1:12" x14ac:dyDescent="0.2">
      <c r="A1764" s="6">
        <f t="shared" si="32"/>
        <v>1751</v>
      </c>
      <c r="B1764" s="33" t="s">
        <v>3330</v>
      </c>
      <c r="C1764" s="27" t="s">
        <v>3331</v>
      </c>
      <c r="D1764" s="19" t="s">
        <v>186</v>
      </c>
      <c r="E1764" s="54">
        <v>2017.12</v>
      </c>
      <c r="F1764" s="22" t="s">
        <v>2533</v>
      </c>
      <c r="G1764" s="149" t="s">
        <v>3332</v>
      </c>
      <c r="H1764" s="26">
        <v>327</v>
      </c>
      <c r="I1764" s="26">
        <v>605</v>
      </c>
      <c r="J1764" s="28" t="s">
        <v>2422</v>
      </c>
      <c r="K1764" s="30" t="s">
        <v>17</v>
      </c>
      <c r="L1764" s="29"/>
    </row>
    <row r="1765" spans="1:12" x14ac:dyDescent="0.2">
      <c r="A1765" s="6">
        <f t="shared" si="32"/>
        <v>1752</v>
      </c>
      <c r="B1765" s="25" t="s">
        <v>398</v>
      </c>
      <c r="C1765" s="25" t="s">
        <v>3182</v>
      </c>
      <c r="D1765" s="19" t="s">
        <v>186</v>
      </c>
      <c r="E1765" s="54">
        <v>2020.01</v>
      </c>
      <c r="F1765" s="22" t="s">
        <v>2842</v>
      </c>
      <c r="G1765" s="150" t="s">
        <v>3658</v>
      </c>
      <c r="H1765" s="26">
        <v>368</v>
      </c>
      <c r="I1765" s="26">
        <v>665</v>
      </c>
      <c r="J1765" s="42" t="s">
        <v>15</v>
      </c>
      <c r="K1765" s="42" t="s">
        <v>17</v>
      </c>
      <c r="L1765" s="23" t="s">
        <v>3240</v>
      </c>
    </row>
    <row r="1766" spans="1:12" x14ac:dyDescent="0.2">
      <c r="A1766" s="6">
        <f t="shared" si="32"/>
        <v>1753</v>
      </c>
      <c r="B1766" s="25" t="s">
        <v>399</v>
      </c>
      <c r="C1766" s="40" t="s">
        <v>3205</v>
      </c>
      <c r="D1766" s="19" t="s">
        <v>186</v>
      </c>
      <c r="E1766" s="54">
        <v>2020.05</v>
      </c>
      <c r="F1766" s="22" t="s">
        <v>2926</v>
      </c>
      <c r="G1766" s="150" t="s">
        <v>3724</v>
      </c>
      <c r="H1766" s="26">
        <v>467</v>
      </c>
      <c r="I1766" s="26">
        <v>1037</v>
      </c>
      <c r="J1766" s="42" t="s">
        <v>18</v>
      </c>
      <c r="K1766" s="42" t="s">
        <v>17</v>
      </c>
      <c r="L1766" s="23" t="s">
        <v>3240</v>
      </c>
    </row>
    <row r="1767" spans="1:12" x14ac:dyDescent="0.2">
      <c r="A1767" s="6">
        <f t="shared" si="32"/>
        <v>1754</v>
      </c>
      <c r="B1767" s="25" t="s">
        <v>647</v>
      </c>
      <c r="C1767" s="19" t="s">
        <v>393</v>
      </c>
      <c r="D1767" s="19" t="s">
        <v>186</v>
      </c>
      <c r="E1767" s="53">
        <v>2020.12</v>
      </c>
      <c r="F1767" s="22" t="s">
        <v>2273</v>
      </c>
      <c r="G1767" s="22" t="s">
        <v>2276</v>
      </c>
      <c r="H1767" s="21">
        <v>1465</v>
      </c>
      <c r="I1767" s="21">
        <v>3098</v>
      </c>
      <c r="J1767" s="42" t="s">
        <v>3767</v>
      </c>
      <c r="K1767" s="22" t="s">
        <v>17</v>
      </c>
      <c r="L1767" s="23"/>
    </row>
    <row r="1768" spans="1:12" x14ac:dyDescent="0.2">
      <c r="A1768" s="6">
        <f t="shared" si="32"/>
        <v>1755</v>
      </c>
      <c r="B1768" s="25" t="s">
        <v>697</v>
      </c>
      <c r="C1768" s="19" t="s">
        <v>186</v>
      </c>
      <c r="D1768" s="19" t="s">
        <v>186</v>
      </c>
      <c r="E1768" s="19" t="s">
        <v>2081</v>
      </c>
      <c r="F1768" s="22" t="s">
        <v>3704</v>
      </c>
      <c r="G1768" s="22" t="s">
        <v>3773</v>
      </c>
      <c r="H1768" s="21">
        <v>449</v>
      </c>
      <c r="I1768" s="21">
        <v>931</v>
      </c>
      <c r="J1768" s="28" t="s">
        <v>18</v>
      </c>
      <c r="K1768" s="22" t="s">
        <v>17</v>
      </c>
      <c r="L1768" s="23" t="s">
        <v>171</v>
      </c>
    </row>
    <row r="1769" spans="1:12" x14ac:dyDescent="0.2">
      <c r="A1769" s="6">
        <f t="shared" si="32"/>
        <v>1756</v>
      </c>
      <c r="B1769" s="25" t="s">
        <v>773</v>
      </c>
      <c r="C1769" s="19" t="s">
        <v>393</v>
      </c>
      <c r="D1769" s="19" t="s">
        <v>186</v>
      </c>
      <c r="E1769" s="19" t="s">
        <v>2086</v>
      </c>
      <c r="F1769" s="22" t="s">
        <v>2152</v>
      </c>
      <c r="G1769" s="22" t="s">
        <v>2170</v>
      </c>
      <c r="H1769" s="21">
        <v>534</v>
      </c>
      <c r="I1769" s="21">
        <v>1316</v>
      </c>
      <c r="J1769" s="28" t="s">
        <v>18</v>
      </c>
      <c r="K1769" s="22" t="s">
        <v>17</v>
      </c>
      <c r="L1769" s="23" t="s">
        <v>170</v>
      </c>
    </row>
    <row r="1770" spans="1:12" x14ac:dyDescent="0.2">
      <c r="A1770" s="206" t="s">
        <v>4133</v>
      </c>
      <c r="B1770" s="207"/>
      <c r="C1770" s="207"/>
      <c r="D1770" s="207"/>
      <c r="E1770" s="207"/>
      <c r="F1770" s="207"/>
      <c r="G1770" s="207"/>
      <c r="H1770" s="207"/>
      <c r="I1770" s="207"/>
      <c r="J1770" s="207"/>
      <c r="K1770" s="207"/>
      <c r="L1770" s="208"/>
    </row>
    <row r="1771" spans="1:12" x14ac:dyDescent="0.2">
      <c r="A1771" s="8">
        <f>ROW()-14</f>
        <v>1757</v>
      </c>
      <c r="B1771" s="25" t="s">
        <v>2400</v>
      </c>
      <c r="C1771" s="19" t="s">
        <v>2401</v>
      </c>
      <c r="D1771" s="25" t="s">
        <v>2402</v>
      </c>
      <c r="E1771" s="54">
        <v>2010.12</v>
      </c>
      <c r="F1771" s="22" t="s">
        <v>2403</v>
      </c>
      <c r="G1771" s="22" t="s">
        <v>2404</v>
      </c>
      <c r="H1771" s="21">
        <v>2835</v>
      </c>
      <c r="I1771" s="21">
        <v>4512</v>
      </c>
      <c r="J1771" s="30" t="s">
        <v>18</v>
      </c>
      <c r="K1771" s="62" t="s">
        <v>17</v>
      </c>
      <c r="L1771" s="31"/>
    </row>
    <row r="1772" spans="1:12" x14ac:dyDescent="0.2">
      <c r="A1772" s="8">
        <f t="shared" ref="A1772:A1797" si="33">ROW()-14</f>
        <v>1758</v>
      </c>
      <c r="B1772" s="25" t="s">
        <v>521</v>
      </c>
      <c r="C1772" s="19" t="s">
        <v>2401</v>
      </c>
      <c r="D1772" s="25" t="s">
        <v>2402</v>
      </c>
      <c r="E1772" s="54">
        <v>2011.11</v>
      </c>
      <c r="F1772" s="22" t="s">
        <v>2161</v>
      </c>
      <c r="G1772" s="22" t="s">
        <v>2245</v>
      </c>
      <c r="H1772" s="21">
        <v>3981</v>
      </c>
      <c r="I1772" s="21">
        <v>6960</v>
      </c>
      <c r="J1772" s="30" t="s">
        <v>18</v>
      </c>
      <c r="K1772" s="22" t="s">
        <v>17</v>
      </c>
      <c r="L1772" s="23"/>
    </row>
    <row r="1773" spans="1:12" x14ac:dyDescent="0.2">
      <c r="A1773" s="8">
        <f t="shared" si="33"/>
        <v>1759</v>
      </c>
      <c r="B1773" s="25" t="s">
        <v>2557</v>
      </c>
      <c r="C1773" s="19" t="s">
        <v>2401</v>
      </c>
      <c r="D1773" s="25" t="s">
        <v>2402</v>
      </c>
      <c r="E1773" s="53">
        <v>2012.06</v>
      </c>
      <c r="F1773" s="22" t="s">
        <v>2252</v>
      </c>
      <c r="G1773" s="22" t="s">
        <v>2546</v>
      </c>
      <c r="H1773" s="21">
        <v>2346</v>
      </c>
      <c r="I1773" s="21">
        <v>3337</v>
      </c>
      <c r="J1773" s="28" t="s">
        <v>2023</v>
      </c>
      <c r="K1773" s="22" t="s">
        <v>17</v>
      </c>
      <c r="L1773" s="23"/>
    </row>
    <row r="1774" spans="1:12" x14ac:dyDescent="0.2">
      <c r="A1774" s="8">
        <f t="shared" si="33"/>
        <v>1760</v>
      </c>
      <c r="B1774" s="25" t="s">
        <v>2558</v>
      </c>
      <c r="C1774" s="19" t="s">
        <v>2125</v>
      </c>
      <c r="D1774" s="25" t="s">
        <v>2402</v>
      </c>
      <c r="E1774" s="53">
        <v>2012.06</v>
      </c>
      <c r="F1774" s="22" t="s">
        <v>2252</v>
      </c>
      <c r="G1774" s="22" t="s">
        <v>2546</v>
      </c>
      <c r="H1774" s="21">
        <v>1518</v>
      </c>
      <c r="I1774" s="21">
        <v>2234</v>
      </c>
      <c r="J1774" s="28" t="s">
        <v>2023</v>
      </c>
      <c r="K1774" s="22" t="s">
        <v>17</v>
      </c>
      <c r="L1774" s="23"/>
    </row>
    <row r="1775" spans="1:12" x14ac:dyDescent="0.2">
      <c r="A1775" s="8">
        <f t="shared" si="33"/>
        <v>1761</v>
      </c>
      <c r="B1775" s="25" t="s">
        <v>2631</v>
      </c>
      <c r="C1775" s="19" t="s">
        <v>2125</v>
      </c>
      <c r="D1775" s="25" t="s">
        <v>2402</v>
      </c>
      <c r="E1775" s="53">
        <v>2013.02</v>
      </c>
      <c r="F1775" s="22" t="s">
        <v>2403</v>
      </c>
      <c r="G1775" s="22" t="s">
        <v>2623</v>
      </c>
      <c r="H1775" s="21">
        <v>1561</v>
      </c>
      <c r="I1775" s="21">
        <v>5288</v>
      </c>
      <c r="J1775" s="28" t="s">
        <v>19</v>
      </c>
      <c r="K1775" s="22" t="s">
        <v>17</v>
      </c>
      <c r="L1775" s="23"/>
    </row>
    <row r="1776" spans="1:12" x14ac:dyDescent="0.2">
      <c r="A1776" s="8">
        <f t="shared" si="33"/>
        <v>1762</v>
      </c>
      <c r="B1776" s="25" t="s">
        <v>2640</v>
      </c>
      <c r="C1776" s="19" t="s">
        <v>2125</v>
      </c>
      <c r="D1776" s="25" t="s">
        <v>2402</v>
      </c>
      <c r="E1776" s="53">
        <v>2013.03</v>
      </c>
      <c r="F1776" s="22" t="s">
        <v>2636</v>
      </c>
      <c r="G1776" s="22" t="s">
        <v>2637</v>
      </c>
      <c r="H1776" s="21">
        <v>2433</v>
      </c>
      <c r="I1776" s="21">
        <v>5947</v>
      </c>
      <c r="J1776" s="28" t="s">
        <v>19</v>
      </c>
      <c r="K1776" s="22" t="s">
        <v>17</v>
      </c>
      <c r="L1776" s="23"/>
    </row>
    <row r="1777" spans="1:12" x14ac:dyDescent="0.2">
      <c r="A1777" s="8">
        <f t="shared" si="33"/>
        <v>1763</v>
      </c>
      <c r="B1777" s="89" t="s">
        <v>2646</v>
      </c>
      <c r="C1777" s="73" t="s">
        <v>2125</v>
      </c>
      <c r="D1777" s="89" t="s">
        <v>2402</v>
      </c>
      <c r="E1777" s="94">
        <v>2013.04</v>
      </c>
      <c r="F1777" s="22" t="s">
        <v>2183</v>
      </c>
      <c r="G1777" s="77" t="s">
        <v>2647</v>
      </c>
      <c r="H1777" s="75">
        <v>2632</v>
      </c>
      <c r="I1777" s="75">
        <v>4792</v>
      </c>
      <c r="J1777" s="99" t="s">
        <v>18</v>
      </c>
      <c r="K1777" s="77" t="s">
        <v>17</v>
      </c>
      <c r="L1777" s="79"/>
    </row>
    <row r="1778" spans="1:12" x14ac:dyDescent="0.2">
      <c r="A1778" s="8">
        <f t="shared" si="33"/>
        <v>1764</v>
      </c>
      <c r="B1778" s="25" t="s">
        <v>2648</v>
      </c>
      <c r="C1778" s="19" t="s">
        <v>2125</v>
      </c>
      <c r="D1778" s="25" t="s">
        <v>2402</v>
      </c>
      <c r="E1778" s="53">
        <v>2013.04</v>
      </c>
      <c r="F1778" s="22" t="s">
        <v>2183</v>
      </c>
      <c r="G1778" s="22" t="s">
        <v>2647</v>
      </c>
      <c r="H1778" s="21">
        <v>2499</v>
      </c>
      <c r="I1778" s="21">
        <v>4958</v>
      </c>
      <c r="J1778" s="28" t="s">
        <v>2235</v>
      </c>
      <c r="K1778" s="22" t="s">
        <v>17</v>
      </c>
      <c r="L1778" s="23"/>
    </row>
    <row r="1779" spans="1:12" x14ac:dyDescent="0.2">
      <c r="A1779" s="8">
        <f t="shared" si="33"/>
        <v>1765</v>
      </c>
      <c r="B1779" s="25" t="s">
        <v>2649</v>
      </c>
      <c r="C1779" s="19" t="s">
        <v>2125</v>
      </c>
      <c r="D1779" s="25" t="s">
        <v>2402</v>
      </c>
      <c r="E1779" s="53">
        <v>2013.04</v>
      </c>
      <c r="F1779" s="22" t="s">
        <v>2183</v>
      </c>
      <c r="G1779" s="22" t="s">
        <v>2647</v>
      </c>
      <c r="H1779" s="21">
        <v>2057</v>
      </c>
      <c r="I1779" s="21">
        <v>4949</v>
      </c>
      <c r="J1779" s="28" t="s">
        <v>18</v>
      </c>
      <c r="K1779" s="22" t="s">
        <v>17</v>
      </c>
      <c r="L1779" s="23"/>
    </row>
    <row r="1780" spans="1:12" x14ac:dyDescent="0.2">
      <c r="A1780" s="8">
        <f t="shared" si="33"/>
        <v>1766</v>
      </c>
      <c r="B1780" s="25" t="s">
        <v>2650</v>
      </c>
      <c r="C1780" s="19" t="s">
        <v>2125</v>
      </c>
      <c r="D1780" s="25" t="s">
        <v>2402</v>
      </c>
      <c r="E1780" s="53" t="s">
        <v>2651</v>
      </c>
      <c r="F1780" s="22" t="s">
        <v>2652</v>
      </c>
      <c r="G1780" s="22" t="s">
        <v>2653</v>
      </c>
      <c r="H1780" s="21">
        <v>1285</v>
      </c>
      <c r="I1780" s="21">
        <v>2699</v>
      </c>
      <c r="J1780" s="28" t="s">
        <v>2235</v>
      </c>
      <c r="K1780" s="22" t="s">
        <v>17</v>
      </c>
      <c r="L1780" s="23"/>
    </row>
    <row r="1781" spans="1:12" x14ac:dyDescent="0.2">
      <c r="A1781" s="8">
        <f t="shared" si="33"/>
        <v>1767</v>
      </c>
      <c r="B1781" s="25" t="s">
        <v>2705</v>
      </c>
      <c r="C1781" s="25" t="s">
        <v>2125</v>
      </c>
      <c r="D1781" s="25" t="s">
        <v>2402</v>
      </c>
      <c r="E1781" s="53">
        <v>2013.09</v>
      </c>
      <c r="F1781" s="22" t="s">
        <v>2302</v>
      </c>
      <c r="G1781" s="22" t="s">
        <v>2706</v>
      </c>
      <c r="H1781" s="21">
        <v>1389</v>
      </c>
      <c r="I1781" s="21">
        <v>2725</v>
      </c>
      <c r="J1781" s="28" t="s">
        <v>19</v>
      </c>
      <c r="K1781" s="22" t="s">
        <v>17</v>
      </c>
      <c r="L1781" s="23"/>
    </row>
    <row r="1782" spans="1:12" x14ac:dyDescent="0.2">
      <c r="A1782" s="8">
        <f t="shared" si="33"/>
        <v>1768</v>
      </c>
      <c r="B1782" s="25" t="s">
        <v>3144</v>
      </c>
      <c r="C1782" s="25" t="s">
        <v>2125</v>
      </c>
      <c r="D1782" s="25" t="s">
        <v>952</v>
      </c>
      <c r="E1782" s="54">
        <v>2016.09</v>
      </c>
      <c r="F1782" s="22" t="s">
        <v>2396</v>
      </c>
      <c r="G1782" s="30" t="s">
        <v>3132</v>
      </c>
      <c r="H1782" s="26">
        <v>2057</v>
      </c>
      <c r="I1782" s="26">
        <v>3604</v>
      </c>
      <c r="J1782" s="28" t="s">
        <v>2422</v>
      </c>
      <c r="K1782" s="30" t="s">
        <v>17</v>
      </c>
      <c r="L1782" s="29"/>
    </row>
    <row r="1783" spans="1:12" x14ac:dyDescent="0.2">
      <c r="A1783" s="8">
        <f t="shared" si="33"/>
        <v>1769</v>
      </c>
      <c r="B1783" s="25" t="s">
        <v>522</v>
      </c>
      <c r="C1783" s="25" t="s">
        <v>2125</v>
      </c>
      <c r="D1783" s="45" t="s">
        <v>952</v>
      </c>
      <c r="E1783" s="54">
        <v>2016.11</v>
      </c>
      <c r="F1783" s="22" t="s">
        <v>2131</v>
      </c>
      <c r="G1783" s="30" t="s">
        <v>2232</v>
      </c>
      <c r="H1783" s="67">
        <v>3592</v>
      </c>
      <c r="I1783" s="67">
        <v>7123</v>
      </c>
      <c r="J1783" s="28" t="s">
        <v>18</v>
      </c>
      <c r="K1783" s="68" t="s">
        <v>17</v>
      </c>
      <c r="L1783" s="29"/>
    </row>
    <row r="1784" spans="1:12" x14ac:dyDescent="0.2">
      <c r="A1784" s="8">
        <f t="shared" si="33"/>
        <v>1770</v>
      </c>
      <c r="B1784" s="33" t="s">
        <v>3355</v>
      </c>
      <c r="C1784" s="33" t="s">
        <v>2125</v>
      </c>
      <c r="D1784" s="25" t="s">
        <v>952</v>
      </c>
      <c r="E1784" s="54">
        <v>2018.01</v>
      </c>
      <c r="F1784" s="22" t="s">
        <v>2199</v>
      </c>
      <c r="G1784" s="30" t="s">
        <v>3356</v>
      </c>
      <c r="H1784" s="26">
        <v>1098</v>
      </c>
      <c r="I1784" s="26">
        <v>2234</v>
      </c>
      <c r="J1784" s="28" t="s">
        <v>18</v>
      </c>
      <c r="K1784" s="30" t="s">
        <v>17</v>
      </c>
      <c r="L1784" s="29"/>
    </row>
    <row r="1785" spans="1:12" x14ac:dyDescent="0.2">
      <c r="A1785" s="8">
        <f t="shared" si="33"/>
        <v>1771</v>
      </c>
      <c r="B1785" s="33" t="s">
        <v>3370</v>
      </c>
      <c r="C1785" s="25" t="s">
        <v>2125</v>
      </c>
      <c r="D1785" s="25" t="s">
        <v>2402</v>
      </c>
      <c r="E1785" s="54">
        <v>2018.03</v>
      </c>
      <c r="F1785" s="22" t="s">
        <v>2131</v>
      </c>
      <c r="G1785" s="30" t="s">
        <v>3371</v>
      </c>
      <c r="H1785" s="26">
        <v>6661</v>
      </c>
      <c r="I1785" s="26">
        <v>10519</v>
      </c>
      <c r="J1785" s="28" t="s">
        <v>2023</v>
      </c>
      <c r="K1785" s="30" t="s">
        <v>2128</v>
      </c>
      <c r="L1785" s="29"/>
    </row>
    <row r="1786" spans="1:12" x14ac:dyDescent="0.2">
      <c r="A1786" s="8">
        <f t="shared" si="33"/>
        <v>1772</v>
      </c>
      <c r="B1786" s="25" t="s">
        <v>3575</v>
      </c>
      <c r="C1786" s="25" t="s">
        <v>2125</v>
      </c>
      <c r="D1786" s="20" t="s">
        <v>952</v>
      </c>
      <c r="E1786" s="56" t="s">
        <v>3563</v>
      </c>
      <c r="F1786" s="22" t="s">
        <v>2290</v>
      </c>
      <c r="G1786" s="22" t="s">
        <v>3170</v>
      </c>
      <c r="H1786" s="47">
        <v>2467</v>
      </c>
      <c r="I1786" s="47">
        <v>5511</v>
      </c>
      <c r="J1786" s="152" t="s">
        <v>3576</v>
      </c>
      <c r="K1786" s="50" t="s">
        <v>3432</v>
      </c>
      <c r="L1786" s="29"/>
    </row>
    <row r="1787" spans="1:12" x14ac:dyDescent="0.2">
      <c r="A1787" s="8">
        <f t="shared" si="33"/>
        <v>1773</v>
      </c>
      <c r="B1787" s="25" t="s">
        <v>3577</v>
      </c>
      <c r="C1787" s="25" t="s">
        <v>2125</v>
      </c>
      <c r="D1787" s="20" t="s">
        <v>952</v>
      </c>
      <c r="E1787" s="56" t="s">
        <v>3563</v>
      </c>
      <c r="F1787" s="22" t="s">
        <v>2290</v>
      </c>
      <c r="G1787" s="22" t="s">
        <v>3457</v>
      </c>
      <c r="H1787" s="47">
        <v>2357</v>
      </c>
      <c r="I1787" s="47">
        <v>5269</v>
      </c>
      <c r="J1787" s="152" t="s">
        <v>15</v>
      </c>
      <c r="K1787" s="50" t="s">
        <v>3432</v>
      </c>
      <c r="L1787" s="23"/>
    </row>
    <row r="1788" spans="1:12" x14ac:dyDescent="0.2">
      <c r="A1788" s="8">
        <f t="shared" si="33"/>
        <v>1774</v>
      </c>
      <c r="B1788" s="25" t="s">
        <v>523</v>
      </c>
      <c r="C1788" s="20" t="s">
        <v>2125</v>
      </c>
      <c r="D1788" s="20" t="s">
        <v>952</v>
      </c>
      <c r="E1788" s="56" t="s">
        <v>3579</v>
      </c>
      <c r="F1788" s="22" t="s">
        <v>2183</v>
      </c>
      <c r="G1788" s="22" t="s">
        <v>3589</v>
      </c>
      <c r="H1788" s="49">
        <v>1839</v>
      </c>
      <c r="I1788" s="49">
        <v>4701</v>
      </c>
      <c r="J1788" s="153" t="s">
        <v>3590</v>
      </c>
      <c r="K1788" s="72" t="s">
        <v>3432</v>
      </c>
      <c r="L1788" s="23"/>
    </row>
    <row r="1789" spans="1:12" x14ac:dyDescent="0.2">
      <c r="A1789" s="8">
        <f t="shared" si="33"/>
        <v>1775</v>
      </c>
      <c r="B1789" s="25" t="s">
        <v>524</v>
      </c>
      <c r="C1789" s="25" t="s">
        <v>2125</v>
      </c>
      <c r="D1789" s="40" t="s">
        <v>952</v>
      </c>
      <c r="E1789" s="54">
        <v>2019.03</v>
      </c>
      <c r="F1789" s="22" t="s">
        <v>2403</v>
      </c>
      <c r="G1789" s="150" t="s">
        <v>3436</v>
      </c>
      <c r="H1789" s="26">
        <v>2956</v>
      </c>
      <c r="I1789" s="26">
        <v>6392</v>
      </c>
      <c r="J1789" s="42" t="s">
        <v>3600</v>
      </c>
      <c r="K1789" s="42" t="s">
        <v>3432</v>
      </c>
      <c r="L1789" s="23" t="s">
        <v>2659</v>
      </c>
    </row>
    <row r="1790" spans="1:12" x14ac:dyDescent="0.2">
      <c r="A1790" s="8">
        <f t="shared" si="33"/>
        <v>1776</v>
      </c>
      <c r="B1790" s="25" t="s">
        <v>379</v>
      </c>
      <c r="C1790" s="25" t="s">
        <v>2125</v>
      </c>
      <c r="D1790" s="40" t="s">
        <v>2402</v>
      </c>
      <c r="E1790" s="54">
        <v>2019.07</v>
      </c>
      <c r="F1790" s="22" t="s">
        <v>2252</v>
      </c>
      <c r="G1790" s="150" t="s">
        <v>3636</v>
      </c>
      <c r="H1790" s="26">
        <v>299</v>
      </c>
      <c r="I1790" s="26">
        <v>624</v>
      </c>
      <c r="J1790" s="42" t="s">
        <v>3628</v>
      </c>
      <c r="K1790" s="42" t="s">
        <v>3432</v>
      </c>
      <c r="L1790" s="23"/>
    </row>
    <row r="1791" spans="1:12" x14ac:dyDescent="0.2">
      <c r="A1791" s="8">
        <f t="shared" si="33"/>
        <v>1777</v>
      </c>
      <c r="B1791" s="25" t="s">
        <v>3695</v>
      </c>
      <c r="C1791" s="25" t="s">
        <v>2125</v>
      </c>
      <c r="D1791" s="40" t="s">
        <v>952</v>
      </c>
      <c r="E1791" s="54">
        <v>2019.11</v>
      </c>
      <c r="F1791" s="22" t="s">
        <v>2644</v>
      </c>
      <c r="G1791" s="150" t="s">
        <v>3696</v>
      </c>
      <c r="H1791" s="26">
        <v>2656</v>
      </c>
      <c r="I1791" s="26">
        <v>5630</v>
      </c>
      <c r="J1791" s="42" t="s">
        <v>855</v>
      </c>
      <c r="K1791" s="42" t="s">
        <v>17</v>
      </c>
      <c r="L1791" s="23" t="s">
        <v>3240</v>
      </c>
    </row>
    <row r="1792" spans="1:12" x14ac:dyDescent="0.2">
      <c r="A1792" s="8">
        <f t="shared" si="33"/>
        <v>1778</v>
      </c>
      <c r="B1792" s="25" t="s">
        <v>525</v>
      </c>
      <c r="C1792" s="19" t="s">
        <v>2125</v>
      </c>
      <c r="D1792" s="19" t="s">
        <v>952</v>
      </c>
      <c r="E1792" s="53">
        <v>2020.09</v>
      </c>
      <c r="F1792" s="22" t="s">
        <v>2417</v>
      </c>
      <c r="G1792" s="22" t="s">
        <v>3770</v>
      </c>
      <c r="H1792" s="21">
        <v>901</v>
      </c>
      <c r="I1792" s="21">
        <v>2101</v>
      </c>
      <c r="J1792" s="28" t="s">
        <v>3600</v>
      </c>
      <c r="K1792" s="22" t="s">
        <v>17</v>
      </c>
      <c r="L1792" s="23" t="s">
        <v>171</v>
      </c>
    </row>
    <row r="1793" spans="1:12" x14ac:dyDescent="0.2">
      <c r="A1793" s="8">
        <f t="shared" si="33"/>
        <v>1779</v>
      </c>
      <c r="B1793" s="25" t="s">
        <v>684</v>
      </c>
      <c r="C1793" s="19" t="s">
        <v>2125</v>
      </c>
      <c r="D1793" s="19" t="s">
        <v>952</v>
      </c>
      <c r="E1793" s="19" t="s">
        <v>2080</v>
      </c>
      <c r="F1793" s="22" t="s">
        <v>2644</v>
      </c>
      <c r="G1793" s="22" t="s">
        <v>2791</v>
      </c>
      <c r="H1793" s="21">
        <v>1480</v>
      </c>
      <c r="I1793" s="21">
        <v>3019</v>
      </c>
      <c r="J1793" s="28" t="s">
        <v>15</v>
      </c>
      <c r="K1793" s="22" t="s">
        <v>17</v>
      </c>
      <c r="L1793" s="23"/>
    </row>
    <row r="1794" spans="1:12" x14ac:dyDescent="0.2">
      <c r="A1794" s="8">
        <f t="shared" si="33"/>
        <v>1780</v>
      </c>
      <c r="B1794" s="25" t="s">
        <v>3852</v>
      </c>
      <c r="C1794" s="19" t="s">
        <v>2125</v>
      </c>
      <c r="D1794" s="19" t="s">
        <v>952</v>
      </c>
      <c r="E1794" s="19" t="s">
        <v>2082</v>
      </c>
      <c r="F1794" s="22" t="s">
        <v>2199</v>
      </c>
      <c r="G1794" s="22" t="s">
        <v>3853</v>
      </c>
      <c r="H1794" s="21">
        <v>1094</v>
      </c>
      <c r="I1794" s="21">
        <v>2622</v>
      </c>
      <c r="J1794" s="28" t="s">
        <v>701</v>
      </c>
      <c r="K1794" s="22" t="s">
        <v>17</v>
      </c>
      <c r="L1794" s="23" t="s">
        <v>171</v>
      </c>
    </row>
    <row r="1795" spans="1:12" x14ac:dyDescent="0.2">
      <c r="A1795" s="8">
        <f t="shared" si="33"/>
        <v>1781</v>
      </c>
      <c r="B1795" s="25" t="s">
        <v>3975</v>
      </c>
      <c r="C1795" s="19" t="s">
        <v>2125</v>
      </c>
      <c r="D1795" s="19" t="s">
        <v>952</v>
      </c>
      <c r="E1795" s="144" t="s">
        <v>2096</v>
      </c>
      <c r="F1795" s="22" t="s">
        <v>2148</v>
      </c>
      <c r="G1795" s="22" t="s">
        <v>3289</v>
      </c>
      <c r="H1795" s="21">
        <v>1092</v>
      </c>
      <c r="I1795" s="21">
        <v>2195.44</v>
      </c>
      <c r="J1795" s="28" t="s">
        <v>855</v>
      </c>
      <c r="K1795" s="22" t="s">
        <v>17</v>
      </c>
      <c r="L1795" s="23" t="s">
        <v>171</v>
      </c>
    </row>
    <row r="1796" spans="1:12" x14ac:dyDescent="0.2">
      <c r="A1796" s="8">
        <f t="shared" si="33"/>
        <v>1782</v>
      </c>
      <c r="B1796" s="25" t="s">
        <v>2020</v>
      </c>
      <c r="C1796" s="19" t="s">
        <v>2032</v>
      </c>
      <c r="D1796" s="25" t="s">
        <v>2402</v>
      </c>
      <c r="E1796" s="144" t="s">
        <v>2013</v>
      </c>
      <c r="F1796" s="22" t="s">
        <v>2161</v>
      </c>
      <c r="G1796" s="22" t="s">
        <v>2162</v>
      </c>
      <c r="H1796" s="21">
        <v>1731</v>
      </c>
      <c r="I1796" s="21">
        <v>3879</v>
      </c>
      <c r="J1796" s="28" t="s">
        <v>18</v>
      </c>
      <c r="K1796" s="22" t="s">
        <v>17</v>
      </c>
      <c r="L1796" s="23" t="s">
        <v>171</v>
      </c>
    </row>
    <row r="1797" spans="1:12" x14ac:dyDescent="0.2">
      <c r="A1797" s="8">
        <f t="shared" si="33"/>
        <v>1783</v>
      </c>
      <c r="B1797" s="25" t="s">
        <v>2124</v>
      </c>
      <c r="C1797" s="25" t="s">
        <v>2401</v>
      </c>
      <c r="D1797" s="25" t="s">
        <v>2402</v>
      </c>
      <c r="E1797" s="155" t="s">
        <v>2108</v>
      </c>
      <c r="F1797" s="22" t="s">
        <v>2435</v>
      </c>
      <c r="G1797" s="30" t="s">
        <v>2436</v>
      </c>
      <c r="H1797" s="26">
        <v>3329</v>
      </c>
      <c r="I1797" s="26">
        <v>7767</v>
      </c>
      <c r="J1797" s="28" t="s">
        <v>855</v>
      </c>
      <c r="K1797" s="30" t="s">
        <v>17</v>
      </c>
      <c r="L1797" s="29" t="s">
        <v>172</v>
      </c>
    </row>
    <row r="1798" spans="1:12" x14ac:dyDescent="0.2">
      <c r="A1798" s="206" t="s">
        <v>4134</v>
      </c>
      <c r="B1798" s="207"/>
      <c r="C1798" s="207"/>
      <c r="D1798" s="207"/>
      <c r="E1798" s="207"/>
      <c r="F1798" s="207"/>
      <c r="G1798" s="207"/>
      <c r="H1798" s="207"/>
      <c r="I1798" s="207"/>
      <c r="J1798" s="207"/>
      <c r="K1798" s="207"/>
      <c r="L1798" s="208"/>
    </row>
    <row r="1799" spans="1:12" x14ac:dyDescent="0.2">
      <c r="A1799" s="146">
        <f>ROW()-15</f>
        <v>1784</v>
      </c>
      <c r="B1799" s="25" t="s">
        <v>2483</v>
      </c>
      <c r="C1799" s="19" t="s">
        <v>665</v>
      </c>
      <c r="D1799" s="25" t="s">
        <v>2143</v>
      </c>
      <c r="E1799" s="54">
        <v>2011.11</v>
      </c>
      <c r="F1799" s="22" t="s">
        <v>2134</v>
      </c>
      <c r="G1799" s="22" t="s">
        <v>2484</v>
      </c>
      <c r="H1799" s="21">
        <v>124</v>
      </c>
      <c r="I1799" s="21">
        <v>222</v>
      </c>
      <c r="J1799" s="28" t="s">
        <v>2235</v>
      </c>
      <c r="K1799" s="22" t="s">
        <v>17</v>
      </c>
      <c r="L1799" s="23"/>
    </row>
    <row r="1800" spans="1:12" x14ac:dyDescent="0.2">
      <c r="A1800" s="146">
        <f t="shared" ref="A1800:A1843" si="34">ROW()-15</f>
        <v>1785</v>
      </c>
      <c r="B1800" s="25" t="s">
        <v>2490</v>
      </c>
      <c r="C1800" s="19" t="s">
        <v>665</v>
      </c>
      <c r="D1800" s="25" t="s">
        <v>2143</v>
      </c>
      <c r="E1800" s="54">
        <v>2011.12</v>
      </c>
      <c r="F1800" s="22" t="s">
        <v>2134</v>
      </c>
      <c r="G1800" s="22" t="s">
        <v>2145</v>
      </c>
      <c r="H1800" s="21">
        <v>120</v>
      </c>
      <c r="I1800" s="21">
        <v>210</v>
      </c>
      <c r="J1800" s="28" t="s">
        <v>2235</v>
      </c>
      <c r="K1800" s="22" t="s">
        <v>17</v>
      </c>
      <c r="L1800" s="23"/>
    </row>
    <row r="1801" spans="1:12" x14ac:dyDescent="0.2">
      <c r="A1801" s="146">
        <f t="shared" si="34"/>
        <v>1786</v>
      </c>
      <c r="B1801" s="25" t="s">
        <v>2491</v>
      </c>
      <c r="C1801" s="19" t="s">
        <v>665</v>
      </c>
      <c r="D1801" s="25" t="s">
        <v>2143</v>
      </c>
      <c r="E1801" s="54">
        <v>2011.12</v>
      </c>
      <c r="F1801" s="22" t="s">
        <v>2199</v>
      </c>
      <c r="G1801" s="22" t="s">
        <v>2492</v>
      </c>
      <c r="H1801" s="21">
        <v>119</v>
      </c>
      <c r="I1801" s="21">
        <v>218</v>
      </c>
      <c r="J1801" s="28" t="s">
        <v>2235</v>
      </c>
      <c r="K1801" s="22" t="s">
        <v>17</v>
      </c>
      <c r="L1801" s="23"/>
    </row>
    <row r="1802" spans="1:12" x14ac:dyDescent="0.2">
      <c r="A1802" s="146">
        <f t="shared" si="34"/>
        <v>1787</v>
      </c>
      <c r="B1802" s="25" t="s">
        <v>2493</v>
      </c>
      <c r="C1802" s="19" t="s">
        <v>665</v>
      </c>
      <c r="D1802" s="25" t="s">
        <v>2143</v>
      </c>
      <c r="E1802" s="54">
        <v>2011.12</v>
      </c>
      <c r="F1802" s="22" t="s">
        <v>2199</v>
      </c>
      <c r="G1802" s="22" t="s">
        <v>2494</v>
      </c>
      <c r="H1802" s="21">
        <v>227</v>
      </c>
      <c r="I1802" s="21">
        <v>212</v>
      </c>
      <c r="J1802" s="28" t="s">
        <v>2235</v>
      </c>
      <c r="K1802" s="22" t="s">
        <v>17</v>
      </c>
      <c r="L1802" s="23"/>
    </row>
    <row r="1803" spans="1:12" x14ac:dyDescent="0.2">
      <c r="A1803" s="146">
        <f t="shared" si="34"/>
        <v>1788</v>
      </c>
      <c r="B1803" s="25" t="s">
        <v>2495</v>
      </c>
      <c r="C1803" s="19" t="s">
        <v>665</v>
      </c>
      <c r="D1803" s="25" t="s">
        <v>2143</v>
      </c>
      <c r="E1803" s="54">
        <v>2011.12</v>
      </c>
      <c r="F1803" s="22" t="s">
        <v>2161</v>
      </c>
      <c r="G1803" s="22" t="s">
        <v>2162</v>
      </c>
      <c r="H1803" s="21">
        <v>159</v>
      </c>
      <c r="I1803" s="21">
        <v>235</v>
      </c>
      <c r="J1803" s="28" t="s">
        <v>2235</v>
      </c>
      <c r="K1803" s="22" t="s">
        <v>17</v>
      </c>
      <c r="L1803" s="23"/>
    </row>
    <row r="1804" spans="1:12" x14ac:dyDescent="0.2">
      <c r="A1804" s="146">
        <f t="shared" si="34"/>
        <v>1789</v>
      </c>
      <c r="B1804" s="25" t="s">
        <v>2508</v>
      </c>
      <c r="C1804" s="19" t="s">
        <v>665</v>
      </c>
      <c r="D1804" s="25" t="s">
        <v>2143</v>
      </c>
      <c r="E1804" s="54">
        <v>2012.01</v>
      </c>
      <c r="F1804" s="22" t="s">
        <v>2278</v>
      </c>
      <c r="G1804" s="22" t="s">
        <v>2509</v>
      </c>
      <c r="H1804" s="21">
        <v>373</v>
      </c>
      <c r="I1804" s="21">
        <v>1665</v>
      </c>
      <c r="J1804" s="28" t="s">
        <v>2235</v>
      </c>
      <c r="K1804" s="22" t="s">
        <v>2510</v>
      </c>
      <c r="L1804" s="23"/>
    </row>
    <row r="1805" spans="1:12" x14ac:dyDescent="0.2">
      <c r="A1805" s="146">
        <f t="shared" si="34"/>
        <v>1790</v>
      </c>
      <c r="B1805" s="25" t="s">
        <v>2531</v>
      </c>
      <c r="C1805" s="19" t="s">
        <v>665</v>
      </c>
      <c r="D1805" s="25" t="s">
        <v>2143</v>
      </c>
      <c r="E1805" s="54">
        <v>2012.04</v>
      </c>
      <c r="F1805" s="22" t="s">
        <v>2131</v>
      </c>
      <c r="G1805" s="22" t="s">
        <v>2532</v>
      </c>
      <c r="H1805" s="21">
        <v>272</v>
      </c>
      <c r="I1805" s="21">
        <v>207</v>
      </c>
      <c r="J1805" s="28" t="s">
        <v>2235</v>
      </c>
      <c r="K1805" s="22" t="s">
        <v>17</v>
      </c>
      <c r="L1805" s="23"/>
    </row>
    <row r="1806" spans="1:12" x14ac:dyDescent="0.2">
      <c r="A1806" s="146">
        <f t="shared" si="34"/>
        <v>1791</v>
      </c>
      <c r="B1806" s="25" t="s">
        <v>2574</v>
      </c>
      <c r="C1806" s="19" t="s">
        <v>665</v>
      </c>
      <c r="D1806" s="25" t="s">
        <v>2143</v>
      </c>
      <c r="E1806" s="53">
        <v>2012.08</v>
      </c>
      <c r="F1806" s="22" t="s">
        <v>2278</v>
      </c>
      <c r="G1806" s="22" t="s">
        <v>2509</v>
      </c>
      <c r="H1806" s="21">
        <v>3149</v>
      </c>
      <c r="I1806" s="21">
        <v>4610</v>
      </c>
      <c r="J1806" s="28" t="s">
        <v>2235</v>
      </c>
      <c r="K1806" s="22" t="s">
        <v>2510</v>
      </c>
      <c r="L1806" s="23"/>
    </row>
    <row r="1807" spans="1:12" x14ac:dyDescent="0.2">
      <c r="A1807" s="146">
        <f t="shared" si="34"/>
        <v>1792</v>
      </c>
      <c r="B1807" s="25" t="s">
        <v>2615</v>
      </c>
      <c r="C1807" s="19" t="s">
        <v>665</v>
      </c>
      <c r="D1807" s="25" t="s">
        <v>2143</v>
      </c>
      <c r="E1807" s="53">
        <v>2013.01</v>
      </c>
      <c r="F1807" s="22" t="s">
        <v>2126</v>
      </c>
      <c r="G1807" s="22" t="s">
        <v>2616</v>
      </c>
      <c r="H1807" s="21">
        <v>186</v>
      </c>
      <c r="I1807" s="21">
        <v>215</v>
      </c>
      <c r="J1807" s="28" t="s">
        <v>2235</v>
      </c>
      <c r="K1807" s="22" t="s">
        <v>17</v>
      </c>
      <c r="L1807" s="23"/>
    </row>
    <row r="1808" spans="1:12" x14ac:dyDescent="0.2">
      <c r="A1808" s="146">
        <f t="shared" si="34"/>
        <v>1793</v>
      </c>
      <c r="B1808" s="25" t="s">
        <v>2656</v>
      </c>
      <c r="C1808" s="19" t="s">
        <v>665</v>
      </c>
      <c r="D1808" s="25" t="s">
        <v>2143</v>
      </c>
      <c r="E1808" s="53">
        <v>2013.04</v>
      </c>
      <c r="F1808" s="22" t="s">
        <v>2312</v>
      </c>
      <c r="G1808" s="22" t="s">
        <v>2480</v>
      </c>
      <c r="H1808" s="21">
        <v>2292</v>
      </c>
      <c r="I1808" s="21">
        <v>4545</v>
      </c>
      <c r="J1808" s="28" t="s">
        <v>2235</v>
      </c>
      <c r="K1808" s="22" t="s">
        <v>17</v>
      </c>
      <c r="L1808" s="23"/>
    </row>
    <row r="1809" spans="1:12" x14ac:dyDescent="0.2">
      <c r="A1809" s="146">
        <f t="shared" si="34"/>
        <v>1794</v>
      </c>
      <c r="B1809" s="25" t="s">
        <v>2747</v>
      </c>
      <c r="C1809" s="19" t="s">
        <v>665</v>
      </c>
      <c r="D1809" s="25" t="s">
        <v>2143</v>
      </c>
      <c r="E1809" s="53">
        <v>2013.12</v>
      </c>
      <c r="F1809" s="22" t="s">
        <v>2252</v>
      </c>
      <c r="G1809" s="22" t="s">
        <v>2438</v>
      </c>
      <c r="H1809" s="21">
        <v>528</v>
      </c>
      <c r="I1809" s="21">
        <v>1197</v>
      </c>
      <c r="J1809" s="28" t="s">
        <v>19</v>
      </c>
      <c r="K1809" s="22" t="s">
        <v>2748</v>
      </c>
      <c r="L1809" s="23"/>
    </row>
    <row r="1810" spans="1:12" x14ac:dyDescent="0.2">
      <c r="A1810" s="146">
        <f t="shared" si="34"/>
        <v>1795</v>
      </c>
      <c r="B1810" s="25" t="s">
        <v>2780</v>
      </c>
      <c r="C1810" s="19" t="s">
        <v>665</v>
      </c>
      <c r="D1810" s="25" t="s">
        <v>2143</v>
      </c>
      <c r="E1810" s="54">
        <v>2014.04</v>
      </c>
      <c r="F1810" s="22" t="s">
        <v>2134</v>
      </c>
      <c r="G1810" s="147" t="s">
        <v>2702</v>
      </c>
      <c r="H1810" s="26">
        <v>44</v>
      </c>
      <c r="I1810" s="26">
        <v>56</v>
      </c>
      <c r="J1810" s="28" t="s">
        <v>2422</v>
      </c>
      <c r="K1810" s="30" t="s">
        <v>17</v>
      </c>
      <c r="L1810" s="32"/>
    </row>
    <row r="1811" spans="1:12" x14ac:dyDescent="0.2">
      <c r="A1811" s="146">
        <f t="shared" si="34"/>
        <v>1796</v>
      </c>
      <c r="B1811" s="25" t="s">
        <v>975</v>
      </c>
      <c r="C1811" s="25" t="s">
        <v>665</v>
      </c>
      <c r="D1811" s="25" t="s">
        <v>2143</v>
      </c>
      <c r="E1811" s="54">
        <v>2016.03</v>
      </c>
      <c r="F1811" s="22" t="s">
        <v>2199</v>
      </c>
      <c r="G1811" s="30" t="s">
        <v>2283</v>
      </c>
      <c r="H1811" s="26">
        <v>1929</v>
      </c>
      <c r="I1811" s="26">
        <v>3152</v>
      </c>
      <c r="J1811" s="28" t="s">
        <v>18</v>
      </c>
      <c r="K1811" s="30" t="s">
        <v>17</v>
      </c>
      <c r="L1811" s="29"/>
    </row>
    <row r="1812" spans="1:12" x14ac:dyDescent="0.2">
      <c r="A1812" s="146">
        <f t="shared" si="34"/>
        <v>1797</v>
      </c>
      <c r="B1812" s="25" t="s">
        <v>3048</v>
      </c>
      <c r="C1812" s="25" t="s">
        <v>665</v>
      </c>
      <c r="D1812" s="40" t="s">
        <v>2143</v>
      </c>
      <c r="E1812" s="54">
        <v>2016.04</v>
      </c>
      <c r="F1812" s="22" t="s">
        <v>2199</v>
      </c>
      <c r="G1812" s="30" t="s">
        <v>2283</v>
      </c>
      <c r="H1812" s="26">
        <v>784</v>
      </c>
      <c r="I1812" s="26">
        <v>1545</v>
      </c>
      <c r="J1812" s="28" t="s">
        <v>2235</v>
      </c>
      <c r="K1812" s="30" t="s">
        <v>17</v>
      </c>
      <c r="L1812" s="29"/>
    </row>
    <row r="1813" spans="1:12" x14ac:dyDescent="0.2">
      <c r="A1813" s="146">
        <f t="shared" si="34"/>
        <v>1798</v>
      </c>
      <c r="B1813" s="25" t="s">
        <v>347</v>
      </c>
      <c r="C1813" s="25" t="s">
        <v>665</v>
      </c>
      <c r="D1813" s="25" t="s">
        <v>2143</v>
      </c>
      <c r="E1813" s="54">
        <v>2016.04</v>
      </c>
      <c r="F1813" s="22" t="s">
        <v>2625</v>
      </c>
      <c r="G1813" s="30" t="s">
        <v>3035</v>
      </c>
      <c r="H1813" s="26">
        <v>853</v>
      </c>
      <c r="I1813" s="26">
        <v>1752</v>
      </c>
      <c r="J1813" s="28" t="s">
        <v>19</v>
      </c>
      <c r="K1813" s="30" t="s">
        <v>17</v>
      </c>
      <c r="L1813" s="29"/>
    </row>
    <row r="1814" spans="1:12" x14ac:dyDescent="0.2">
      <c r="A1814" s="146">
        <f t="shared" si="34"/>
        <v>1799</v>
      </c>
      <c r="B1814" s="25" t="s">
        <v>3076</v>
      </c>
      <c r="C1814" s="25" t="s">
        <v>665</v>
      </c>
      <c r="D1814" s="25" t="s">
        <v>2143</v>
      </c>
      <c r="E1814" s="54">
        <v>2016.07</v>
      </c>
      <c r="F1814" s="22" t="s">
        <v>2312</v>
      </c>
      <c r="G1814" s="30" t="s">
        <v>2480</v>
      </c>
      <c r="H1814" s="26">
        <v>3017</v>
      </c>
      <c r="I1814" s="26">
        <v>6922</v>
      </c>
      <c r="J1814" s="28" t="s">
        <v>2235</v>
      </c>
      <c r="K1814" s="30" t="s">
        <v>17</v>
      </c>
      <c r="L1814" s="32" t="s">
        <v>2659</v>
      </c>
    </row>
    <row r="1815" spans="1:12" x14ac:dyDescent="0.2">
      <c r="A1815" s="146">
        <f t="shared" si="34"/>
        <v>1800</v>
      </c>
      <c r="B1815" s="25" t="s">
        <v>3077</v>
      </c>
      <c r="C1815" s="25" t="s">
        <v>665</v>
      </c>
      <c r="D1815" s="25" t="s">
        <v>2143</v>
      </c>
      <c r="E1815" s="54">
        <v>2016.07</v>
      </c>
      <c r="F1815" s="22" t="s">
        <v>2312</v>
      </c>
      <c r="G1815" s="30" t="s">
        <v>2480</v>
      </c>
      <c r="H1815" s="26">
        <v>3249</v>
      </c>
      <c r="I1815" s="26">
        <v>7643</v>
      </c>
      <c r="J1815" s="28" t="s">
        <v>2235</v>
      </c>
      <c r="K1815" s="30" t="s">
        <v>17</v>
      </c>
      <c r="L1815" s="29"/>
    </row>
    <row r="1816" spans="1:12" x14ac:dyDescent="0.2">
      <c r="A1816" s="146">
        <f t="shared" si="34"/>
        <v>1801</v>
      </c>
      <c r="B1816" s="25" t="s">
        <v>3093</v>
      </c>
      <c r="C1816" s="25" t="s">
        <v>665</v>
      </c>
      <c r="D1816" s="25" t="s">
        <v>2143</v>
      </c>
      <c r="E1816" s="54">
        <v>2016.08</v>
      </c>
      <c r="F1816" s="22" t="s">
        <v>2312</v>
      </c>
      <c r="G1816" s="30" t="s">
        <v>2480</v>
      </c>
      <c r="H1816" s="26">
        <v>2950</v>
      </c>
      <c r="I1816" s="26">
        <v>6019</v>
      </c>
      <c r="J1816" s="28" t="s">
        <v>2235</v>
      </c>
      <c r="K1816" s="30" t="s">
        <v>17</v>
      </c>
      <c r="L1816" s="32"/>
    </row>
    <row r="1817" spans="1:12" x14ac:dyDescent="0.2">
      <c r="A1817" s="146">
        <f t="shared" si="34"/>
        <v>1802</v>
      </c>
      <c r="B1817" s="25" t="s">
        <v>3094</v>
      </c>
      <c r="C1817" s="25" t="s">
        <v>665</v>
      </c>
      <c r="D1817" s="25" t="s">
        <v>2143</v>
      </c>
      <c r="E1817" s="54">
        <v>2016.08</v>
      </c>
      <c r="F1817" s="22" t="s">
        <v>2312</v>
      </c>
      <c r="G1817" s="30" t="s">
        <v>2480</v>
      </c>
      <c r="H1817" s="26">
        <v>3980</v>
      </c>
      <c r="I1817" s="26">
        <v>10010</v>
      </c>
      <c r="J1817" s="28" t="s">
        <v>2235</v>
      </c>
      <c r="K1817" s="30" t="s">
        <v>17</v>
      </c>
      <c r="L1817" s="32" t="s">
        <v>2659</v>
      </c>
    </row>
    <row r="1818" spans="1:12" x14ac:dyDescent="0.2">
      <c r="A1818" s="146">
        <f t="shared" si="34"/>
        <v>1803</v>
      </c>
      <c r="B1818" s="89" t="s">
        <v>3095</v>
      </c>
      <c r="C1818" s="89" t="s">
        <v>665</v>
      </c>
      <c r="D1818" s="89" t="s">
        <v>2143</v>
      </c>
      <c r="E1818" s="93">
        <v>2016.08</v>
      </c>
      <c r="F1818" s="22" t="s">
        <v>2312</v>
      </c>
      <c r="G1818" s="100" t="s">
        <v>2480</v>
      </c>
      <c r="H1818" s="97">
        <v>2777</v>
      </c>
      <c r="I1818" s="97">
        <v>6048</v>
      </c>
      <c r="J1818" s="99" t="s">
        <v>2235</v>
      </c>
      <c r="K1818" s="100" t="s">
        <v>17</v>
      </c>
      <c r="L1818" s="103" t="s">
        <v>2659</v>
      </c>
    </row>
    <row r="1819" spans="1:12" x14ac:dyDescent="0.2">
      <c r="A1819" s="146">
        <f t="shared" si="34"/>
        <v>1804</v>
      </c>
      <c r="B1819" s="25" t="s">
        <v>3096</v>
      </c>
      <c r="C1819" s="25" t="s">
        <v>665</v>
      </c>
      <c r="D1819" s="25" t="s">
        <v>2143</v>
      </c>
      <c r="E1819" s="54">
        <v>2016.08</v>
      </c>
      <c r="F1819" s="22" t="s">
        <v>2312</v>
      </c>
      <c r="G1819" s="30" t="s">
        <v>2480</v>
      </c>
      <c r="H1819" s="26">
        <v>5437</v>
      </c>
      <c r="I1819" s="26">
        <v>10770</v>
      </c>
      <c r="J1819" s="28" t="s">
        <v>2235</v>
      </c>
      <c r="K1819" s="30" t="s">
        <v>17</v>
      </c>
      <c r="L1819" s="32" t="s">
        <v>2659</v>
      </c>
    </row>
    <row r="1820" spans="1:12" x14ac:dyDescent="0.2">
      <c r="A1820" s="146">
        <f t="shared" si="34"/>
        <v>1805</v>
      </c>
      <c r="B1820" s="25" t="s">
        <v>576</v>
      </c>
      <c r="C1820" s="25" t="s">
        <v>665</v>
      </c>
      <c r="D1820" s="25" t="s">
        <v>2143</v>
      </c>
      <c r="E1820" s="54" t="s">
        <v>213</v>
      </c>
      <c r="F1820" s="22" t="s">
        <v>2926</v>
      </c>
      <c r="G1820" s="30" t="s">
        <v>2968</v>
      </c>
      <c r="H1820" s="26">
        <v>334</v>
      </c>
      <c r="I1820" s="26">
        <v>682</v>
      </c>
      <c r="J1820" s="28" t="s">
        <v>18</v>
      </c>
      <c r="K1820" s="30" t="s">
        <v>17</v>
      </c>
      <c r="L1820" s="29"/>
    </row>
    <row r="1821" spans="1:12" x14ac:dyDescent="0.2">
      <c r="A1821" s="146">
        <f t="shared" si="34"/>
        <v>1806</v>
      </c>
      <c r="B1821" s="25" t="s">
        <v>3209</v>
      </c>
      <c r="C1821" s="25" t="s">
        <v>665</v>
      </c>
      <c r="D1821" s="40" t="s">
        <v>2143</v>
      </c>
      <c r="E1821" s="54">
        <v>2017.03</v>
      </c>
      <c r="F1821" s="22" t="s">
        <v>2199</v>
      </c>
      <c r="G1821" s="30" t="s">
        <v>2283</v>
      </c>
      <c r="H1821" s="26">
        <v>425</v>
      </c>
      <c r="I1821" s="26">
        <v>822</v>
      </c>
      <c r="J1821" s="28" t="s">
        <v>833</v>
      </c>
      <c r="K1821" s="68" t="s">
        <v>17</v>
      </c>
      <c r="L1821" s="29"/>
    </row>
    <row r="1822" spans="1:12" x14ac:dyDescent="0.2">
      <c r="A1822" s="146">
        <f t="shared" si="34"/>
        <v>1807</v>
      </c>
      <c r="B1822" s="25" t="s">
        <v>577</v>
      </c>
      <c r="C1822" s="25" t="s">
        <v>665</v>
      </c>
      <c r="D1822" s="25" t="s">
        <v>2143</v>
      </c>
      <c r="E1822" s="54">
        <v>2017.03</v>
      </c>
      <c r="F1822" s="22" t="s">
        <v>2131</v>
      </c>
      <c r="G1822" s="30" t="s">
        <v>2214</v>
      </c>
      <c r="H1822" s="26">
        <v>293</v>
      </c>
      <c r="I1822" s="26">
        <v>626</v>
      </c>
      <c r="J1822" s="28" t="s">
        <v>833</v>
      </c>
      <c r="K1822" s="68" t="s">
        <v>17</v>
      </c>
      <c r="L1822" s="29"/>
    </row>
    <row r="1823" spans="1:12" x14ac:dyDescent="0.2">
      <c r="A1823" s="146">
        <f t="shared" si="34"/>
        <v>1808</v>
      </c>
      <c r="B1823" s="33" t="s">
        <v>573</v>
      </c>
      <c r="C1823" s="33" t="s">
        <v>665</v>
      </c>
      <c r="D1823" s="25" t="s">
        <v>2143</v>
      </c>
      <c r="E1823" s="54">
        <v>2017.06</v>
      </c>
      <c r="F1823" s="22" t="s">
        <v>2926</v>
      </c>
      <c r="G1823" s="30" t="s">
        <v>3080</v>
      </c>
      <c r="H1823" s="26">
        <v>905</v>
      </c>
      <c r="I1823" s="26">
        <v>1946</v>
      </c>
      <c r="J1823" s="28" t="s">
        <v>18</v>
      </c>
      <c r="K1823" s="30" t="s">
        <v>17</v>
      </c>
      <c r="L1823" s="29"/>
    </row>
    <row r="1824" spans="1:12" x14ac:dyDescent="0.2">
      <c r="A1824" s="146">
        <f t="shared" si="34"/>
        <v>1809</v>
      </c>
      <c r="B1824" s="90" t="s">
        <v>3295</v>
      </c>
      <c r="C1824" s="157" t="s">
        <v>665</v>
      </c>
      <c r="D1824" s="157" t="s">
        <v>2143</v>
      </c>
      <c r="E1824" s="93">
        <v>2017.09</v>
      </c>
      <c r="F1824" s="77" t="s">
        <v>2417</v>
      </c>
      <c r="G1824" s="100" t="s">
        <v>3296</v>
      </c>
      <c r="H1824" s="97">
        <v>391</v>
      </c>
      <c r="I1824" s="97">
        <v>773</v>
      </c>
      <c r="J1824" s="99" t="s">
        <v>833</v>
      </c>
      <c r="K1824" s="100" t="s">
        <v>833</v>
      </c>
      <c r="L1824" s="102"/>
    </row>
    <row r="1825" spans="1:12" x14ac:dyDescent="0.2">
      <c r="A1825" s="146">
        <f t="shared" si="34"/>
        <v>1810</v>
      </c>
      <c r="B1825" s="33" t="s">
        <v>574</v>
      </c>
      <c r="C1825" s="25" t="s">
        <v>665</v>
      </c>
      <c r="D1825" s="25" t="s">
        <v>2143</v>
      </c>
      <c r="E1825" s="54">
        <v>2017.09</v>
      </c>
      <c r="F1825" s="22" t="s">
        <v>2926</v>
      </c>
      <c r="G1825" s="30" t="s">
        <v>3297</v>
      </c>
      <c r="H1825" s="26">
        <v>2596</v>
      </c>
      <c r="I1825" s="26">
        <v>3807</v>
      </c>
      <c r="J1825" s="28" t="s">
        <v>15</v>
      </c>
      <c r="K1825" s="30" t="s">
        <v>17</v>
      </c>
      <c r="L1825" s="29"/>
    </row>
    <row r="1826" spans="1:12" x14ac:dyDescent="0.2">
      <c r="A1826" s="146">
        <f t="shared" si="34"/>
        <v>1811</v>
      </c>
      <c r="B1826" s="33" t="s">
        <v>1022</v>
      </c>
      <c r="C1826" s="25" t="s">
        <v>665</v>
      </c>
      <c r="D1826" s="25" t="s">
        <v>2143</v>
      </c>
      <c r="E1826" s="54">
        <v>2018.04</v>
      </c>
      <c r="F1826" s="22" t="s">
        <v>2241</v>
      </c>
      <c r="G1826" s="149" t="s">
        <v>3389</v>
      </c>
      <c r="H1826" s="26">
        <v>2033</v>
      </c>
      <c r="I1826" s="26">
        <v>4622</v>
      </c>
      <c r="J1826" s="28" t="s">
        <v>18</v>
      </c>
      <c r="K1826" s="30" t="s">
        <v>2748</v>
      </c>
      <c r="L1826" s="29"/>
    </row>
    <row r="1827" spans="1:12" x14ac:dyDescent="0.2">
      <c r="A1827" s="146">
        <f t="shared" si="34"/>
        <v>1812</v>
      </c>
      <c r="B1827" s="25" t="s">
        <v>3458</v>
      </c>
      <c r="C1827" s="34" t="s">
        <v>665</v>
      </c>
      <c r="D1827" s="34" t="s">
        <v>2143</v>
      </c>
      <c r="E1827" s="55">
        <v>2018.07</v>
      </c>
      <c r="F1827" s="22" t="s">
        <v>2497</v>
      </c>
      <c r="G1827" s="70" t="s">
        <v>3418</v>
      </c>
      <c r="H1827" s="36">
        <v>1924</v>
      </c>
      <c r="I1827" s="36">
        <v>4236</v>
      </c>
      <c r="J1827" s="28" t="s">
        <v>2235</v>
      </c>
      <c r="K1827" s="70" t="s">
        <v>2139</v>
      </c>
      <c r="L1827" s="38"/>
    </row>
    <row r="1828" spans="1:12" x14ac:dyDescent="0.2">
      <c r="A1828" s="146">
        <f t="shared" si="34"/>
        <v>1813</v>
      </c>
      <c r="B1828" s="25" t="s">
        <v>3460</v>
      </c>
      <c r="C1828" s="34" t="s">
        <v>665</v>
      </c>
      <c r="D1828" s="34" t="s">
        <v>2143</v>
      </c>
      <c r="E1828" s="55">
        <v>2018.07</v>
      </c>
      <c r="F1828" s="22" t="s">
        <v>2131</v>
      </c>
      <c r="G1828" s="70" t="s">
        <v>3461</v>
      </c>
      <c r="H1828" s="36">
        <v>320</v>
      </c>
      <c r="I1828" s="36">
        <v>787</v>
      </c>
      <c r="J1828" s="28" t="s">
        <v>2235</v>
      </c>
      <c r="K1828" s="70" t="s">
        <v>2128</v>
      </c>
      <c r="L1828" s="38"/>
    </row>
    <row r="1829" spans="1:12" x14ac:dyDescent="0.2">
      <c r="A1829" s="146">
        <f t="shared" si="34"/>
        <v>1814</v>
      </c>
      <c r="B1829" s="25" t="s">
        <v>575</v>
      </c>
      <c r="C1829" s="45" t="s">
        <v>665</v>
      </c>
      <c r="D1829" s="45" t="s">
        <v>2143</v>
      </c>
      <c r="E1829" s="54" t="s">
        <v>29</v>
      </c>
      <c r="F1829" s="22" t="s">
        <v>2926</v>
      </c>
      <c r="G1829" s="30" t="s">
        <v>3513</v>
      </c>
      <c r="H1829" s="41">
        <v>903</v>
      </c>
      <c r="I1829" s="41">
        <v>1907</v>
      </c>
      <c r="J1829" s="42" t="s">
        <v>15</v>
      </c>
      <c r="K1829" s="42" t="s">
        <v>2748</v>
      </c>
      <c r="L1829" s="29"/>
    </row>
    <row r="1830" spans="1:12" x14ac:dyDescent="0.2">
      <c r="A1830" s="146">
        <f t="shared" si="34"/>
        <v>1815</v>
      </c>
      <c r="B1830" s="25" t="s">
        <v>314</v>
      </c>
      <c r="C1830" s="25" t="s">
        <v>665</v>
      </c>
      <c r="D1830" s="25" t="s">
        <v>2143</v>
      </c>
      <c r="E1830" s="54">
        <v>2019.03</v>
      </c>
      <c r="F1830" s="22" t="s">
        <v>2919</v>
      </c>
      <c r="G1830" s="150" t="s">
        <v>3598</v>
      </c>
      <c r="H1830" s="26">
        <v>2539</v>
      </c>
      <c r="I1830" s="26">
        <v>5029</v>
      </c>
      <c r="J1830" s="42" t="s">
        <v>2422</v>
      </c>
      <c r="K1830" s="42" t="s">
        <v>3432</v>
      </c>
      <c r="L1830" s="23"/>
    </row>
    <row r="1831" spans="1:12" x14ac:dyDescent="0.2">
      <c r="A1831" s="146">
        <f t="shared" si="34"/>
        <v>1816</v>
      </c>
      <c r="B1831" s="25" t="s">
        <v>3599</v>
      </c>
      <c r="C1831" s="25" t="s">
        <v>665</v>
      </c>
      <c r="D1831" s="40" t="s">
        <v>2143</v>
      </c>
      <c r="E1831" s="54">
        <v>2019.03</v>
      </c>
      <c r="F1831" s="22" t="s">
        <v>2267</v>
      </c>
      <c r="G1831" s="150" t="s">
        <v>2526</v>
      </c>
      <c r="H1831" s="26">
        <v>5706</v>
      </c>
      <c r="I1831" s="26">
        <v>25950</v>
      </c>
      <c r="J1831" s="42" t="s">
        <v>833</v>
      </c>
      <c r="K1831" s="42" t="s">
        <v>833</v>
      </c>
      <c r="L1831" s="23" t="s">
        <v>2671</v>
      </c>
    </row>
    <row r="1832" spans="1:12" x14ac:dyDescent="0.2">
      <c r="A1832" s="146">
        <f t="shared" si="34"/>
        <v>1817</v>
      </c>
      <c r="B1832" s="25" t="s">
        <v>371</v>
      </c>
      <c r="C1832" s="25" t="s">
        <v>665</v>
      </c>
      <c r="D1832" s="40" t="s">
        <v>2143</v>
      </c>
      <c r="E1832" s="54">
        <v>2019.06</v>
      </c>
      <c r="F1832" s="22" t="s">
        <v>2652</v>
      </c>
      <c r="G1832" s="150" t="s">
        <v>3567</v>
      </c>
      <c r="H1832" s="26">
        <v>824</v>
      </c>
      <c r="I1832" s="26">
        <v>1512</v>
      </c>
      <c r="J1832" s="42" t="s">
        <v>3628</v>
      </c>
      <c r="K1832" s="42" t="s">
        <v>3432</v>
      </c>
      <c r="L1832" s="23"/>
    </row>
    <row r="1833" spans="1:12" x14ac:dyDescent="0.2">
      <c r="A1833" s="146">
        <f t="shared" si="34"/>
        <v>1818</v>
      </c>
      <c r="B1833" s="25" t="s">
        <v>614</v>
      </c>
      <c r="C1833" s="19" t="s">
        <v>665</v>
      </c>
      <c r="D1833" s="34" t="s">
        <v>665</v>
      </c>
      <c r="E1833" s="53">
        <v>2020.09</v>
      </c>
      <c r="F1833" s="22" t="s">
        <v>2926</v>
      </c>
      <c r="G1833" s="22" t="s">
        <v>3771</v>
      </c>
      <c r="H1833" s="21">
        <v>5472</v>
      </c>
      <c r="I1833" s="21">
        <v>14224</v>
      </c>
      <c r="J1833" s="42" t="s">
        <v>2143</v>
      </c>
      <c r="K1833" s="22" t="s">
        <v>833</v>
      </c>
      <c r="L1833" s="23"/>
    </row>
    <row r="1834" spans="1:12" x14ac:dyDescent="0.2">
      <c r="A1834" s="146">
        <f t="shared" si="34"/>
        <v>1819</v>
      </c>
      <c r="B1834" s="25" t="s">
        <v>832</v>
      </c>
      <c r="C1834" s="19" t="s">
        <v>833</v>
      </c>
      <c r="D1834" s="34" t="s">
        <v>665</v>
      </c>
      <c r="E1834" s="144" t="s">
        <v>2096</v>
      </c>
      <c r="F1834" s="22" t="s">
        <v>2161</v>
      </c>
      <c r="G1834" s="22" t="s">
        <v>3496</v>
      </c>
      <c r="H1834" s="21">
        <v>27</v>
      </c>
      <c r="I1834" s="21">
        <v>58</v>
      </c>
      <c r="J1834" s="42" t="s">
        <v>2143</v>
      </c>
      <c r="K1834" s="22" t="s">
        <v>665</v>
      </c>
      <c r="L1834" s="23" t="s">
        <v>2095</v>
      </c>
    </row>
    <row r="1835" spans="1:12" x14ac:dyDescent="0.2">
      <c r="A1835" s="146">
        <f t="shared" si="34"/>
        <v>1820</v>
      </c>
      <c r="B1835" s="25" t="s">
        <v>834</v>
      </c>
      <c r="C1835" s="19" t="s">
        <v>833</v>
      </c>
      <c r="D1835" s="34" t="s">
        <v>665</v>
      </c>
      <c r="E1835" s="144" t="s">
        <v>2096</v>
      </c>
      <c r="F1835" s="22" t="s">
        <v>2264</v>
      </c>
      <c r="G1835" s="22" t="s">
        <v>3530</v>
      </c>
      <c r="H1835" s="21">
        <v>32</v>
      </c>
      <c r="I1835" s="21">
        <v>64.290000000000006</v>
      </c>
      <c r="J1835" s="42" t="s">
        <v>2143</v>
      </c>
      <c r="K1835" s="22" t="s">
        <v>665</v>
      </c>
      <c r="L1835" s="23" t="s">
        <v>2095</v>
      </c>
    </row>
    <row r="1836" spans="1:12" x14ac:dyDescent="0.2">
      <c r="A1836" s="146">
        <f t="shared" si="34"/>
        <v>1821</v>
      </c>
      <c r="B1836" s="25" t="s">
        <v>863</v>
      </c>
      <c r="C1836" s="19" t="s">
        <v>833</v>
      </c>
      <c r="D1836" s="34" t="s">
        <v>665</v>
      </c>
      <c r="E1836" s="144" t="s">
        <v>2097</v>
      </c>
      <c r="F1836" s="22" t="s">
        <v>2264</v>
      </c>
      <c r="G1836" s="22" t="s">
        <v>3530</v>
      </c>
      <c r="H1836" s="21">
        <v>32</v>
      </c>
      <c r="I1836" s="21">
        <v>64.290000000000006</v>
      </c>
      <c r="J1836" s="42" t="s">
        <v>2143</v>
      </c>
      <c r="K1836" s="22" t="s">
        <v>665</v>
      </c>
      <c r="L1836" s="23" t="s">
        <v>171</v>
      </c>
    </row>
    <row r="1837" spans="1:12" x14ac:dyDescent="0.2">
      <c r="A1837" s="146">
        <f t="shared" si="34"/>
        <v>1822</v>
      </c>
      <c r="B1837" s="25" t="s">
        <v>864</v>
      </c>
      <c r="C1837" s="19" t="s">
        <v>833</v>
      </c>
      <c r="D1837" s="34" t="s">
        <v>665</v>
      </c>
      <c r="E1837" s="144" t="s">
        <v>2097</v>
      </c>
      <c r="F1837" s="22" t="s">
        <v>2644</v>
      </c>
      <c r="G1837" s="22" t="s">
        <v>3656</v>
      </c>
      <c r="H1837" s="21">
        <v>37</v>
      </c>
      <c r="I1837" s="21">
        <v>89.96</v>
      </c>
      <c r="J1837" s="28" t="s">
        <v>2143</v>
      </c>
      <c r="K1837" s="22" t="s">
        <v>665</v>
      </c>
      <c r="L1837" s="23" t="s">
        <v>2095</v>
      </c>
    </row>
    <row r="1838" spans="1:12" x14ac:dyDescent="0.2">
      <c r="A1838" s="146">
        <f t="shared" si="34"/>
        <v>1823</v>
      </c>
      <c r="B1838" s="25" t="s">
        <v>896</v>
      </c>
      <c r="C1838" s="19" t="s">
        <v>833</v>
      </c>
      <c r="D1838" s="34" t="s">
        <v>665</v>
      </c>
      <c r="E1838" s="144" t="s">
        <v>2099</v>
      </c>
      <c r="F1838" s="22" t="s">
        <v>2926</v>
      </c>
      <c r="G1838" s="22" t="s">
        <v>3448</v>
      </c>
      <c r="H1838" s="21">
        <v>1993</v>
      </c>
      <c r="I1838" s="21">
        <v>2555</v>
      </c>
      <c r="J1838" s="28" t="s">
        <v>2143</v>
      </c>
      <c r="K1838" s="22" t="s">
        <v>665</v>
      </c>
      <c r="L1838" s="23" t="s">
        <v>657</v>
      </c>
    </row>
    <row r="1839" spans="1:12" x14ac:dyDescent="0.2">
      <c r="A1839" s="146">
        <f t="shared" si="34"/>
        <v>1824</v>
      </c>
      <c r="B1839" s="25" t="s">
        <v>4046</v>
      </c>
      <c r="C1839" s="19" t="s">
        <v>833</v>
      </c>
      <c r="D1839" s="19" t="s">
        <v>2143</v>
      </c>
      <c r="E1839" s="144" t="s">
        <v>2102</v>
      </c>
      <c r="F1839" s="22" t="s">
        <v>2255</v>
      </c>
      <c r="G1839" s="22" t="s">
        <v>4015</v>
      </c>
      <c r="H1839" s="21">
        <v>21</v>
      </c>
      <c r="I1839" s="21">
        <v>52</v>
      </c>
      <c r="J1839" s="28" t="s">
        <v>833</v>
      </c>
      <c r="K1839" s="22" t="s">
        <v>833</v>
      </c>
      <c r="L1839" s="23" t="s">
        <v>2095</v>
      </c>
    </row>
    <row r="1840" spans="1:12" x14ac:dyDescent="0.2">
      <c r="A1840" s="146">
        <f t="shared" si="34"/>
        <v>1825</v>
      </c>
      <c r="B1840" s="19" t="s">
        <v>4120</v>
      </c>
      <c r="C1840" s="19" t="s">
        <v>665</v>
      </c>
      <c r="D1840" s="19" t="s">
        <v>665</v>
      </c>
      <c r="E1840" s="144" t="s">
        <v>4098</v>
      </c>
      <c r="F1840" s="22" t="s">
        <v>2255</v>
      </c>
      <c r="G1840" s="22" t="s">
        <v>4015</v>
      </c>
      <c r="H1840" s="21">
        <v>24</v>
      </c>
      <c r="I1840" s="21">
        <v>53</v>
      </c>
      <c r="J1840" s="28" t="s">
        <v>833</v>
      </c>
      <c r="K1840" s="22" t="s">
        <v>17</v>
      </c>
      <c r="L1840" s="23"/>
    </row>
    <row r="1841" spans="1:12" x14ac:dyDescent="0.2">
      <c r="A1841" s="146">
        <f t="shared" si="34"/>
        <v>1826</v>
      </c>
      <c r="B1841" s="189" t="s">
        <v>4168</v>
      </c>
      <c r="C1841" s="189" t="s">
        <v>665</v>
      </c>
      <c r="D1841" s="189" t="s">
        <v>665</v>
      </c>
      <c r="E1841" s="190" t="s">
        <v>4153</v>
      </c>
      <c r="F1841" s="191" t="s">
        <v>2252</v>
      </c>
      <c r="G1841" s="191" t="s">
        <v>3636</v>
      </c>
      <c r="H1841" s="192">
        <v>28</v>
      </c>
      <c r="I1841" s="192">
        <v>65</v>
      </c>
      <c r="J1841" s="193" t="s">
        <v>833</v>
      </c>
      <c r="K1841" s="191" t="s">
        <v>833</v>
      </c>
      <c r="L1841" s="195"/>
    </row>
    <row r="1842" spans="1:12" x14ac:dyDescent="0.2">
      <c r="A1842" s="146">
        <f t="shared" si="34"/>
        <v>1827</v>
      </c>
      <c r="B1842" s="189" t="s">
        <v>4220</v>
      </c>
      <c r="C1842" s="189" t="s">
        <v>665</v>
      </c>
      <c r="D1842" s="189" t="s">
        <v>665</v>
      </c>
      <c r="E1842" s="190" t="s">
        <v>4202</v>
      </c>
      <c r="F1842" s="191" t="s">
        <v>4210</v>
      </c>
      <c r="G1842" s="191" t="s">
        <v>4221</v>
      </c>
      <c r="H1842" s="192">
        <v>68</v>
      </c>
      <c r="I1842" s="192">
        <v>102</v>
      </c>
      <c r="J1842" s="193" t="s">
        <v>833</v>
      </c>
      <c r="K1842" s="191" t="s">
        <v>833</v>
      </c>
      <c r="L1842" s="195"/>
    </row>
    <row r="1843" spans="1:12" ht="32.4" thickBot="1" x14ac:dyDescent="0.25">
      <c r="A1843" s="168">
        <f t="shared" si="34"/>
        <v>1828</v>
      </c>
      <c r="B1843" s="169" t="s">
        <v>4222</v>
      </c>
      <c r="C1843" s="169" t="s">
        <v>665</v>
      </c>
      <c r="D1843" s="169" t="s">
        <v>665</v>
      </c>
      <c r="E1843" s="170" t="s">
        <v>4202</v>
      </c>
      <c r="F1843" s="171" t="s">
        <v>2252</v>
      </c>
      <c r="G1843" s="171" t="s">
        <v>4223</v>
      </c>
      <c r="H1843" s="172">
        <v>24</v>
      </c>
      <c r="I1843" s="172">
        <v>49</v>
      </c>
      <c r="J1843" s="173" t="s">
        <v>833</v>
      </c>
      <c r="K1843" s="171" t="s">
        <v>833</v>
      </c>
      <c r="L1843" s="174"/>
    </row>
    <row r="1844" spans="1:12" x14ac:dyDescent="0.2">
      <c r="A1844" s="188"/>
      <c r="B1844" s="189"/>
      <c r="C1844" s="189"/>
      <c r="D1844" s="189"/>
      <c r="E1844" s="190"/>
      <c r="F1844" s="191"/>
      <c r="G1844" s="191"/>
      <c r="H1844" s="192"/>
      <c r="I1844" s="192"/>
      <c r="J1844" s="193"/>
      <c r="K1844" s="191"/>
      <c r="L1844" s="194"/>
    </row>
    <row r="1845" spans="1:12" x14ac:dyDescent="0.2">
      <c r="A1845" s="18"/>
      <c r="B1845" s="73"/>
      <c r="C1845" s="73"/>
      <c r="D1845" s="73"/>
      <c r="E1845" s="94"/>
      <c r="F1845" s="77"/>
      <c r="G1845" s="77"/>
      <c r="H1845" s="75"/>
      <c r="I1845" s="75"/>
      <c r="J1845" s="76"/>
      <c r="K1845" s="77"/>
      <c r="L1845" s="73"/>
    </row>
  </sheetData>
  <autoFilter ref="A3:L1843" xr:uid="{00000000-0009-0000-0000-000000000000}"/>
  <sortState sortMethod="stroke" ref="A692:L1596">
    <sortCondition ref="C692:C1596" customList="工場,倉庫,事務所,店舗,社会福祉施設,冠婚葬祭施設,公共施設,住宅,診療所,駐車場"/>
    <sortCondition ref="D692:D1596" customList="スーパーマーケット,ドラッグストア,カーディーラー,遊技場,物販店,ホームセンター,飲食店,アパレル店,フィットネスクラブ,金融機関,ショッピングセンター,ガソリンスタンド,水素ステーション,保育園（幼稚園）,老人ホーム,冠婚葬祭施設,共同住宅,個人住宅,診療所,立体駐車場,その他"/>
    <sortCondition ref="E692:E1596"/>
  </sortState>
  <mergeCells count="21">
    <mergeCell ref="A1798:L1798"/>
    <mergeCell ref="A1689:L1689"/>
    <mergeCell ref="A1706:L1706"/>
    <mergeCell ref="A1711:L1711"/>
    <mergeCell ref="A1754:L1754"/>
    <mergeCell ref="A1770:L1770"/>
    <mergeCell ref="A5:L5"/>
    <mergeCell ref="A253:L253"/>
    <mergeCell ref="A553:L553"/>
    <mergeCell ref="A691:L691"/>
    <mergeCell ref="A1597:L1597"/>
    <mergeCell ref="J3:J4"/>
    <mergeCell ref="K3:K4"/>
    <mergeCell ref="L3:L4"/>
    <mergeCell ref="A2:F2"/>
    <mergeCell ref="A3:A4"/>
    <mergeCell ref="B3:B4"/>
    <mergeCell ref="C3:C4"/>
    <mergeCell ref="D3:D4"/>
    <mergeCell ref="E3:E4"/>
    <mergeCell ref="F3:G3"/>
  </mergeCells>
  <phoneticPr fontId="2"/>
  <conditionalFormatting sqref="B1690:B1705 B692:B947 B6:B245 B554:B690 B254:B545 B1598:B1688 B1707:B1710 B1712:B1753 B1755:B1769 B1771:B1797 B1799:B1823 B949:B1113 B1117:B1266 B1269:B1519 B1521:B1596">
    <cfRule type="duplicateValues" dxfId="5" priority="3"/>
  </conditionalFormatting>
  <conditionalFormatting sqref="B1:B1048576">
    <cfRule type="duplicateValues" dxfId="4" priority="1"/>
  </conditionalFormatting>
  <dataValidations count="3">
    <dataValidation imeMode="off" allowBlank="1" showInputMessage="1" showErrorMessage="1" sqref="H64345:I64345 JC64344:JD64344 SY64344:SZ64344 ACU64344:ACV64344 AMQ64344:AMR64344 AWM64344:AWN64344 BGI64344:BGJ64344 BQE64344:BQF64344 CAA64344:CAB64344 CJW64344:CJX64344 CTS64344:CTT64344 DDO64344:DDP64344 DNK64344:DNL64344 DXG64344:DXH64344 EHC64344:EHD64344 EQY64344:EQZ64344 FAU64344:FAV64344 FKQ64344:FKR64344 FUM64344:FUN64344 GEI64344:GEJ64344 GOE64344:GOF64344 GYA64344:GYB64344 HHW64344:HHX64344 HRS64344:HRT64344 IBO64344:IBP64344 ILK64344:ILL64344 IVG64344:IVH64344 JFC64344:JFD64344 JOY64344:JOZ64344 JYU64344:JYV64344 KIQ64344:KIR64344 KSM64344:KSN64344 LCI64344:LCJ64344 LME64344:LMF64344 LWA64344:LWB64344 MFW64344:MFX64344 MPS64344:MPT64344 MZO64344:MZP64344 NJK64344:NJL64344 NTG64344:NTH64344 ODC64344:ODD64344 OMY64344:OMZ64344 OWU64344:OWV64344 PGQ64344:PGR64344 PQM64344:PQN64344 QAI64344:QAJ64344 QKE64344:QKF64344 QUA64344:QUB64344 RDW64344:RDX64344 RNS64344:RNT64344 RXO64344:RXP64344 SHK64344:SHL64344 SRG64344:SRH64344 TBC64344:TBD64344 TKY64344:TKZ64344 TUU64344:TUV64344 UEQ64344:UER64344 UOM64344:UON64344 UYI64344:UYJ64344 VIE64344:VIF64344 VSA64344:VSB64344 WBW64344:WBX64344 WLS64344:WLT64344 WVO64344:WVP64344 H129881:I129881 JC129880:JD129880 SY129880:SZ129880 ACU129880:ACV129880 AMQ129880:AMR129880 AWM129880:AWN129880 BGI129880:BGJ129880 BQE129880:BQF129880 CAA129880:CAB129880 CJW129880:CJX129880 CTS129880:CTT129880 DDO129880:DDP129880 DNK129880:DNL129880 DXG129880:DXH129880 EHC129880:EHD129880 EQY129880:EQZ129880 FAU129880:FAV129880 FKQ129880:FKR129880 FUM129880:FUN129880 GEI129880:GEJ129880 GOE129880:GOF129880 GYA129880:GYB129880 HHW129880:HHX129880 HRS129880:HRT129880 IBO129880:IBP129880 ILK129880:ILL129880 IVG129880:IVH129880 JFC129880:JFD129880 JOY129880:JOZ129880 JYU129880:JYV129880 KIQ129880:KIR129880 KSM129880:KSN129880 LCI129880:LCJ129880 LME129880:LMF129880 LWA129880:LWB129880 MFW129880:MFX129880 MPS129880:MPT129880 MZO129880:MZP129880 NJK129880:NJL129880 NTG129880:NTH129880 ODC129880:ODD129880 OMY129880:OMZ129880 OWU129880:OWV129880 PGQ129880:PGR129880 PQM129880:PQN129880 QAI129880:QAJ129880 QKE129880:QKF129880 QUA129880:QUB129880 RDW129880:RDX129880 RNS129880:RNT129880 RXO129880:RXP129880 SHK129880:SHL129880 SRG129880:SRH129880 TBC129880:TBD129880 TKY129880:TKZ129880 TUU129880:TUV129880 UEQ129880:UER129880 UOM129880:UON129880 UYI129880:UYJ129880 VIE129880:VIF129880 VSA129880:VSB129880 WBW129880:WBX129880 WLS129880:WLT129880 WVO129880:WVP129880 H195417:I195417 JC195416:JD195416 SY195416:SZ195416 ACU195416:ACV195416 AMQ195416:AMR195416 AWM195416:AWN195416 BGI195416:BGJ195416 BQE195416:BQF195416 CAA195416:CAB195416 CJW195416:CJX195416 CTS195416:CTT195416 DDO195416:DDP195416 DNK195416:DNL195416 DXG195416:DXH195416 EHC195416:EHD195416 EQY195416:EQZ195416 FAU195416:FAV195416 FKQ195416:FKR195416 FUM195416:FUN195416 GEI195416:GEJ195416 GOE195416:GOF195416 GYA195416:GYB195416 HHW195416:HHX195416 HRS195416:HRT195416 IBO195416:IBP195416 ILK195416:ILL195416 IVG195416:IVH195416 JFC195416:JFD195416 JOY195416:JOZ195416 JYU195416:JYV195416 KIQ195416:KIR195416 KSM195416:KSN195416 LCI195416:LCJ195416 LME195416:LMF195416 LWA195416:LWB195416 MFW195416:MFX195416 MPS195416:MPT195416 MZO195416:MZP195416 NJK195416:NJL195416 NTG195416:NTH195416 ODC195416:ODD195416 OMY195416:OMZ195416 OWU195416:OWV195416 PGQ195416:PGR195416 PQM195416:PQN195416 QAI195416:QAJ195416 QKE195416:QKF195416 QUA195416:QUB195416 RDW195416:RDX195416 RNS195416:RNT195416 RXO195416:RXP195416 SHK195416:SHL195416 SRG195416:SRH195416 TBC195416:TBD195416 TKY195416:TKZ195416 TUU195416:TUV195416 UEQ195416:UER195416 UOM195416:UON195416 UYI195416:UYJ195416 VIE195416:VIF195416 VSA195416:VSB195416 WBW195416:WBX195416 WLS195416:WLT195416 WVO195416:WVP195416 H260953:I260953 JC260952:JD260952 SY260952:SZ260952 ACU260952:ACV260952 AMQ260952:AMR260952 AWM260952:AWN260952 BGI260952:BGJ260952 BQE260952:BQF260952 CAA260952:CAB260952 CJW260952:CJX260952 CTS260952:CTT260952 DDO260952:DDP260952 DNK260952:DNL260952 DXG260952:DXH260952 EHC260952:EHD260952 EQY260952:EQZ260952 FAU260952:FAV260952 FKQ260952:FKR260952 FUM260952:FUN260952 GEI260952:GEJ260952 GOE260952:GOF260952 GYA260952:GYB260952 HHW260952:HHX260952 HRS260952:HRT260952 IBO260952:IBP260952 ILK260952:ILL260952 IVG260952:IVH260952 JFC260952:JFD260952 JOY260952:JOZ260952 JYU260952:JYV260952 KIQ260952:KIR260952 KSM260952:KSN260952 LCI260952:LCJ260952 LME260952:LMF260952 LWA260952:LWB260952 MFW260952:MFX260952 MPS260952:MPT260952 MZO260952:MZP260952 NJK260952:NJL260952 NTG260952:NTH260952 ODC260952:ODD260952 OMY260952:OMZ260952 OWU260952:OWV260952 PGQ260952:PGR260952 PQM260952:PQN260952 QAI260952:QAJ260952 QKE260952:QKF260952 QUA260952:QUB260952 RDW260952:RDX260952 RNS260952:RNT260952 RXO260952:RXP260952 SHK260952:SHL260952 SRG260952:SRH260952 TBC260952:TBD260952 TKY260952:TKZ260952 TUU260952:TUV260952 UEQ260952:UER260952 UOM260952:UON260952 UYI260952:UYJ260952 VIE260952:VIF260952 VSA260952:VSB260952 WBW260952:WBX260952 WLS260952:WLT260952 WVO260952:WVP260952 H326489:I326489 JC326488:JD326488 SY326488:SZ326488 ACU326488:ACV326488 AMQ326488:AMR326488 AWM326488:AWN326488 BGI326488:BGJ326488 BQE326488:BQF326488 CAA326488:CAB326488 CJW326488:CJX326488 CTS326488:CTT326488 DDO326488:DDP326488 DNK326488:DNL326488 DXG326488:DXH326488 EHC326488:EHD326488 EQY326488:EQZ326488 FAU326488:FAV326488 FKQ326488:FKR326488 FUM326488:FUN326488 GEI326488:GEJ326488 GOE326488:GOF326488 GYA326488:GYB326488 HHW326488:HHX326488 HRS326488:HRT326488 IBO326488:IBP326488 ILK326488:ILL326488 IVG326488:IVH326488 JFC326488:JFD326488 JOY326488:JOZ326488 JYU326488:JYV326488 KIQ326488:KIR326488 KSM326488:KSN326488 LCI326488:LCJ326488 LME326488:LMF326488 LWA326488:LWB326488 MFW326488:MFX326488 MPS326488:MPT326488 MZO326488:MZP326488 NJK326488:NJL326488 NTG326488:NTH326488 ODC326488:ODD326488 OMY326488:OMZ326488 OWU326488:OWV326488 PGQ326488:PGR326488 PQM326488:PQN326488 QAI326488:QAJ326488 QKE326488:QKF326488 QUA326488:QUB326488 RDW326488:RDX326488 RNS326488:RNT326488 RXO326488:RXP326488 SHK326488:SHL326488 SRG326488:SRH326488 TBC326488:TBD326488 TKY326488:TKZ326488 TUU326488:TUV326488 UEQ326488:UER326488 UOM326488:UON326488 UYI326488:UYJ326488 VIE326488:VIF326488 VSA326488:VSB326488 WBW326488:WBX326488 WLS326488:WLT326488 WVO326488:WVP326488 H392025:I392025 JC392024:JD392024 SY392024:SZ392024 ACU392024:ACV392024 AMQ392024:AMR392024 AWM392024:AWN392024 BGI392024:BGJ392024 BQE392024:BQF392024 CAA392024:CAB392024 CJW392024:CJX392024 CTS392024:CTT392024 DDO392024:DDP392024 DNK392024:DNL392024 DXG392024:DXH392024 EHC392024:EHD392024 EQY392024:EQZ392024 FAU392024:FAV392024 FKQ392024:FKR392024 FUM392024:FUN392024 GEI392024:GEJ392024 GOE392024:GOF392024 GYA392024:GYB392024 HHW392024:HHX392024 HRS392024:HRT392024 IBO392024:IBP392024 ILK392024:ILL392024 IVG392024:IVH392024 JFC392024:JFD392024 JOY392024:JOZ392024 JYU392024:JYV392024 KIQ392024:KIR392024 KSM392024:KSN392024 LCI392024:LCJ392024 LME392024:LMF392024 LWA392024:LWB392024 MFW392024:MFX392024 MPS392024:MPT392024 MZO392024:MZP392024 NJK392024:NJL392024 NTG392024:NTH392024 ODC392024:ODD392024 OMY392024:OMZ392024 OWU392024:OWV392024 PGQ392024:PGR392024 PQM392024:PQN392024 QAI392024:QAJ392024 QKE392024:QKF392024 QUA392024:QUB392024 RDW392024:RDX392024 RNS392024:RNT392024 RXO392024:RXP392024 SHK392024:SHL392024 SRG392024:SRH392024 TBC392024:TBD392024 TKY392024:TKZ392024 TUU392024:TUV392024 UEQ392024:UER392024 UOM392024:UON392024 UYI392024:UYJ392024 VIE392024:VIF392024 VSA392024:VSB392024 WBW392024:WBX392024 WLS392024:WLT392024 WVO392024:WVP392024 H457561:I457561 JC457560:JD457560 SY457560:SZ457560 ACU457560:ACV457560 AMQ457560:AMR457560 AWM457560:AWN457560 BGI457560:BGJ457560 BQE457560:BQF457560 CAA457560:CAB457560 CJW457560:CJX457560 CTS457560:CTT457560 DDO457560:DDP457560 DNK457560:DNL457560 DXG457560:DXH457560 EHC457560:EHD457560 EQY457560:EQZ457560 FAU457560:FAV457560 FKQ457560:FKR457560 FUM457560:FUN457560 GEI457560:GEJ457560 GOE457560:GOF457560 GYA457560:GYB457560 HHW457560:HHX457560 HRS457560:HRT457560 IBO457560:IBP457560 ILK457560:ILL457560 IVG457560:IVH457560 JFC457560:JFD457560 JOY457560:JOZ457560 JYU457560:JYV457560 KIQ457560:KIR457560 KSM457560:KSN457560 LCI457560:LCJ457560 LME457560:LMF457560 LWA457560:LWB457560 MFW457560:MFX457560 MPS457560:MPT457560 MZO457560:MZP457560 NJK457560:NJL457560 NTG457560:NTH457560 ODC457560:ODD457560 OMY457560:OMZ457560 OWU457560:OWV457560 PGQ457560:PGR457560 PQM457560:PQN457560 QAI457560:QAJ457560 QKE457560:QKF457560 QUA457560:QUB457560 RDW457560:RDX457560 RNS457560:RNT457560 RXO457560:RXP457560 SHK457560:SHL457560 SRG457560:SRH457560 TBC457560:TBD457560 TKY457560:TKZ457560 TUU457560:TUV457560 UEQ457560:UER457560 UOM457560:UON457560 UYI457560:UYJ457560 VIE457560:VIF457560 VSA457560:VSB457560 WBW457560:WBX457560 WLS457560:WLT457560 WVO457560:WVP457560 H523097:I523097 JC523096:JD523096 SY523096:SZ523096 ACU523096:ACV523096 AMQ523096:AMR523096 AWM523096:AWN523096 BGI523096:BGJ523096 BQE523096:BQF523096 CAA523096:CAB523096 CJW523096:CJX523096 CTS523096:CTT523096 DDO523096:DDP523096 DNK523096:DNL523096 DXG523096:DXH523096 EHC523096:EHD523096 EQY523096:EQZ523096 FAU523096:FAV523096 FKQ523096:FKR523096 FUM523096:FUN523096 GEI523096:GEJ523096 GOE523096:GOF523096 GYA523096:GYB523096 HHW523096:HHX523096 HRS523096:HRT523096 IBO523096:IBP523096 ILK523096:ILL523096 IVG523096:IVH523096 JFC523096:JFD523096 JOY523096:JOZ523096 JYU523096:JYV523096 KIQ523096:KIR523096 KSM523096:KSN523096 LCI523096:LCJ523096 LME523096:LMF523096 LWA523096:LWB523096 MFW523096:MFX523096 MPS523096:MPT523096 MZO523096:MZP523096 NJK523096:NJL523096 NTG523096:NTH523096 ODC523096:ODD523096 OMY523096:OMZ523096 OWU523096:OWV523096 PGQ523096:PGR523096 PQM523096:PQN523096 QAI523096:QAJ523096 QKE523096:QKF523096 QUA523096:QUB523096 RDW523096:RDX523096 RNS523096:RNT523096 RXO523096:RXP523096 SHK523096:SHL523096 SRG523096:SRH523096 TBC523096:TBD523096 TKY523096:TKZ523096 TUU523096:TUV523096 UEQ523096:UER523096 UOM523096:UON523096 UYI523096:UYJ523096 VIE523096:VIF523096 VSA523096:VSB523096 WBW523096:WBX523096 WLS523096:WLT523096 WVO523096:WVP523096 H588633:I588633 JC588632:JD588632 SY588632:SZ588632 ACU588632:ACV588632 AMQ588632:AMR588632 AWM588632:AWN588632 BGI588632:BGJ588632 BQE588632:BQF588632 CAA588632:CAB588632 CJW588632:CJX588632 CTS588632:CTT588632 DDO588632:DDP588632 DNK588632:DNL588632 DXG588632:DXH588632 EHC588632:EHD588632 EQY588632:EQZ588632 FAU588632:FAV588632 FKQ588632:FKR588632 FUM588632:FUN588632 GEI588632:GEJ588632 GOE588632:GOF588632 GYA588632:GYB588632 HHW588632:HHX588632 HRS588632:HRT588632 IBO588632:IBP588632 ILK588632:ILL588632 IVG588632:IVH588632 JFC588632:JFD588632 JOY588632:JOZ588632 JYU588632:JYV588632 KIQ588632:KIR588632 KSM588632:KSN588632 LCI588632:LCJ588632 LME588632:LMF588632 LWA588632:LWB588632 MFW588632:MFX588632 MPS588632:MPT588632 MZO588632:MZP588632 NJK588632:NJL588632 NTG588632:NTH588632 ODC588632:ODD588632 OMY588632:OMZ588632 OWU588632:OWV588632 PGQ588632:PGR588632 PQM588632:PQN588632 QAI588632:QAJ588632 QKE588632:QKF588632 QUA588632:QUB588632 RDW588632:RDX588632 RNS588632:RNT588632 RXO588632:RXP588632 SHK588632:SHL588632 SRG588632:SRH588632 TBC588632:TBD588632 TKY588632:TKZ588632 TUU588632:TUV588632 UEQ588632:UER588632 UOM588632:UON588632 UYI588632:UYJ588632 VIE588632:VIF588632 VSA588632:VSB588632 WBW588632:WBX588632 WLS588632:WLT588632 WVO588632:WVP588632 H654169:I654169 JC654168:JD654168 SY654168:SZ654168 ACU654168:ACV654168 AMQ654168:AMR654168 AWM654168:AWN654168 BGI654168:BGJ654168 BQE654168:BQF654168 CAA654168:CAB654168 CJW654168:CJX654168 CTS654168:CTT654168 DDO654168:DDP654168 DNK654168:DNL654168 DXG654168:DXH654168 EHC654168:EHD654168 EQY654168:EQZ654168 FAU654168:FAV654168 FKQ654168:FKR654168 FUM654168:FUN654168 GEI654168:GEJ654168 GOE654168:GOF654168 GYA654168:GYB654168 HHW654168:HHX654168 HRS654168:HRT654168 IBO654168:IBP654168 ILK654168:ILL654168 IVG654168:IVH654168 JFC654168:JFD654168 JOY654168:JOZ654168 JYU654168:JYV654168 KIQ654168:KIR654168 KSM654168:KSN654168 LCI654168:LCJ654168 LME654168:LMF654168 LWA654168:LWB654168 MFW654168:MFX654168 MPS654168:MPT654168 MZO654168:MZP654168 NJK654168:NJL654168 NTG654168:NTH654168 ODC654168:ODD654168 OMY654168:OMZ654168 OWU654168:OWV654168 PGQ654168:PGR654168 PQM654168:PQN654168 QAI654168:QAJ654168 QKE654168:QKF654168 QUA654168:QUB654168 RDW654168:RDX654168 RNS654168:RNT654168 RXO654168:RXP654168 SHK654168:SHL654168 SRG654168:SRH654168 TBC654168:TBD654168 TKY654168:TKZ654168 TUU654168:TUV654168 UEQ654168:UER654168 UOM654168:UON654168 UYI654168:UYJ654168 VIE654168:VIF654168 VSA654168:VSB654168 WBW654168:WBX654168 WLS654168:WLT654168 WVO654168:WVP654168 H719705:I719705 JC719704:JD719704 SY719704:SZ719704 ACU719704:ACV719704 AMQ719704:AMR719704 AWM719704:AWN719704 BGI719704:BGJ719704 BQE719704:BQF719704 CAA719704:CAB719704 CJW719704:CJX719704 CTS719704:CTT719704 DDO719704:DDP719704 DNK719704:DNL719704 DXG719704:DXH719704 EHC719704:EHD719704 EQY719704:EQZ719704 FAU719704:FAV719704 FKQ719704:FKR719704 FUM719704:FUN719704 GEI719704:GEJ719704 GOE719704:GOF719704 GYA719704:GYB719704 HHW719704:HHX719704 HRS719704:HRT719704 IBO719704:IBP719704 ILK719704:ILL719704 IVG719704:IVH719704 JFC719704:JFD719704 JOY719704:JOZ719704 JYU719704:JYV719704 KIQ719704:KIR719704 KSM719704:KSN719704 LCI719704:LCJ719704 LME719704:LMF719704 LWA719704:LWB719704 MFW719704:MFX719704 MPS719704:MPT719704 MZO719704:MZP719704 NJK719704:NJL719704 NTG719704:NTH719704 ODC719704:ODD719704 OMY719704:OMZ719704 OWU719704:OWV719704 PGQ719704:PGR719704 PQM719704:PQN719704 QAI719704:QAJ719704 QKE719704:QKF719704 QUA719704:QUB719704 RDW719704:RDX719704 RNS719704:RNT719704 RXO719704:RXP719704 SHK719704:SHL719704 SRG719704:SRH719704 TBC719704:TBD719704 TKY719704:TKZ719704 TUU719704:TUV719704 UEQ719704:UER719704 UOM719704:UON719704 UYI719704:UYJ719704 VIE719704:VIF719704 VSA719704:VSB719704 WBW719704:WBX719704 WLS719704:WLT719704 WVO719704:WVP719704 H785241:I785241 JC785240:JD785240 SY785240:SZ785240 ACU785240:ACV785240 AMQ785240:AMR785240 AWM785240:AWN785240 BGI785240:BGJ785240 BQE785240:BQF785240 CAA785240:CAB785240 CJW785240:CJX785240 CTS785240:CTT785240 DDO785240:DDP785240 DNK785240:DNL785240 DXG785240:DXH785240 EHC785240:EHD785240 EQY785240:EQZ785240 FAU785240:FAV785240 FKQ785240:FKR785240 FUM785240:FUN785240 GEI785240:GEJ785240 GOE785240:GOF785240 GYA785240:GYB785240 HHW785240:HHX785240 HRS785240:HRT785240 IBO785240:IBP785240 ILK785240:ILL785240 IVG785240:IVH785240 JFC785240:JFD785240 JOY785240:JOZ785240 JYU785240:JYV785240 KIQ785240:KIR785240 KSM785240:KSN785240 LCI785240:LCJ785240 LME785240:LMF785240 LWA785240:LWB785240 MFW785240:MFX785240 MPS785240:MPT785240 MZO785240:MZP785240 NJK785240:NJL785240 NTG785240:NTH785240 ODC785240:ODD785240 OMY785240:OMZ785240 OWU785240:OWV785240 PGQ785240:PGR785240 PQM785240:PQN785240 QAI785240:QAJ785240 QKE785240:QKF785240 QUA785240:QUB785240 RDW785240:RDX785240 RNS785240:RNT785240 RXO785240:RXP785240 SHK785240:SHL785240 SRG785240:SRH785240 TBC785240:TBD785240 TKY785240:TKZ785240 TUU785240:TUV785240 UEQ785240:UER785240 UOM785240:UON785240 UYI785240:UYJ785240 VIE785240:VIF785240 VSA785240:VSB785240 WBW785240:WBX785240 WLS785240:WLT785240 WVO785240:WVP785240 H850777:I850777 JC850776:JD850776 SY850776:SZ850776 ACU850776:ACV850776 AMQ850776:AMR850776 AWM850776:AWN850776 BGI850776:BGJ850776 BQE850776:BQF850776 CAA850776:CAB850776 CJW850776:CJX850776 CTS850776:CTT850776 DDO850776:DDP850776 DNK850776:DNL850776 DXG850776:DXH850776 EHC850776:EHD850776 EQY850776:EQZ850776 FAU850776:FAV850776 FKQ850776:FKR850776 FUM850776:FUN850776 GEI850776:GEJ850776 GOE850776:GOF850776 GYA850776:GYB850776 HHW850776:HHX850776 HRS850776:HRT850776 IBO850776:IBP850776 ILK850776:ILL850776 IVG850776:IVH850776 JFC850776:JFD850776 JOY850776:JOZ850776 JYU850776:JYV850776 KIQ850776:KIR850776 KSM850776:KSN850776 LCI850776:LCJ850776 LME850776:LMF850776 LWA850776:LWB850776 MFW850776:MFX850776 MPS850776:MPT850776 MZO850776:MZP850776 NJK850776:NJL850776 NTG850776:NTH850776 ODC850776:ODD850776 OMY850776:OMZ850776 OWU850776:OWV850776 PGQ850776:PGR850776 PQM850776:PQN850776 QAI850776:QAJ850776 QKE850776:QKF850776 QUA850776:QUB850776 RDW850776:RDX850776 RNS850776:RNT850776 RXO850776:RXP850776 SHK850776:SHL850776 SRG850776:SRH850776 TBC850776:TBD850776 TKY850776:TKZ850776 TUU850776:TUV850776 UEQ850776:UER850776 UOM850776:UON850776 UYI850776:UYJ850776 VIE850776:VIF850776 VSA850776:VSB850776 WBW850776:WBX850776 WLS850776:WLT850776 WVO850776:WVP850776 H916313:I916313 JC916312:JD916312 SY916312:SZ916312 ACU916312:ACV916312 AMQ916312:AMR916312 AWM916312:AWN916312 BGI916312:BGJ916312 BQE916312:BQF916312 CAA916312:CAB916312 CJW916312:CJX916312 CTS916312:CTT916312 DDO916312:DDP916312 DNK916312:DNL916312 DXG916312:DXH916312 EHC916312:EHD916312 EQY916312:EQZ916312 FAU916312:FAV916312 FKQ916312:FKR916312 FUM916312:FUN916312 GEI916312:GEJ916312 GOE916312:GOF916312 GYA916312:GYB916312 HHW916312:HHX916312 HRS916312:HRT916312 IBO916312:IBP916312 ILK916312:ILL916312 IVG916312:IVH916312 JFC916312:JFD916312 JOY916312:JOZ916312 JYU916312:JYV916312 KIQ916312:KIR916312 KSM916312:KSN916312 LCI916312:LCJ916312 LME916312:LMF916312 LWA916312:LWB916312 MFW916312:MFX916312 MPS916312:MPT916312 MZO916312:MZP916312 NJK916312:NJL916312 NTG916312:NTH916312 ODC916312:ODD916312 OMY916312:OMZ916312 OWU916312:OWV916312 PGQ916312:PGR916312 PQM916312:PQN916312 QAI916312:QAJ916312 QKE916312:QKF916312 QUA916312:QUB916312 RDW916312:RDX916312 RNS916312:RNT916312 RXO916312:RXP916312 SHK916312:SHL916312 SRG916312:SRH916312 TBC916312:TBD916312 TKY916312:TKZ916312 TUU916312:TUV916312 UEQ916312:UER916312 UOM916312:UON916312 UYI916312:UYJ916312 VIE916312:VIF916312 VSA916312:VSB916312 WBW916312:WBX916312 WLS916312:WLT916312 WVO916312:WVP916312 H981849:I981849 JC981848:JD981848 SY981848:SZ981848 ACU981848:ACV981848 AMQ981848:AMR981848 AWM981848:AWN981848 BGI981848:BGJ981848 BQE981848:BQF981848 CAA981848:CAB981848 CJW981848:CJX981848 CTS981848:CTT981848 DDO981848:DDP981848 DNK981848:DNL981848 DXG981848:DXH981848 EHC981848:EHD981848 EQY981848:EQZ981848 FAU981848:FAV981848 FKQ981848:FKR981848 FUM981848:FUN981848 GEI981848:GEJ981848 GOE981848:GOF981848 GYA981848:GYB981848 HHW981848:HHX981848 HRS981848:HRT981848 IBO981848:IBP981848 ILK981848:ILL981848 IVG981848:IVH981848 JFC981848:JFD981848 JOY981848:JOZ981848 JYU981848:JYV981848 KIQ981848:KIR981848 KSM981848:KSN981848 LCI981848:LCJ981848 LME981848:LMF981848 LWA981848:LWB981848 MFW981848:MFX981848 MPS981848:MPT981848 MZO981848:MZP981848 NJK981848:NJL981848 NTG981848:NTH981848 ODC981848:ODD981848 OMY981848:OMZ981848 OWU981848:OWV981848 PGQ981848:PGR981848 PQM981848:PQN981848 QAI981848:QAJ981848 QKE981848:QKF981848 QUA981848:QUB981848 RDW981848:RDX981848 RNS981848:RNT981848 RXO981848:RXP981848 SHK981848:SHL981848 SRG981848:SRH981848 TBC981848:TBD981848 TKY981848:TKZ981848 TUU981848:TUV981848 UEQ981848:UER981848 UOM981848:UON981848 UYI981848:UYJ981848 VIE981848:VIF981848 VSA981848:VSB981848 WBW981848:WBX981848 WLS981848:WLT981848 WVO981848:WVP981848 H64445:I64445 JC64444:JD64444 SY64444:SZ64444 ACU64444:ACV64444 AMQ64444:AMR64444 AWM64444:AWN64444 BGI64444:BGJ64444 BQE64444:BQF64444 CAA64444:CAB64444 CJW64444:CJX64444 CTS64444:CTT64444 DDO64444:DDP64444 DNK64444:DNL64444 DXG64444:DXH64444 EHC64444:EHD64444 EQY64444:EQZ64444 FAU64444:FAV64444 FKQ64444:FKR64444 FUM64444:FUN64444 GEI64444:GEJ64444 GOE64444:GOF64444 GYA64444:GYB64444 HHW64444:HHX64444 HRS64444:HRT64444 IBO64444:IBP64444 ILK64444:ILL64444 IVG64444:IVH64444 JFC64444:JFD64444 JOY64444:JOZ64444 JYU64444:JYV64444 KIQ64444:KIR64444 KSM64444:KSN64444 LCI64444:LCJ64444 LME64444:LMF64444 LWA64444:LWB64444 MFW64444:MFX64444 MPS64444:MPT64444 MZO64444:MZP64444 NJK64444:NJL64444 NTG64444:NTH64444 ODC64444:ODD64444 OMY64444:OMZ64444 OWU64444:OWV64444 PGQ64444:PGR64444 PQM64444:PQN64444 QAI64444:QAJ64444 QKE64444:QKF64444 QUA64444:QUB64444 RDW64444:RDX64444 RNS64444:RNT64444 RXO64444:RXP64444 SHK64444:SHL64444 SRG64444:SRH64444 TBC64444:TBD64444 TKY64444:TKZ64444 TUU64444:TUV64444 UEQ64444:UER64444 UOM64444:UON64444 UYI64444:UYJ64444 VIE64444:VIF64444 VSA64444:VSB64444 WBW64444:WBX64444 WLS64444:WLT64444 WVO64444:WVP64444 H129981:I129981 JC129980:JD129980 SY129980:SZ129980 ACU129980:ACV129980 AMQ129980:AMR129980 AWM129980:AWN129980 BGI129980:BGJ129980 BQE129980:BQF129980 CAA129980:CAB129980 CJW129980:CJX129980 CTS129980:CTT129980 DDO129980:DDP129980 DNK129980:DNL129980 DXG129980:DXH129980 EHC129980:EHD129980 EQY129980:EQZ129980 FAU129980:FAV129980 FKQ129980:FKR129980 FUM129980:FUN129980 GEI129980:GEJ129980 GOE129980:GOF129980 GYA129980:GYB129980 HHW129980:HHX129980 HRS129980:HRT129980 IBO129980:IBP129980 ILK129980:ILL129980 IVG129980:IVH129980 JFC129980:JFD129980 JOY129980:JOZ129980 JYU129980:JYV129980 KIQ129980:KIR129980 KSM129980:KSN129980 LCI129980:LCJ129980 LME129980:LMF129980 LWA129980:LWB129980 MFW129980:MFX129980 MPS129980:MPT129980 MZO129980:MZP129980 NJK129980:NJL129980 NTG129980:NTH129980 ODC129980:ODD129980 OMY129980:OMZ129980 OWU129980:OWV129980 PGQ129980:PGR129980 PQM129980:PQN129980 QAI129980:QAJ129980 QKE129980:QKF129980 QUA129980:QUB129980 RDW129980:RDX129980 RNS129980:RNT129980 RXO129980:RXP129980 SHK129980:SHL129980 SRG129980:SRH129980 TBC129980:TBD129980 TKY129980:TKZ129980 TUU129980:TUV129980 UEQ129980:UER129980 UOM129980:UON129980 UYI129980:UYJ129980 VIE129980:VIF129980 VSA129980:VSB129980 WBW129980:WBX129980 WLS129980:WLT129980 WVO129980:WVP129980 H195517:I195517 JC195516:JD195516 SY195516:SZ195516 ACU195516:ACV195516 AMQ195516:AMR195516 AWM195516:AWN195516 BGI195516:BGJ195516 BQE195516:BQF195516 CAA195516:CAB195516 CJW195516:CJX195516 CTS195516:CTT195516 DDO195516:DDP195516 DNK195516:DNL195516 DXG195516:DXH195516 EHC195516:EHD195516 EQY195516:EQZ195516 FAU195516:FAV195516 FKQ195516:FKR195516 FUM195516:FUN195516 GEI195516:GEJ195516 GOE195516:GOF195516 GYA195516:GYB195516 HHW195516:HHX195516 HRS195516:HRT195516 IBO195516:IBP195516 ILK195516:ILL195516 IVG195516:IVH195516 JFC195516:JFD195516 JOY195516:JOZ195516 JYU195516:JYV195516 KIQ195516:KIR195516 KSM195516:KSN195516 LCI195516:LCJ195516 LME195516:LMF195516 LWA195516:LWB195516 MFW195516:MFX195516 MPS195516:MPT195516 MZO195516:MZP195516 NJK195516:NJL195516 NTG195516:NTH195516 ODC195516:ODD195516 OMY195516:OMZ195516 OWU195516:OWV195516 PGQ195516:PGR195516 PQM195516:PQN195516 QAI195516:QAJ195516 QKE195516:QKF195516 QUA195516:QUB195516 RDW195516:RDX195516 RNS195516:RNT195516 RXO195516:RXP195516 SHK195516:SHL195516 SRG195516:SRH195516 TBC195516:TBD195516 TKY195516:TKZ195516 TUU195516:TUV195516 UEQ195516:UER195516 UOM195516:UON195516 UYI195516:UYJ195516 VIE195516:VIF195516 VSA195516:VSB195516 WBW195516:WBX195516 WLS195516:WLT195516 WVO195516:WVP195516 H261053:I261053 JC261052:JD261052 SY261052:SZ261052 ACU261052:ACV261052 AMQ261052:AMR261052 AWM261052:AWN261052 BGI261052:BGJ261052 BQE261052:BQF261052 CAA261052:CAB261052 CJW261052:CJX261052 CTS261052:CTT261052 DDO261052:DDP261052 DNK261052:DNL261052 DXG261052:DXH261052 EHC261052:EHD261052 EQY261052:EQZ261052 FAU261052:FAV261052 FKQ261052:FKR261052 FUM261052:FUN261052 GEI261052:GEJ261052 GOE261052:GOF261052 GYA261052:GYB261052 HHW261052:HHX261052 HRS261052:HRT261052 IBO261052:IBP261052 ILK261052:ILL261052 IVG261052:IVH261052 JFC261052:JFD261052 JOY261052:JOZ261052 JYU261052:JYV261052 KIQ261052:KIR261052 KSM261052:KSN261052 LCI261052:LCJ261052 LME261052:LMF261052 LWA261052:LWB261052 MFW261052:MFX261052 MPS261052:MPT261052 MZO261052:MZP261052 NJK261052:NJL261052 NTG261052:NTH261052 ODC261052:ODD261052 OMY261052:OMZ261052 OWU261052:OWV261052 PGQ261052:PGR261052 PQM261052:PQN261052 QAI261052:QAJ261052 QKE261052:QKF261052 QUA261052:QUB261052 RDW261052:RDX261052 RNS261052:RNT261052 RXO261052:RXP261052 SHK261052:SHL261052 SRG261052:SRH261052 TBC261052:TBD261052 TKY261052:TKZ261052 TUU261052:TUV261052 UEQ261052:UER261052 UOM261052:UON261052 UYI261052:UYJ261052 VIE261052:VIF261052 VSA261052:VSB261052 WBW261052:WBX261052 WLS261052:WLT261052 WVO261052:WVP261052 H326589:I326589 JC326588:JD326588 SY326588:SZ326588 ACU326588:ACV326588 AMQ326588:AMR326588 AWM326588:AWN326588 BGI326588:BGJ326588 BQE326588:BQF326588 CAA326588:CAB326588 CJW326588:CJX326588 CTS326588:CTT326588 DDO326588:DDP326588 DNK326588:DNL326588 DXG326588:DXH326588 EHC326588:EHD326588 EQY326588:EQZ326588 FAU326588:FAV326588 FKQ326588:FKR326588 FUM326588:FUN326588 GEI326588:GEJ326588 GOE326588:GOF326588 GYA326588:GYB326588 HHW326588:HHX326588 HRS326588:HRT326588 IBO326588:IBP326588 ILK326588:ILL326588 IVG326588:IVH326588 JFC326588:JFD326588 JOY326588:JOZ326588 JYU326588:JYV326588 KIQ326588:KIR326588 KSM326588:KSN326588 LCI326588:LCJ326588 LME326588:LMF326588 LWA326588:LWB326588 MFW326588:MFX326588 MPS326588:MPT326588 MZO326588:MZP326588 NJK326588:NJL326588 NTG326588:NTH326588 ODC326588:ODD326588 OMY326588:OMZ326588 OWU326588:OWV326588 PGQ326588:PGR326588 PQM326588:PQN326588 QAI326588:QAJ326588 QKE326588:QKF326588 QUA326588:QUB326588 RDW326588:RDX326588 RNS326588:RNT326588 RXO326588:RXP326588 SHK326588:SHL326588 SRG326588:SRH326588 TBC326588:TBD326588 TKY326588:TKZ326588 TUU326588:TUV326588 UEQ326588:UER326588 UOM326588:UON326588 UYI326588:UYJ326588 VIE326588:VIF326588 VSA326588:VSB326588 WBW326588:WBX326588 WLS326588:WLT326588 WVO326588:WVP326588 H392125:I392125 JC392124:JD392124 SY392124:SZ392124 ACU392124:ACV392124 AMQ392124:AMR392124 AWM392124:AWN392124 BGI392124:BGJ392124 BQE392124:BQF392124 CAA392124:CAB392124 CJW392124:CJX392124 CTS392124:CTT392124 DDO392124:DDP392124 DNK392124:DNL392124 DXG392124:DXH392124 EHC392124:EHD392124 EQY392124:EQZ392124 FAU392124:FAV392124 FKQ392124:FKR392124 FUM392124:FUN392124 GEI392124:GEJ392124 GOE392124:GOF392124 GYA392124:GYB392124 HHW392124:HHX392124 HRS392124:HRT392124 IBO392124:IBP392124 ILK392124:ILL392124 IVG392124:IVH392124 JFC392124:JFD392124 JOY392124:JOZ392124 JYU392124:JYV392124 KIQ392124:KIR392124 KSM392124:KSN392124 LCI392124:LCJ392124 LME392124:LMF392124 LWA392124:LWB392124 MFW392124:MFX392124 MPS392124:MPT392124 MZO392124:MZP392124 NJK392124:NJL392124 NTG392124:NTH392124 ODC392124:ODD392124 OMY392124:OMZ392124 OWU392124:OWV392124 PGQ392124:PGR392124 PQM392124:PQN392124 QAI392124:QAJ392124 QKE392124:QKF392124 QUA392124:QUB392124 RDW392124:RDX392124 RNS392124:RNT392124 RXO392124:RXP392124 SHK392124:SHL392124 SRG392124:SRH392124 TBC392124:TBD392124 TKY392124:TKZ392124 TUU392124:TUV392124 UEQ392124:UER392124 UOM392124:UON392124 UYI392124:UYJ392124 VIE392124:VIF392124 VSA392124:VSB392124 WBW392124:WBX392124 WLS392124:WLT392124 WVO392124:WVP392124 H457661:I457661 JC457660:JD457660 SY457660:SZ457660 ACU457660:ACV457660 AMQ457660:AMR457660 AWM457660:AWN457660 BGI457660:BGJ457660 BQE457660:BQF457660 CAA457660:CAB457660 CJW457660:CJX457660 CTS457660:CTT457660 DDO457660:DDP457660 DNK457660:DNL457660 DXG457660:DXH457660 EHC457660:EHD457660 EQY457660:EQZ457660 FAU457660:FAV457660 FKQ457660:FKR457660 FUM457660:FUN457660 GEI457660:GEJ457660 GOE457660:GOF457660 GYA457660:GYB457660 HHW457660:HHX457660 HRS457660:HRT457660 IBO457660:IBP457660 ILK457660:ILL457660 IVG457660:IVH457660 JFC457660:JFD457660 JOY457660:JOZ457660 JYU457660:JYV457660 KIQ457660:KIR457660 KSM457660:KSN457660 LCI457660:LCJ457660 LME457660:LMF457660 LWA457660:LWB457660 MFW457660:MFX457660 MPS457660:MPT457660 MZO457660:MZP457660 NJK457660:NJL457660 NTG457660:NTH457660 ODC457660:ODD457660 OMY457660:OMZ457660 OWU457660:OWV457660 PGQ457660:PGR457660 PQM457660:PQN457660 QAI457660:QAJ457660 QKE457660:QKF457660 QUA457660:QUB457660 RDW457660:RDX457660 RNS457660:RNT457660 RXO457660:RXP457660 SHK457660:SHL457660 SRG457660:SRH457660 TBC457660:TBD457660 TKY457660:TKZ457660 TUU457660:TUV457660 UEQ457660:UER457660 UOM457660:UON457660 UYI457660:UYJ457660 VIE457660:VIF457660 VSA457660:VSB457660 WBW457660:WBX457660 WLS457660:WLT457660 WVO457660:WVP457660 H523197:I523197 JC523196:JD523196 SY523196:SZ523196 ACU523196:ACV523196 AMQ523196:AMR523196 AWM523196:AWN523196 BGI523196:BGJ523196 BQE523196:BQF523196 CAA523196:CAB523196 CJW523196:CJX523196 CTS523196:CTT523196 DDO523196:DDP523196 DNK523196:DNL523196 DXG523196:DXH523196 EHC523196:EHD523196 EQY523196:EQZ523196 FAU523196:FAV523196 FKQ523196:FKR523196 FUM523196:FUN523196 GEI523196:GEJ523196 GOE523196:GOF523196 GYA523196:GYB523196 HHW523196:HHX523196 HRS523196:HRT523196 IBO523196:IBP523196 ILK523196:ILL523196 IVG523196:IVH523196 JFC523196:JFD523196 JOY523196:JOZ523196 JYU523196:JYV523196 KIQ523196:KIR523196 KSM523196:KSN523196 LCI523196:LCJ523196 LME523196:LMF523196 LWA523196:LWB523196 MFW523196:MFX523196 MPS523196:MPT523196 MZO523196:MZP523196 NJK523196:NJL523196 NTG523196:NTH523196 ODC523196:ODD523196 OMY523196:OMZ523196 OWU523196:OWV523196 PGQ523196:PGR523196 PQM523196:PQN523196 QAI523196:QAJ523196 QKE523196:QKF523196 QUA523196:QUB523196 RDW523196:RDX523196 RNS523196:RNT523196 RXO523196:RXP523196 SHK523196:SHL523196 SRG523196:SRH523196 TBC523196:TBD523196 TKY523196:TKZ523196 TUU523196:TUV523196 UEQ523196:UER523196 UOM523196:UON523196 UYI523196:UYJ523196 VIE523196:VIF523196 VSA523196:VSB523196 WBW523196:WBX523196 WLS523196:WLT523196 WVO523196:WVP523196 H588733:I588733 JC588732:JD588732 SY588732:SZ588732 ACU588732:ACV588732 AMQ588732:AMR588732 AWM588732:AWN588732 BGI588732:BGJ588732 BQE588732:BQF588732 CAA588732:CAB588732 CJW588732:CJX588732 CTS588732:CTT588732 DDO588732:DDP588732 DNK588732:DNL588732 DXG588732:DXH588732 EHC588732:EHD588732 EQY588732:EQZ588732 FAU588732:FAV588732 FKQ588732:FKR588732 FUM588732:FUN588732 GEI588732:GEJ588732 GOE588732:GOF588732 GYA588732:GYB588732 HHW588732:HHX588732 HRS588732:HRT588732 IBO588732:IBP588732 ILK588732:ILL588732 IVG588732:IVH588732 JFC588732:JFD588732 JOY588732:JOZ588732 JYU588732:JYV588732 KIQ588732:KIR588732 KSM588732:KSN588732 LCI588732:LCJ588732 LME588732:LMF588732 LWA588732:LWB588732 MFW588732:MFX588732 MPS588732:MPT588732 MZO588732:MZP588732 NJK588732:NJL588732 NTG588732:NTH588732 ODC588732:ODD588732 OMY588732:OMZ588732 OWU588732:OWV588732 PGQ588732:PGR588732 PQM588732:PQN588732 QAI588732:QAJ588732 QKE588732:QKF588732 QUA588732:QUB588732 RDW588732:RDX588732 RNS588732:RNT588732 RXO588732:RXP588732 SHK588732:SHL588732 SRG588732:SRH588732 TBC588732:TBD588732 TKY588732:TKZ588732 TUU588732:TUV588732 UEQ588732:UER588732 UOM588732:UON588732 UYI588732:UYJ588732 VIE588732:VIF588732 VSA588732:VSB588732 WBW588732:WBX588732 WLS588732:WLT588732 WVO588732:WVP588732 H654269:I654269 JC654268:JD654268 SY654268:SZ654268 ACU654268:ACV654268 AMQ654268:AMR654268 AWM654268:AWN654268 BGI654268:BGJ654268 BQE654268:BQF654268 CAA654268:CAB654268 CJW654268:CJX654268 CTS654268:CTT654268 DDO654268:DDP654268 DNK654268:DNL654268 DXG654268:DXH654268 EHC654268:EHD654268 EQY654268:EQZ654268 FAU654268:FAV654268 FKQ654268:FKR654268 FUM654268:FUN654268 GEI654268:GEJ654268 GOE654268:GOF654268 GYA654268:GYB654268 HHW654268:HHX654268 HRS654268:HRT654268 IBO654268:IBP654268 ILK654268:ILL654268 IVG654268:IVH654268 JFC654268:JFD654268 JOY654268:JOZ654268 JYU654268:JYV654268 KIQ654268:KIR654268 KSM654268:KSN654268 LCI654268:LCJ654268 LME654268:LMF654268 LWA654268:LWB654268 MFW654268:MFX654268 MPS654268:MPT654268 MZO654268:MZP654268 NJK654268:NJL654268 NTG654268:NTH654268 ODC654268:ODD654268 OMY654268:OMZ654268 OWU654268:OWV654268 PGQ654268:PGR654268 PQM654268:PQN654268 QAI654268:QAJ654268 QKE654268:QKF654268 QUA654268:QUB654268 RDW654268:RDX654268 RNS654268:RNT654268 RXO654268:RXP654268 SHK654268:SHL654268 SRG654268:SRH654268 TBC654268:TBD654268 TKY654268:TKZ654268 TUU654268:TUV654268 UEQ654268:UER654268 UOM654268:UON654268 UYI654268:UYJ654268 VIE654268:VIF654268 VSA654268:VSB654268 WBW654268:WBX654268 WLS654268:WLT654268 WVO654268:WVP654268 H719805:I719805 JC719804:JD719804 SY719804:SZ719804 ACU719804:ACV719804 AMQ719804:AMR719804 AWM719804:AWN719804 BGI719804:BGJ719804 BQE719804:BQF719804 CAA719804:CAB719804 CJW719804:CJX719804 CTS719804:CTT719804 DDO719804:DDP719804 DNK719804:DNL719804 DXG719804:DXH719804 EHC719804:EHD719804 EQY719804:EQZ719804 FAU719804:FAV719804 FKQ719804:FKR719804 FUM719804:FUN719804 GEI719804:GEJ719804 GOE719804:GOF719804 GYA719804:GYB719804 HHW719804:HHX719804 HRS719804:HRT719804 IBO719804:IBP719804 ILK719804:ILL719804 IVG719804:IVH719804 JFC719804:JFD719804 JOY719804:JOZ719804 JYU719804:JYV719804 KIQ719804:KIR719804 KSM719804:KSN719804 LCI719804:LCJ719804 LME719804:LMF719804 LWA719804:LWB719804 MFW719804:MFX719804 MPS719804:MPT719804 MZO719804:MZP719804 NJK719804:NJL719804 NTG719804:NTH719804 ODC719804:ODD719804 OMY719804:OMZ719804 OWU719804:OWV719804 PGQ719804:PGR719804 PQM719804:PQN719804 QAI719804:QAJ719804 QKE719804:QKF719804 QUA719804:QUB719804 RDW719804:RDX719804 RNS719804:RNT719804 RXO719804:RXP719804 SHK719804:SHL719804 SRG719804:SRH719804 TBC719804:TBD719804 TKY719804:TKZ719804 TUU719804:TUV719804 UEQ719804:UER719804 UOM719804:UON719804 UYI719804:UYJ719804 VIE719804:VIF719804 VSA719804:VSB719804 WBW719804:WBX719804 WLS719804:WLT719804 WVO719804:WVP719804 H785341:I785341 JC785340:JD785340 SY785340:SZ785340 ACU785340:ACV785340 AMQ785340:AMR785340 AWM785340:AWN785340 BGI785340:BGJ785340 BQE785340:BQF785340 CAA785340:CAB785340 CJW785340:CJX785340 CTS785340:CTT785340 DDO785340:DDP785340 DNK785340:DNL785340 DXG785340:DXH785340 EHC785340:EHD785340 EQY785340:EQZ785340 FAU785340:FAV785340 FKQ785340:FKR785340 FUM785340:FUN785340 GEI785340:GEJ785340 GOE785340:GOF785340 GYA785340:GYB785340 HHW785340:HHX785340 HRS785340:HRT785340 IBO785340:IBP785340 ILK785340:ILL785340 IVG785340:IVH785340 JFC785340:JFD785340 JOY785340:JOZ785340 JYU785340:JYV785340 KIQ785340:KIR785340 KSM785340:KSN785340 LCI785340:LCJ785340 LME785340:LMF785340 LWA785340:LWB785340 MFW785340:MFX785340 MPS785340:MPT785340 MZO785340:MZP785340 NJK785340:NJL785340 NTG785340:NTH785340 ODC785340:ODD785340 OMY785340:OMZ785340 OWU785340:OWV785340 PGQ785340:PGR785340 PQM785340:PQN785340 QAI785340:QAJ785340 QKE785340:QKF785340 QUA785340:QUB785340 RDW785340:RDX785340 RNS785340:RNT785340 RXO785340:RXP785340 SHK785340:SHL785340 SRG785340:SRH785340 TBC785340:TBD785340 TKY785340:TKZ785340 TUU785340:TUV785340 UEQ785340:UER785340 UOM785340:UON785340 UYI785340:UYJ785340 VIE785340:VIF785340 VSA785340:VSB785340 WBW785340:WBX785340 WLS785340:WLT785340 WVO785340:WVP785340 H850877:I850877 JC850876:JD850876 SY850876:SZ850876 ACU850876:ACV850876 AMQ850876:AMR850876 AWM850876:AWN850876 BGI850876:BGJ850876 BQE850876:BQF850876 CAA850876:CAB850876 CJW850876:CJX850876 CTS850876:CTT850876 DDO850876:DDP850876 DNK850876:DNL850876 DXG850876:DXH850876 EHC850876:EHD850876 EQY850876:EQZ850876 FAU850876:FAV850876 FKQ850876:FKR850876 FUM850876:FUN850876 GEI850876:GEJ850876 GOE850876:GOF850876 GYA850876:GYB850876 HHW850876:HHX850876 HRS850876:HRT850876 IBO850876:IBP850876 ILK850876:ILL850876 IVG850876:IVH850876 JFC850876:JFD850876 JOY850876:JOZ850876 JYU850876:JYV850876 KIQ850876:KIR850876 KSM850876:KSN850876 LCI850876:LCJ850876 LME850876:LMF850876 LWA850876:LWB850876 MFW850876:MFX850876 MPS850876:MPT850876 MZO850876:MZP850876 NJK850876:NJL850876 NTG850876:NTH850876 ODC850876:ODD850876 OMY850876:OMZ850876 OWU850876:OWV850876 PGQ850876:PGR850876 PQM850876:PQN850876 QAI850876:QAJ850876 QKE850876:QKF850876 QUA850876:QUB850876 RDW850876:RDX850876 RNS850876:RNT850876 RXO850876:RXP850876 SHK850876:SHL850876 SRG850876:SRH850876 TBC850876:TBD850876 TKY850876:TKZ850876 TUU850876:TUV850876 UEQ850876:UER850876 UOM850876:UON850876 UYI850876:UYJ850876 VIE850876:VIF850876 VSA850876:VSB850876 WBW850876:WBX850876 WLS850876:WLT850876 WVO850876:WVP850876 H916413:I916413 JC916412:JD916412 SY916412:SZ916412 ACU916412:ACV916412 AMQ916412:AMR916412 AWM916412:AWN916412 BGI916412:BGJ916412 BQE916412:BQF916412 CAA916412:CAB916412 CJW916412:CJX916412 CTS916412:CTT916412 DDO916412:DDP916412 DNK916412:DNL916412 DXG916412:DXH916412 EHC916412:EHD916412 EQY916412:EQZ916412 FAU916412:FAV916412 FKQ916412:FKR916412 FUM916412:FUN916412 GEI916412:GEJ916412 GOE916412:GOF916412 GYA916412:GYB916412 HHW916412:HHX916412 HRS916412:HRT916412 IBO916412:IBP916412 ILK916412:ILL916412 IVG916412:IVH916412 JFC916412:JFD916412 JOY916412:JOZ916412 JYU916412:JYV916412 KIQ916412:KIR916412 KSM916412:KSN916412 LCI916412:LCJ916412 LME916412:LMF916412 LWA916412:LWB916412 MFW916412:MFX916412 MPS916412:MPT916412 MZO916412:MZP916412 NJK916412:NJL916412 NTG916412:NTH916412 ODC916412:ODD916412 OMY916412:OMZ916412 OWU916412:OWV916412 PGQ916412:PGR916412 PQM916412:PQN916412 QAI916412:QAJ916412 QKE916412:QKF916412 QUA916412:QUB916412 RDW916412:RDX916412 RNS916412:RNT916412 RXO916412:RXP916412 SHK916412:SHL916412 SRG916412:SRH916412 TBC916412:TBD916412 TKY916412:TKZ916412 TUU916412:TUV916412 UEQ916412:UER916412 UOM916412:UON916412 UYI916412:UYJ916412 VIE916412:VIF916412 VSA916412:VSB916412 WBW916412:WBX916412 WLS916412:WLT916412 WVO916412:WVP916412 H981949:I981949 JC981948:JD981948 SY981948:SZ981948 ACU981948:ACV981948 AMQ981948:AMR981948 AWM981948:AWN981948 BGI981948:BGJ981948 BQE981948:BQF981948 CAA981948:CAB981948 CJW981948:CJX981948 CTS981948:CTT981948 DDO981948:DDP981948 DNK981948:DNL981948 DXG981948:DXH981948 EHC981948:EHD981948 EQY981948:EQZ981948 FAU981948:FAV981948 FKQ981948:FKR981948 FUM981948:FUN981948 GEI981948:GEJ981948 GOE981948:GOF981948 GYA981948:GYB981948 HHW981948:HHX981948 HRS981948:HRT981948 IBO981948:IBP981948 ILK981948:ILL981948 IVG981948:IVH981948 JFC981948:JFD981948 JOY981948:JOZ981948 JYU981948:JYV981948 KIQ981948:KIR981948 KSM981948:KSN981948 LCI981948:LCJ981948 LME981948:LMF981948 LWA981948:LWB981948 MFW981948:MFX981948 MPS981948:MPT981948 MZO981948:MZP981948 NJK981948:NJL981948 NTG981948:NTH981948 ODC981948:ODD981948 OMY981948:OMZ981948 OWU981948:OWV981948 PGQ981948:PGR981948 PQM981948:PQN981948 QAI981948:QAJ981948 QKE981948:QKF981948 QUA981948:QUB981948 RDW981948:RDX981948 RNS981948:RNT981948 RXO981948:RXP981948 SHK981948:SHL981948 SRG981948:SRH981948 TBC981948:TBD981948 TKY981948:TKZ981948 TUU981948:TUV981948 UEQ981948:UER981948 UOM981948:UON981948 UYI981948:UYJ981948 VIE981948:VIF981948 VSA981948:VSB981948 WBW981948:WBX981948 WLS981948:WLT981948 WVO981948:WVP981948 H64447:I64449 JC64446:JD64448 SY64446:SZ64448 ACU64446:ACV64448 AMQ64446:AMR64448 AWM64446:AWN64448 BGI64446:BGJ64448 BQE64446:BQF64448 CAA64446:CAB64448 CJW64446:CJX64448 CTS64446:CTT64448 DDO64446:DDP64448 DNK64446:DNL64448 DXG64446:DXH64448 EHC64446:EHD64448 EQY64446:EQZ64448 FAU64446:FAV64448 FKQ64446:FKR64448 FUM64446:FUN64448 GEI64446:GEJ64448 GOE64446:GOF64448 GYA64446:GYB64448 HHW64446:HHX64448 HRS64446:HRT64448 IBO64446:IBP64448 ILK64446:ILL64448 IVG64446:IVH64448 JFC64446:JFD64448 JOY64446:JOZ64448 JYU64446:JYV64448 KIQ64446:KIR64448 KSM64446:KSN64448 LCI64446:LCJ64448 LME64446:LMF64448 LWA64446:LWB64448 MFW64446:MFX64448 MPS64446:MPT64448 MZO64446:MZP64448 NJK64446:NJL64448 NTG64446:NTH64448 ODC64446:ODD64448 OMY64446:OMZ64448 OWU64446:OWV64448 PGQ64446:PGR64448 PQM64446:PQN64448 QAI64446:QAJ64448 QKE64446:QKF64448 QUA64446:QUB64448 RDW64446:RDX64448 RNS64446:RNT64448 RXO64446:RXP64448 SHK64446:SHL64448 SRG64446:SRH64448 TBC64446:TBD64448 TKY64446:TKZ64448 TUU64446:TUV64448 UEQ64446:UER64448 UOM64446:UON64448 UYI64446:UYJ64448 VIE64446:VIF64448 VSA64446:VSB64448 WBW64446:WBX64448 WLS64446:WLT64448 WVO64446:WVP64448 H129983:I129985 JC129982:JD129984 SY129982:SZ129984 ACU129982:ACV129984 AMQ129982:AMR129984 AWM129982:AWN129984 BGI129982:BGJ129984 BQE129982:BQF129984 CAA129982:CAB129984 CJW129982:CJX129984 CTS129982:CTT129984 DDO129982:DDP129984 DNK129982:DNL129984 DXG129982:DXH129984 EHC129982:EHD129984 EQY129982:EQZ129984 FAU129982:FAV129984 FKQ129982:FKR129984 FUM129982:FUN129984 GEI129982:GEJ129984 GOE129982:GOF129984 GYA129982:GYB129984 HHW129982:HHX129984 HRS129982:HRT129984 IBO129982:IBP129984 ILK129982:ILL129984 IVG129982:IVH129984 JFC129982:JFD129984 JOY129982:JOZ129984 JYU129982:JYV129984 KIQ129982:KIR129984 KSM129982:KSN129984 LCI129982:LCJ129984 LME129982:LMF129984 LWA129982:LWB129984 MFW129982:MFX129984 MPS129982:MPT129984 MZO129982:MZP129984 NJK129982:NJL129984 NTG129982:NTH129984 ODC129982:ODD129984 OMY129982:OMZ129984 OWU129982:OWV129984 PGQ129982:PGR129984 PQM129982:PQN129984 QAI129982:QAJ129984 QKE129982:QKF129984 QUA129982:QUB129984 RDW129982:RDX129984 RNS129982:RNT129984 RXO129982:RXP129984 SHK129982:SHL129984 SRG129982:SRH129984 TBC129982:TBD129984 TKY129982:TKZ129984 TUU129982:TUV129984 UEQ129982:UER129984 UOM129982:UON129984 UYI129982:UYJ129984 VIE129982:VIF129984 VSA129982:VSB129984 WBW129982:WBX129984 WLS129982:WLT129984 WVO129982:WVP129984 H195519:I195521 JC195518:JD195520 SY195518:SZ195520 ACU195518:ACV195520 AMQ195518:AMR195520 AWM195518:AWN195520 BGI195518:BGJ195520 BQE195518:BQF195520 CAA195518:CAB195520 CJW195518:CJX195520 CTS195518:CTT195520 DDO195518:DDP195520 DNK195518:DNL195520 DXG195518:DXH195520 EHC195518:EHD195520 EQY195518:EQZ195520 FAU195518:FAV195520 FKQ195518:FKR195520 FUM195518:FUN195520 GEI195518:GEJ195520 GOE195518:GOF195520 GYA195518:GYB195520 HHW195518:HHX195520 HRS195518:HRT195520 IBO195518:IBP195520 ILK195518:ILL195520 IVG195518:IVH195520 JFC195518:JFD195520 JOY195518:JOZ195520 JYU195518:JYV195520 KIQ195518:KIR195520 KSM195518:KSN195520 LCI195518:LCJ195520 LME195518:LMF195520 LWA195518:LWB195520 MFW195518:MFX195520 MPS195518:MPT195520 MZO195518:MZP195520 NJK195518:NJL195520 NTG195518:NTH195520 ODC195518:ODD195520 OMY195518:OMZ195520 OWU195518:OWV195520 PGQ195518:PGR195520 PQM195518:PQN195520 QAI195518:QAJ195520 QKE195518:QKF195520 QUA195518:QUB195520 RDW195518:RDX195520 RNS195518:RNT195520 RXO195518:RXP195520 SHK195518:SHL195520 SRG195518:SRH195520 TBC195518:TBD195520 TKY195518:TKZ195520 TUU195518:TUV195520 UEQ195518:UER195520 UOM195518:UON195520 UYI195518:UYJ195520 VIE195518:VIF195520 VSA195518:VSB195520 WBW195518:WBX195520 WLS195518:WLT195520 WVO195518:WVP195520 H261055:I261057 JC261054:JD261056 SY261054:SZ261056 ACU261054:ACV261056 AMQ261054:AMR261056 AWM261054:AWN261056 BGI261054:BGJ261056 BQE261054:BQF261056 CAA261054:CAB261056 CJW261054:CJX261056 CTS261054:CTT261056 DDO261054:DDP261056 DNK261054:DNL261056 DXG261054:DXH261056 EHC261054:EHD261056 EQY261054:EQZ261056 FAU261054:FAV261056 FKQ261054:FKR261056 FUM261054:FUN261056 GEI261054:GEJ261056 GOE261054:GOF261056 GYA261054:GYB261056 HHW261054:HHX261056 HRS261054:HRT261056 IBO261054:IBP261056 ILK261054:ILL261056 IVG261054:IVH261056 JFC261054:JFD261056 JOY261054:JOZ261056 JYU261054:JYV261056 KIQ261054:KIR261056 KSM261054:KSN261056 LCI261054:LCJ261056 LME261054:LMF261056 LWA261054:LWB261056 MFW261054:MFX261056 MPS261054:MPT261056 MZO261054:MZP261056 NJK261054:NJL261056 NTG261054:NTH261056 ODC261054:ODD261056 OMY261054:OMZ261056 OWU261054:OWV261056 PGQ261054:PGR261056 PQM261054:PQN261056 QAI261054:QAJ261056 QKE261054:QKF261056 QUA261054:QUB261056 RDW261054:RDX261056 RNS261054:RNT261056 RXO261054:RXP261056 SHK261054:SHL261056 SRG261054:SRH261056 TBC261054:TBD261056 TKY261054:TKZ261056 TUU261054:TUV261056 UEQ261054:UER261056 UOM261054:UON261056 UYI261054:UYJ261056 VIE261054:VIF261056 VSA261054:VSB261056 WBW261054:WBX261056 WLS261054:WLT261056 WVO261054:WVP261056 H326591:I326593 JC326590:JD326592 SY326590:SZ326592 ACU326590:ACV326592 AMQ326590:AMR326592 AWM326590:AWN326592 BGI326590:BGJ326592 BQE326590:BQF326592 CAA326590:CAB326592 CJW326590:CJX326592 CTS326590:CTT326592 DDO326590:DDP326592 DNK326590:DNL326592 DXG326590:DXH326592 EHC326590:EHD326592 EQY326590:EQZ326592 FAU326590:FAV326592 FKQ326590:FKR326592 FUM326590:FUN326592 GEI326590:GEJ326592 GOE326590:GOF326592 GYA326590:GYB326592 HHW326590:HHX326592 HRS326590:HRT326592 IBO326590:IBP326592 ILK326590:ILL326592 IVG326590:IVH326592 JFC326590:JFD326592 JOY326590:JOZ326592 JYU326590:JYV326592 KIQ326590:KIR326592 KSM326590:KSN326592 LCI326590:LCJ326592 LME326590:LMF326592 LWA326590:LWB326592 MFW326590:MFX326592 MPS326590:MPT326592 MZO326590:MZP326592 NJK326590:NJL326592 NTG326590:NTH326592 ODC326590:ODD326592 OMY326590:OMZ326592 OWU326590:OWV326592 PGQ326590:PGR326592 PQM326590:PQN326592 QAI326590:QAJ326592 QKE326590:QKF326592 QUA326590:QUB326592 RDW326590:RDX326592 RNS326590:RNT326592 RXO326590:RXP326592 SHK326590:SHL326592 SRG326590:SRH326592 TBC326590:TBD326592 TKY326590:TKZ326592 TUU326590:TUV326592 UEQ326590:UER326592 UOM326590:UON326592 UYI326590:UYJ326592 VIE326590:VIF326592 VSA326590:VSB326592 WBW326590:WBX326592 WLS326590:WLT326592 WVO326590:WVP326592 H392127:I392129 JC392126:JD392128 SY392126:SZ392128 ACU392126:ACV392128 AMQ392126:AMR392128 AWM392126:AWN392128 BGI392126:BGJ392128 BQE392126:BQF392128 CAA392126:CAB392128 CJW392126:CJX392128 CTS392126:CTT392128 DDO392126:DDP392128 DNK392126:DNL392128 DXG392126:DXH392128 EHC392126:EHD392128 EQY392126:EQZ392128 FAU392126:FAV392128 FKQ392126:FKR392128 FUM392126:FUN392128 GEI392126:GEJ392128 GOE392126:GOF392128 GYA392126:GYB392128 HHW392126:HHX392128 HRS392126:HRT392128 IBO392126:IBP392128 ILK392126:ILL392128 IVG392126:IVH392128 JFC392126:JFD392128 JOY392126:JOZ392128 JYU392126:JYV392128 KIQ392126:KIR392128 KSM392126:KSN392128 LCI392126:LCJ392128 LME392126:LMF392128 LWA392126:LWB392128 MFW392126:MFX392128 MPS392126:MPT392128 MZO392126:MZP392128 NJK392126:NJL392128 NTG392126:NTH392128 ODC392126:ODD392128 OMY392126:OMZ392128 OWU392126:OWV392128 PGQ392126:PGR392128 PQM392126:PQN392128 QAI392126:QAJ392128 QKE392126:QKF392128 QUA392126:QUB392128 RDW392126:RDX392128 RNS392126:RNT392128 RXO392126:RXP392128 SHK392126:SHL392128 SRG392126:SRH392128 TBC392126:TBD392128 TKY392126:TKZ392128 TUU392126:TUV392128 UEQ392126:UER392128 UOM392126:UON392128 UYI392126:UYJ392128 VIE392126:VIF392128 VSA392126:VSB392128 WBW392126:WBX392128 WLS392126:WLT392128 WVO392126:WVP392128 H457663:I457665 JC457662:JD457664 SY457662:SZ457664 ACU457662:ACV457664 AMQ457662:AMR457664 AWM457662:AWN457664 BGI457662:BGJ457664 BQE457662:BQF457664 CAA457662:CAB457664 CJW457662:CJX457664 CTS457662:CTT457664 DDO457662:DDP457664 DNK457662:DNL457664 DXG457662:DXH457664 EHC457662:EHD457664 EQY457662:EQZ457664 FAU457662:FAV457664 FKQ457662:FKR457664 FUM457662:FUN457664 GEI457662:GEJ457664 GOE457662:GOF457664 GYA457662:GYB457664 HHW457662:HHX457664 HRS457662:HRT457664 IBO457662:IBP457664 ILK457662:ILL457664 IVG457662:IVH457664 JFC457662:JFD457664 JOY457662:JOZ457664 JYU457662:JYV457664 KIQ457662:KIR457664 KSM457662:KSN457664 LCI457662:LCJ457664 LME457662:LMF457664 LWA457662:LWB457664 MFW457662:MFX457664 MPS457662:MPT457664 MZO457662:MZP457664 NJK457662:NJL457664 NTG457662:NTH457664 ODC457662:ODD457664 OMY457662:OMZ457664 OWU457662:OWV457664 PGQ457662:PGR457664 PQM457662:PQN457664 QAI457662:QAJ457664 QKE457662:QKF457664 QUA457662:QUB457664 RDW457662:RDX457664 RNS457662:RNT457664 RXO457662:RXP457664 SHK457662:SHL457664 SRG457662:SRH457664 TBC457662:TBD457664 TKY457662:TKZ457664 TUU457662:TUV457664 UEQ457662:UER457664 UOM457662:UON457664 UYI457662:UYJ457664 VIE457662:VIF457664 VSA457662:VSB457664 WBW457662:WBX457664 WLS457662:WLT457664 WVO457662:WVP457664 H523199:I523201 JC523198:JD523200 SY523198:SZ523200 ACU523198:ACV523200 AMQ523198:AMR523200 AWM523198:AWN523200 BGI523198:BGJ523200 BQE523198:BQF523200 CAA523198:CAB523200 CJW523198:CJX523200 CTS523198:CTT523200 DDO523198:DDP523200 DNK523198:DNL523200 DXG523198:DXH523200 EHC523198:EHD523200 EQY523198:EQZ523200 FAU523198:FAV523200 FKQ523198:FKR523200 FUM523198:FUN523200 GEI523198:GEJ523200 GOE523198:GOF523200 GYA523198:GYB523200 HHW523198:HHX523200 HRS523198:HRT523200 IBO523198:IBP523200 ILK523198:ILL523200 IVG523198:IVH523200 JFC523198:JFD523200 JOY523198:JOZ523200 JYU523198:JYV523200 KIQ523198:KIR523200 KSM523198:KSN523200 LCI523198:LCJ523200 LME523198:LMF523200 LWA523198:LWB523200 MFW523198:MFX523200 MPS523198:MPT523200 MZO523198:MZP523200 NJK523198:NJL523200 NTG523198:NTH523200 ODC523198:ODD523200 OMY523198:OMZ523200 OWU523198:OWV523200 PGQ523198:PGR523200 PQM523198:PQN523200 QAI523198:QAJ523200 QKE523198:QKF523200 QUA523198:QUB523200 RDW523198:RDX523200 RNS523198:RNT523200 RXO523198:RXP523200 SHK523198:SHL523200 SRG523198:SRH523200 TBC523198:TBD523200 TKY523198:TKZ523200 TUU523198:TUV523200 UEQ523198:UER523200 UOM523198:UON523200 UYI523198:UYJ523200 VIE523198:VIF523200 VSA523198:VSB523200 WBW523198:WBX523200 WLS523198:WLT523200 WVO523198:WVP523200 H588735:I588737 JC588734:JD588736 SY588734:SZ588736 ACU588734:ACV588736 AMQ588734:AMR588736 AWM588734:AWN588736 BGI588734:BGJ588736 BQE588734:BQF588736 CAA588734:CAB588736 CJW588734:CJX588736 CTS588734:CTT588736 DDO588734:DDP588736 DNK588734:DNL588736 DXG588734:DXH588736 EHC588734:EHD588736 EQY588734:EQZ588736 FAU588734:FAV588736 FKQ588734:FKR588736 FUM588734:FUN588736 GEI588734:GEJ588736 GOE588734:GOF588736 GYA588734:GYB588736 HHW588734:HHX588736 HRS588734:HRT588736 IBO588734:IBP588736 ILK588734:ILL588736 IVG588734:IVH588736 JFC588734:JFD588736 JOY588734:JOZ588736 JYU588734:JYV588736 KIQ588734:KIR588736 KSM588734:KSN588736 LCI588734:LCJ588736 LME588734:LMF588736 LWA588734:LWB588736 MFW588734:MFX588736 MPS588734:MPT588736 MZO588734:MZP588736 NJK588734:NJL588736 NTG588734:NTH588736 ODC588734:ODD588736 OMY588734:OMZ588736 OWU588734:OWV588736 PGQ588734:PGR588736 PQM588734:PQN588736 QAI588734:QAJ588736 QKE588734:QKF588736 QUA588734:QUB588736 RDW588734:RDX588736 RNS588734:RNT588736 RXO588734:RXP588736 SHK588734:SHL588736 SRG588734:SRH588736 TBC588734:TBD588736 TKY588734:TKZ588736 TUU588734:TUV588736 UEQ588734:UER588736 UOM588734:UON588736 UYI588734:UYJ588736 VIE588734:VIF588736 VSA588734:VSB588736 WBW588734:WBX588736 WLS588734:WLT588736 WVO588734:WVP588736 H654271:I654273 JC654270:JD654272 SY654270:SZ654272 ACU654270:ACV654272 AMQ654270:AMR654272 AWM654270:AWN654272 BGI654270:BGJ654272 BQE654270:BQF654272 CAA654270:CAB654272 CJW654270:CJX654272 CTS654270:CTT654272 DDO654270:DDP654272 DNK654270:DNL654272 DXG654270:DXH654272 EHC654270:EHD654272 EQY654270:EQZ654272 FAU654270:FAV654272 FKQ654270:FKR654272 FUM654270:FUN654272 GEI654270:GEJ654272 GOE654270:GOF654272 GYA654270:GYB654272 HHW654270:HHX654272 HRS654270:HRT654272 IBO654270:IBP654272 ILK654270:ILL654272 IVG654270:IVH654272 JFC654270:JFD654272 JOY654270:JOZ654272 JYU654270:JYV654272 KIQ654270:KIR654272 KSM654270:KSN654272 LCI654270:LCJ654272 LME654270:LMF654272 LWA654270:LWB654272 MFW654270:MFX654272 MPS654270:MPT654272 MZO654270:MZP654272 NJK654270:NJL654272 NTG654270:NTH654272 ODC654270:ODD654272 OMY654270:OMZ654272 OWU654270:OWV654272 PGQ654270:PGR654272 PQM654270:PQN654272 QAI654270:QAJ654272 QKE654270:QKF654272 QUA654270:QUB654272 RDW654270:RDX654272 RNS654270:RNT654272 RXO654270:RXP654272 SHK654270:SHL654272 SRG654270:SRH654272 TBC654270:TBD654272 TKY654270:TKZ654272 TUU654270:TUV654272 UEQ654270:UER654272 UOM654270:UON654272 UYI654270:UYJ654272 VIE654270:VIF654272 VSA654270:VSB654272 WBW654270:WBX654272 WLS654270:WLT654272 WVO654270:WVP654272 H719807:I719809 JC719806:JD719808 SY719806:SZ719808 ACU719806:ACV719808 AMQ719806:AMR719808 AWM719806:AWN719808 BGI719806:BGJ719808 BQE719806:BQF719808 CAA719806:CAB719808 CJW719806:CJX719808 CTS719806:CTT719808 DDO719806:DDP719808 DNK719806:DNL719808 DXG719806:DXH719808 EHC719806:EHD719808 EQY719806:EQZ719808 FAU719806:FAV719808 FKQ719806:FKR719808 FUM719806:FUN719808 GEI719806:GEJ719808 GOE719806:GOF719808 GYA719806:GYB719808 HHW719806:HHX719808 HRS719806:HRT719808 IBO719806:IBP719808 ILK719806:ILL719808 IVG719806:IVH719808 JFC719806:JFD719808 JOY719806:JOZ719808 JYU719806:JYV719808 KIQ719806:KIR719808 KSM719806:KSN719808 LCI719806:LCJ719808 LME719806:LMF719808 LWA719806:LWB719808 MFW719806:MFX719808 MPS719806:MPT719808 MZO719806:MZP719808 NJK719806:NJL719808 NTG719806:NTH719808 ODC719806:ODD719808 OMY719806:OMZ719808 OWU719806:OWV719808 PGQ719806:PGR719808 PQM719806:PQN719808 QAI719806:QAJ719808 QKE719806:QKF719808 QUA719806:QUB719808 RDW719806:RDX719808 RNS719806:RNT719808 RXO719806:RXP719808 SHK719806:SHL719808 SRG719806:SRH719808 TBC719806:TBD719808 TKY719806:TKZ719808 TUU719806:TUV719808 UEQ719806:UER719808 UOM719806:UON719808 UYI719806:UYJ719808 VIE719806:VIF719808 VSA719806:VSB719808 WBW719806:WBX719808 WLS719806:WLT719808 WVO719806:WVP719808 H785343:I785345 JC785342:JD785344 SY785342:SZ785344 ACU785342:ACV785344 AMQ785342:AMR785344 AWM785342:AWN785344 BGI785342:BGJ785344 BQE785342:BQF785344 CAA785342:CAB785344 CJW785342:CJX785344 CTS785342:CTT785344 DDO785342:DDP785344 DNK785342:DNL785344 DXG785342:DXH785344 EHC785342:EHD785344 EQY785342:EQZ785344 FAU785342:FAV785344 FKQ785342:FKR785344 FUM785342:FUN785344 GEI785342:GEJ785344 GOE785342:GOF785344 GYA785342:GYB785344 HHW785342:HHX785344 HRS785342:HRT785344 IBO785342:IBP785344 ILK785342:ILL785344 IVG785342:IVH785344 JFC785342:JFD785344 JOY785342:JOZ785344 JYU785342:JYV785344 KIQ785342:KIR785344 KSM785342:KSN785344 LCI785342:LCJ785344 LME785342:LMF785344 LWA785342:LWB785344 MFW785342:MFX785344 MPS785342:MPT785344 MZO785342:MZP785344 NJK785342:NJL785344 NTG785342:NTH785344 ODC785342:ODD785344 OMY785342:OMZ785344 OWU785342:OWV785344 PGQ785342:PGR785344 PQM785342:PQN785344 QAI785342:QAJ785344 QKE785342:QKF785344 QUA785342:QUB785344 RDW785342:RDX785344 RNS785342:RNT785344 RXO785342:RXP785344 SHK785342:SHL785344 SRG785342:SRH785344 TBC785342:TBD785344 TKY785342:TKZ785344 TUU785342:TUV785344 UEQ785342:UER785344 UOM785342:UON785344 UYI785342:UYJ785344 VIE785342:VIF785344 VSA785342:VSB785344 WBW785342:WBX785344 WLS785342:WLT785344 WVO785342:WVP785344 H850879:I850881 JC850878:JD850880 SY850878:SZ850880 ACU850878:ACV850880 AMQ850878:AMR850880 AWM850878:AWN850880 BGI850878:BGJ850880 BQE850878:BQF850880 CAA850878:CAB850880 CJW850878:CJX850880 CTS850878:CTT850880 DDO850878:DDP850880 DNK850878:DNL850880 DXG850878:DXH850880 EHC850878:EHD850880 EQY850878:EQZ850880 FAU850878:FAV850880 FKQ850878:FKR850880 FUM850878:FUN850880 GEI850878:GEJ850880 GOE850878:GOF850880 GYA850878:GYB850880 HHW850878:HHX850880 HRS850878:HRT850880 IBO850878:IBP850880 ILK850878:ILL850880 IVG850878:IVH850880 JFC850878:JFD850880 JOY850878:JOZ850880 JYU850878:JYV850880 KIQ850878:KIR850880 KSM850878:KSN850880 LCI850878:LCJ850880 LME850878:LMF850880 LWA850878:LWB850880 MFW850878:MFX850880 MPS850878:MPT850880 MZO850878:MZP850880 NJK850878:NJL850880 NTG850878:NTH850880 ODC850878:ODD850880 OMY850878:OMZ850880 OWU850878:OWV850880 PGQ850878:PGR850880 PQM850878:PQN850880 QAI850878:QAJ850880 QKE850878:QKF850880 QUA850878:QUB850880 RDW850878:RDX850880 RNS850878:RNT850880 RXO850878:RXP850880 SHK850878:SHL850880 SRG850878:SRH850880 TBC850878:TBD850880 TKY850878:TKZ850880 TUU850878:TUV850880 UEQ850878:UER850880 UOM850878:UON850880 UYI850878:UYJ850880 VIE850878:VIF850880 VSA850878:VSB850880 WBW850878:WBX850880 WLS850878:WLT850880 WVO850878:WVP850880 H916415:I916417 JC916414:JD916416 SY916414:SZ916416 ACU916414:ACV916416 AMQ916414:AMR916416 AWM916414:AWN916416 BGI916414:BGJ916416 BQE916414:BQF916416 CAA916414:CAB916416 CJW916414:CJX916416 CTS916414:CTT916416 DDO916414:DDP916416 DNK916414:DNL916416 DXG916414:DXH916416 EHC916414:EHD916416 EQY916414:EQZ916416 FAU916414:FAV916416 FKQ916414:FKR916416 FUM916414:FUN916416 GEI916414:GEJ916416 GOE916414:GOF916416 GYA916414:GYB916416 HHW916414:HHX916416 HRS916414:HRT916416 IBO916414:IBP916416 ILK916414:ILL916416 IVG916414:IVH916416 JFC916414:JFD916416 JOY916414:JOZ916416 JYU916414:JYV916416 KIQ916414:KIR916416 KSM916414:KSN916416 LCI916414:LCJ916416 LME916414:LMF916416 LWA916414:LWB916416 MFW916414:MFX916416 MPS916414:MPT916416 MZO916414:MZP916416 NJK916414:NJL916416 NTG916414:NTH916416 ODC916414:ODD916416 OMY916414:OMZ916416 OWU916414:OWV916416 PGQ916414:PGR916416 PQM916414:PQN916416 QAI916414:QAJ916416 QKE916414:QKF916416 QUA916414:QUB916416 RDW916414:RDX916416 RNS916414:RNT916416 RXO916414:RXP916416 SHK916414:SHL916416 SRG916414:SRH916416 TBC916414:TBD916416 TKY916414:TKZ916416 TUU916414:TUV916416 UEQ916414:UER916416 UOM916414:UON916416 UYI916414:UYJ916416 VIE916414:VIF916416 VSA916414:VSB916416 WBW916414:WBX916416 WLS916414:WLT916416 WVO916414:WVP916416 H981951:I981953 JC981950:JD981952 SY981950:SZ981952 ACU981950:ACV981952 AMQ981950:AMR981952 AWM981950:AWN981952 BGI981950:BGJ981952 BQE981950:BQF981952 CAA981950:CAB981952 CJW981950:CJX981952 CTS981950:CTT981952 DDO981950:DDP981952 DNK981950:DNL981952 DXG981950:DXH981952 EHC981950:EHD981952 EQY981950:EQZ981952 FAU981950:FAV981952 FKQ981950:FKR981952 FUM981950:FUN981952 GEI981950:GEJ981952 GOE981950:GOF981952 GYA981950:GYB981952 HHW981950:HHX981952 HRS981950:HRT981952 IBO981950:IBP981952 ILK981950:ILL981952 IVG981950:IVH981952 JFC981950:JFD981952 JOY981950:JOZ981952 JYU981950:JYV981952 KIQ981950:KIR981952 KSM981950:KSN981952 LCI981950:LCJ981952 LME981950:LMF981952 LWA981950:LWB981952 MFW981950:MFX981952 MPS981950:MPT981952 MZO981950:MZP981952 NJK981950:NJL981952 NTG981950:NTH981952 ODC981950:ODD981952 OMY981950:OMZ981952 OWU981950:OWV981952 PGQ981950:PGR981952 PQM981950:PQN981952 QAI981950:QAJ981952 QKE981950:QKF981952 QUA981950:QUB981952 RDW981950:RDX981952 RNS981950:RNT981952 RXO981950:RXP981952 SHK981950:SHL981952 SRG981950:SRH981952 TBC981950:TBD981952 TKY981950:TKZ981952 TUU981950:TUV981952 UEQ981950:UER981952 UOM981950:UON981952 UYI981950:UYJ981952 VIE981950:VIF981952 VSA981950:VSB981952 WBW981950:WBX981952 WLS981950:WLT981952 WVO981950:WVP981952 WVO981954:WVP982033 H64352:I64395 JC64351:JD64394 SY64351:SZ64394 ACU64351:ACV64394 AMQ64351:AMR64394 AWM64351:AWN64394 BGI64351:BGJ64394 BQE64351:BQF64394 CAA64351:CAB64394 CJW64351:CJX64394 CTS64351:CTT64394 DDO64351:DDP64394 DNK64351:DNL64394 DXG64351:DXH64394 EHC64351:EHD64394 EQY64351:EQZ64394 FAU64351:FAV64394 FKQ64351:FKR64394 FUM64351:FUN64394 GEI64351:GEJ64394 GOE64351:GOF64394 GYA64351:GYB64394 HHW64351:HHX64394 HRS64351:HRT64394 IBO64351:IBP64394 ILK64351:ILL64394 IVG64351:IVH64394 JFC64351:JFD64394 JOY64351:JOZ64394 JYU64351:JYV64394 KIQ64351:KIR64394 KSM64351:KSN64394 LCI64351:LCJ64394 LME64351:LMF64394 LWA64351:LWB64394 MFW64351:MFX64394 MPS64351:MPT64394 MZO64351:MZP64394 NJK64351:NJL64394 NTG64351:NTH64394 ODC64351:ODD64394 OMY64351:OMZ64394 OWU64351:OWV64394 PGQ64351:PGR64394 PQM64351:PQN64394 QAI64351:QAJ64394 QKE64351:QKF64394 QUA64351:QUB64394 RDW64351:RDX64394 RNS64351:RNT64394 RXO64351:RXP64394 SHK64351:SHL64394 SRG64351:SRH64394 TBC64351:TBD64394 TKY64351:TKZ64394 TUU64351:TUV64394 UEQ64351:UER64394 UOM64351:UON64394 UYI64351:UYJ64394 VIE64351:VIF64394 VSA64351:VSB64394 WBW64351:WBX64394 WLS64351:WLT64394 WVO64351:WVP64394 H129888:I129931 JC129887:JD129930 SY129887:SZ129930 ACU129887:ACV129930 AMQ129887:AMR129930 AWM129887:AWN129930 BGI129887:BGJ129930 BQE129887:BQF129930 CAA129887:CAB129930 CJW129887:CJX129930 CTS129887:CTT129930 DDO129887:DDP129930 DNK129887:DNL129930 DXG129887:DXH129930 EHC129887:EHD129930 EQY129887:EQZ129930 FAU129887:FAV129930 FKQ129887:FKR129930 FUM129887:FUN129930 GEI129887:GEJ129930 GOE129887:GOF129930 GYA129887:GYB129930 HHW129887:HHX129930 HRS129887:HRT129930 IBO129887:IBP129930 ILK129887:ILL129930 IVG129887:IVH129930 JFC129887:JFD129930 JOY129887:JOZ129930 JYU129887:JYV129930 KIQ129887:KIR129930 KSM129887:KSN129930 LCI129887:LCJ129930 LME129887:LMF129930 LWA129887:LWB129930 MFW129887:MFX129930 MPS129887:MPT129930 MZO129887:MZP129930 NJK129887:NJL129930 NTG129887:NTH129930 ODC129887:ODD129930 OMY129887:OMZ129930 OWU129887:OWV129930 PGQ129887:PGR129930 PQM129887:PQN129930 QAI129887:QAJ129930 QKE129887:QKF129930 QUA129887:QUB129930 RDW129887:RDX129930 RNS129887:RNT129930 RXO129887:RXP129930 SHK129887:SHL129930 SRG129887:SRH129930 TBC129887:TBD129930 TKY129887:TKZ129930 TUU129887:TUV129930 UEQ129887:UER129930 UOM129887:UON129930 UYI129887:UYJ129930 VIE129887:VIF129930 VSA129887:VSB129930 WBW129887:WBX129930 WLS129887:WLT129930 WVO129887:WVP129930 H195424:I195467 JC195423:JD195466 SY195423:SZ195466 ACU195423:ACV195466 AMQ195423:AMR195466 AWM195423:AWN195466 BGI195423:BGJ195466 BQE195423:BQF195466 CAA195423:CAB195466 CJW195423:CJX195466 CTS195423:CTT195466 DDO195423:DDP195466 DNK195423:DNL195466 DXG195423:DXH195466 EHC195423:EHD195466 EQY195423:EQZ195466 FAU195423:FAV195466 FKQ195423:FKR195466 FUM195423:FUN195466 GEI195423:GEJ195466 GOE195423:GOF195466 GYA195423:GYB195466 HHW195423:HHX195466 HRS195423:HRT195466 IBO195423:IBP195466 ILK195423:ILL195466 IVG195423:IVH195466 JFC195423:JFD195466 JOY195423:JOZ195466 JYU195423:JYV195466 KIQ195423:KIR195466 KSM195423:KSN195466 LCI195423:LCJ195466 LME195423:LMF195466 LWA195423:LWB195466 MFW195423:MFX195466 MPS195423:MPT195466 MZO195423:MZP195466 NJK195423:NJL195466 NTG195423:NTH195466 ODC195423:ODD195466 OMY195423:OMZ195466 OWU195423:OWV195466 PGQ195423:PGR195466 PQM195423:PQN195466 QAI195423:QAJ195466 QKE195423:QKF195466 QUA195423:QUB195466 RDW195423:RDX195466 RNS195423:RNT195466 RXO195423:RXP195466 SHK195423:SHL195466 SRG195423:SRH195466 TBC195423:TBD195466 TKY195423:TKZ195466 TUU195423:TUV195466 UEQ195423:UER195466 UOM195423:UON195466 UYI195423:UYJ195466 VIE195423:VIF195466 VSA195423:VSB195466 WBW195423:WBX195466 WLS195423:WLT195466 WVO195423:WVP195466 H260960:I261003 JC260959:JD261002 SY260959:SZ261002 ACU260959:ACV261002 AMQ260959:AMR261002 AWM260959:AWN261002 BGI260959:BGJ261002 BQE260959:BQF261002 CAA260959:CAB261002 CJW260959:CJX261002 CTS260959:CTT261002 DDO260959:DDP261002 DNK260959:DNL261002 DXG260959:DXH261002 EHC260959:EHD261002 EQY260959:EQZ261002 FAU260959:FAV261002 FKQ260959:FKR261002 FUM260959:FUN261002 GEI260959:GEJ261002 GOE260959:GOF261002 GYA260959:GYB261002 HHW260959:HHX261002 HRS260959:HRT261002 IBO260959:IBP261002 ILK260959:ILL261002 IVG260959:IVH261002 JFC260959:JFD261002 JOY260959:JOZ261002 JYU260959:JYV261002 KIQ260959:KIR261002 KSM260959:KSN261002 LCI260959:LCJ261002 LME260959:LMF261002 LWA260959:LWB261002 MFW260959:MFX261002 MPS260959:MPT261002 MZO260959:MZP261002 NJK260959:NJL261002 NTG260959:NTH261002 ODC260959:ODD261002 OMY260959:OMZ261002 OWU260959:OWV261002 PGQ260959:PGR261002 PQM260959:PQN261002 QAI260959:QAJ261002 QKE260959:QKF261002 QUA260959:QUB261002 RDW260959:RDX261002 RNS260959:RNT261002 RXO260959:RXP261002 SHK260959:SHL261002 SRG260959:SRH261002 TBC260959:TBD261002 TKY260959:TKZ261002 TUU260959:TUV261002 UEQ260959:UER261002 UOM260959:UON261002 UYI260959:UYJ261002 VIE260959:VIF261002 VSA260959:VSB261002 WBW260959:WBX261002 WLS260959:WLT261002 WVO260959:WVP261002 H326496:I326539 JC326495:JD326538 SY326495:SZ326538 ACU326495:ACV326538 AMQ326495:AMR326538 AWM326495:AWN326538 BGI326495:BGJ326538 BQE326495:BQF326538 CAA326495:CAB326538 CJW326495:CJX326538 CTS326495:CTT326538 DDO326495:DDP326538 DNK326495:DNL326538 DXG326495:DXH326538 EHC326495:EHD326538 EQY326495:EQZ326538 FAU326495:FAV326538 FKQ326495:FKR326538 FUM326495:FUN326538 GEI326495:GEJ326538 GOE326495:GOF326538 GYA326495:GYB326538 HHW326495:HHX326538 HRS326495:HRT326538 IBO326495:IBP326538 ILK326495:ILL326538 IVG326495:IVH326538 JFC326495:JFD326538 JOY326495:JOZ326538 JYU326495:JYV326538 KIQ326495:KIR326538 KSM326495:KSN326538 LCI326495:LCJ326538 LME326495:LMF326538 LWA326495:LWB326538 MFW326495:MFX326538 MPS326495:MPT326538 MZO326495:MZP326538 NJK326495:NJL326538 NTG326495:NTH326538 ODC326495:ODD326538 OMY326495:OMZ326538 OWU326495:OWV326538 PGQ326495:PGR326538 PQM326495:PQN326538 QAI326495:QAJ326538 QKE326495:QKF326538 QUA326495:QUB326538 RDW326495:RDX326538 RNS326495:RNT326538 RXO326495:RXP326538 SHK326495:SHL326538 SRG326495:SRH326538 TBC326495:TBD326538 TKY326495:TKZ326538 TUU326495:TUV326538 UEQ326495:UER326538 UOM326495:UON326538 UYI326495:UYJ326538 VIE326495:VIF326538 VSA326495:VSB326538 WBW326495:WBX326538 WLS326495:WLT326538 WVO326495:WVP326538 H392032:I392075 JC392031:JD392074 SY392031:SZ392074 ACU392031:ACV392074 AMQ392031:AMR392074 AWM392031:AWN392074 BGI392031:BGJ392074 BQE392031:BQF392074 CAA392031:CAB392074 CJW392031:CJX392074 CTS392031:CTT392074 DDO392031:DDP392074 DNK392031:DNL392074 DXG392031:DXH392074 EHC392031:EHD392074 EQY392031:EQZ392074 FAU392031:FAV392074 FKQ392031:FKR392074 FUM392031:FUN392074 GEI392031:GEJ392074 GOE392031:GOF392074 GYA392031:GYB392074 HHW392031:HHX392074 HRS392031:HRT392074 IBO392031:IBP392074 ILK392031:ILL392074 IVG392031:IVH392074 JFC392031:JFD392074 JOY392031:JOZ392074 JYU392031:JYV392074 KIQ392031:KIR392074 KSM392031:KSN392074 LCI392031:LCJ392074 LME392031:LMF392074 LWA392031:LWB392074 MFW392031:MFX392074 MPS392031:MPT392074 MZO392031:MZP392074 NJK392031:NJL392074 NTG392031:NTH392074 ODC392031:ODD392074 OMY392031:OMZ392074 OWU392031:OWV392074 PGQ392031:PGR392074 PQM392031:PQN392074 QAI392031:QAJ392074 QKE392031:QKF392074 QUA392031:QUB392074 RDW392031:RDX392074 RNS392031:RNT392074 RXO392031:RXP392074 SHK392031:SHL392074 SRG392031:SRH392074 TBC392031:TBD392074 TKY392031:TKZ392074 TUU392031:TUV392074 UEQ392031:UER392074 UOM392031:UON392074 UYI392031:UYJ392074 VIE392031:VIF392074 VSA392031:VSB392074 WBW392031:WBX392074 WLS392031:WLT392074 WVO392031:WVP392074 H457568:I457611 JC457567:JD457610 SY457567:SZ457610 ACU457567:ACV457610 AMQ457567:AMR457610 AWM457567:AWN457610 BGI457567:BGJ457610 BQE457567:BQF457610 CAA457567:CAB457610 CJW457567:CJX457610 CTS457567:CTT457610 DDO457567:DDP457610 DNK457567:DNL457610 DXG457567:DXH457610 EHC457567:EHD457610 EQY457567:EQZ457610 FAU457567:FAV457610 FKQ457567:FKR457610 FUM457567:FUN457610 GEI457567:GEJ457610 GOE457567:GOF457610 GYA457567:GYB457610 HHW457567:HHX457610 HRS457567:HRT457610 IBO457567:IBP457610 ILK457567:ILL457610 IVG457567:IVH457610 JFC457567:JFD457610 JOY457567:JOZ457610 JYU457567:JYV457610 KIQ457567:KIR457610 KSM457567:KSN457610 LCI457567:LCJ457610 LME457567:LMF457610 LWA457567:LWB457610 MFW457567:MFX457610 MPS457567:MPT457610 MZO457567:MZP457610 NJK457567:NJL457610 NTG457567:NTH457610 ODC457567:ODD457610 OMY457567:OMZ457610 OWU457567:OWV457610 PGQ457567:PGR457610 PQM457567:PQN457610 QAI457567:QAJ457610 QKE457567:QKF457610 QUA457567:QUB457610 RDW457567:RDX457610 RNS457567:RNT457610 RXO457567:RXP457610 SHK457567:SHL457610 SRG457567:SRH457610 TBC457567:TBD457610 TKY457567:TKZ457610 TUU457567:TUV457610 UEQ457567:UER457610 UOM457567:UON457610 UYI457567:UYJ457610 VIE457567:VIF457610 VSA457567:VSB457610 WBW457567:WBX457610 WLS457567:WLT457610 WVO457567:WVP457610 H523104:I523147 JC523103:JD523146 SY523103:SZ523146 ACU523103:ACV523146 AMQ523103:AMR523146 AWM523103:AWN523146 BGI523103:BGJ523146 BQE523103:BQF523146 CAA523103:CAB523146 CJW523103:CJX523146 CTS523103:CTT523146 DDO523103:DDP523146 DNK523103:DNL523146 DXG523103:DXH523146 EHC523103:EHD523146 EQY523103:EQZ523146 FAU523103:FAV523146 FKQ523103:FKR523146 FUM523103:FUN523146 GEI523103:GEJ523146 GOE523103:GOF523146 GYA523103:GYB523146 HHW523103:HHX523146 HRS523103:HRT523146 IBO523103:IBP523146 ILK523103:ILL523146 IVG523103:IVH523146 JFC523103:JFD523146 JOY523103:JOZ523146 JYU523103:JYV523146 KIQ523103:KIR523146 KSM523103:KSN523146 LCI523103:LCJ523146 LME523103:LMF523146 LWA523103:LWB523146 MFW523103:MFX523146 MPS523103:MPT523146 MZO523103:MZP523146 NJK523103:NJL523146 NTG523103:NTH523146 ODC523103:ODD523146 OMY523103:OMZ523146 OWU523103:OWV523146 PGQ523103:PGR523146 PQM523103:PQN523146 QAI523103:QAJ523146 QKE523103:QKF523146 QUA523103:QUB523146 RDW523103:RDX523146 RNS523103:RNT523146 RXO523103:RXP523146 SHK523103:SHL523146 SRG523103:SRH523146 TBC523103:TBD523146 TKY523103:TKZ523146 TUU523103:TUV523146 UEQ523103:UER523146 UOM523103:UON523146 UYI523103:UYJ523146 VIE523103:VIF523146 VSA523103:VSB523146 WBW523103:WBX523146 WLS523103:WLT523146 WVO523103:WVP523146 H588640:I588683 JC588639:JD588682 SY588639:SZ588682 ACU588639:ACV588682 AMQ588639:AMR588682 AWM588639:AWN588682 BGI588639:BGJ588682 BQE588639:BQF588682 CAA588639:CAB588682 CJW588639:CJX588682 CTS588639:CTT588682 DDO588639:DDP588682 DNK588639:DNL588682 DXG588639:DXH588682 EHC588639:EHD588682 EQY588639:EQZ588682 FAU588639:FAV588682 FKQ588639:FKR588682 FUM588639:FUN588682 GEI588639:GEJ588682 GOE588639:GOF588682 GYA588639:GYB588682 HHW588639:HHX588682 HRS588639:HRT588682 IBO588639:IBP588682 ILK588639:ILL588682 IVG588639:IVH588682 JFC588639:JFD588682 JOY588639:JOZ588682 JYU588639:JYV588682 KIQ588639:KIR588682 KSM588639:KSN588682 LCI588639:LCJ588682 LME588639:LMF588682 LWA588639:LWB588682 MFW588639:MFX588682 MPS588639:MPT588682 MZO588639:MZP588682 NJK588639:NJL588682 NTG588639:NTH588682 ODC588639:ODD588682 OMY588639:OMZ588682 OWU588639:OWV588682 PGQ588639:PGR588682 PQM588639:PQN588682 QAI588639:QAJ588682 QKE588639:QKF588682 QUA588639:QUB588682 RDW588639:RDX588682 RNS588639:RNT588682 RXO588639:RXP588682 SHK588639:SHL588682 SRG588639:SRH588682 TBC588639:TBD588682 TKY588639:TKZ588682 TUU588639:TUV588682 UEQ588639:UER588682 UOM588639:UON588682 UYI588639:UYJ588682 VIE588639:VIF588682 VSA588639:VSB588682 WBW588639:WBX588682 WLS588639:WLT588682 WVO588639:WVP588682 H654176:I654219 JC654175:JD654218 SY654175:SZ654218 ACU654175:ACV654218 AMQ654175:AMR654218 AWM654175:AWN654218 BGI654175:BGJ654218 BQE654175:BQF654218 CAA654175:CAB654218 CJW654175:CJX654218 CTS654175:CTT654218 DDO654175:DDP654218 DNK654175:DNL654218 DXG654175:DXH654218 EHC654175:EHD654218 EQY654175:EQZ654218 FAU654175:FAV654218 FKQ654175:FKR654218 FUM654175:FUN654218 GEI654175:GEJ654218 GOE654175:GOF654218 GYA654175:GYB654218 HHW654175:HHX654218 HRS654175:HRT654218 IBO654175:IBP654218 ILK654175:ILL654218 IVG654175:IVH654218 JFC654175:JFD654218 JOY654175:JOZ654218 JYU654175:JYV654218 KIQ654175:KIR654218 KSM654175:KSN654218 LCI654175:LCJ654218 LME654175:LMF654218 LWA654175:LWB654218 MFW654175:MFX654218 MPS654175:MPT654218 MZO654175:MZP654218 NJK654175:NJL654218 NTG654175:NTH654218 ODC654175:ODD654218 OMY654175:OMZ654218 OWU654175:OWV654218 PGQ654175:PGR654218 PQM654175:PQN654218 QAI654175:QAJ654218 QKE654175:QKF654218 QUA654175:QUB654218 RDW654175:RDX654218 RNS654175:RNT654218 RXO654175:RXP654218 SHK654175:SHL654218 SRG654175:SRH654218 TBC654175:TBD654218 TKY654175:TKZ654218 TUU654175:TUV654218 UEQ654175:UER654218 UOM654175:UON654218 UYI654175:UYJ654218 VIE654175:VIF654218 VSA654175:VSB654218 WBW654175:WBX654218 WLS654175:WLT654218 WVO654175:WVP654218 H719712:I719755 JC719711:JD719754 SY719711:SZ719754 ACU719711:ACV719754 AMQ719711:AMR719754 AWM719711:AWN719754 BGI719711:BGJ719754 BQE719711:BQF719754 CAA719711:CAB719754 CJW719711:CJX719754 CTS719711:CTT719754 DDO719711:DDP719754 DNK719711:DNL719754 DXG719711:DXH719754 EHC719711:EHD719754 EQY719711:EQZ719754 FAU719711:FAV719754 FKQ719711:FKR719754 FUM719711:FUN719754 GEI719711:GEJ719754 GOE719711:GOF719754 GYA719711:GYB719754 HHW719711:HHX719754 HRS719711:HRT719754 IBO719711:IBP719754 ILK719711:ILL719754 IVG719711:IVH719754 JFC719711:JFD719754 JOY719711:JOZ719754 JYU719711:JYV719754 KIQ719711:KIR719754 KSM719711:KSN719754 LCI719711:LCJ719754 LME719711:LMF719754 LWA719711:LWB719754 MFW719711:MFX719754 MPS719711:MPT719754 MZO719711:MZP719754 NJK719711:NJL719754 NTG719711:NTH719754 ODC719711:ODD719754 OMY719711:OMZ719754 OWU719711:OWV719754 PGQ719711:PGR719754 PQM719711:PQN719754 QAI719711:QAJ719754 QKE719711:QKF719754 QUA719711:QUB719754 RDW719711:RDX719754 RNS719711:RNT719754 RXO719711:RXP719754 SHK719711:SHL719754 SRG719711:SRH719754 TBC719711:TBD719754 TKY719711:TKZ719754 TUU719711:TUV719754 UEQ719711:UER719754 UOM719711:UON719754 UYI719711:UYJ719754 VIE719711:VIF719754 VSA719711:VSB719754 WBW719711:WBX719754 WLS719711:WLT719754 WVO719711:WVP719754 H785248:I785291 JC785247:JD785290 SY785247:SZ785290 ACU785247:ACV785290 AMQ785247:AMR785290 AWM785247:AWN785290 BGI785247:BGJ785290 BQE785247:BQF785290 CAA785247:CAB785290 CJW785247:CJX785290 CTS785247:CTT785290 DDO785247:DDP785290 DNK785247:DNL785290 DXG785247:DXH785290 EHC785247:EHD785290 EQY785247:EQZ785290 FAU785247:FAV785290 FKQ785247:FKR785290 FUM785247:FUN785290 GEI785247:GEJ785290 GOE785247:GOF785290 GYA785247:GYB785290 HHW785247:HHX785290 HRS785247:HRT785290 IBO785247:IBP785290 ILK785247:ILL785290 IVG785247:IVH785290 JFC785247:JFD785290 JOY785247:JOZ785290 JYU785247:JYV785290 KIQ785247:KIR785290 KSM785247:KSN785290 LCI785247:LCJ785290 LME785247:LMF785290 LWA785247:LWB785290 MFW785247:MFX785290 MPS785247:MPT785290 MZO785247:MZP785290 NJK785247:NJL785290 NTG785247:NTH785290 ODC785247:ODD785290 OMY785247:OMZ785290 OWU785247:OWV785290 PGQ785247:PGR785290 PQM785247:PQN785290 QAI785247:QAJ785290 QKE785247:QKF785290 QUA785247:QUB785290 RDW785247:RDX785290 RNS785247:RNT785290 RXO785247:RXP785290 SHK785247:SHL785290 SRG785247:SRH785290 TBC785247:TBD785290 TKY785247:TKZ785290 TUU785247:TUV785290 UEQ785247:UER785290 UOM785247:UON785290 UYI785247:UYJ785290 VIE785247:VIF785290 VSA785247:VSB785290 WBW785247:WBX785290 WLS785247:WLT785290 WVO785247:WVP785290 H850784:I850827 JC850783:JD850826 SY850783:SZ850826 ACU850783:ACV850826 AMQ850783:AMR850826 AWM850783:AWN850826 BGI850783:BGJ850826 BQE850783:BQF850826 CAA850783:CAB850826 CJW850783:CJX850826 CTS850783:CTT850826 DDO850783:DDP850826 DNK850783:DNL850826 DXG850783:DXH850826 EHC850783:EHD850826 EQY850783:EQZ850826 FAU850783:FAV850826 FKQ850783:FKR850826 FUM850783:FUN850826 GEI850783:GEJ850826 GOE850783:GOF850826 GYA850783:GYB850826 HHW850783:HHX850826 HRS850783:HRT850826 IBO850783:IBP850826 ILK850783:ILL850826 IVG850783:IVH850826 JFC850783:JFD850826 JOY850783:JOZ850826 JYU850783:JYV850826 KIQ850783:KIR850826 KSM850783:KSN850826 LCI850783:LCJ850826 LME850783:LMF850826 LWA850783:LWB850826 MFW850783:MFX850826 MPS850783:MPT850826 MZO850783:MZP850826 NJK850783:NJL850826 NTG850783:NTH850826 ODC850783:ODD850826 OMY850783:OMZ850826 OWU850783:OWV850826 PGQ850783:PGR850826 PQM850783:PQN850826 QAI850783:QAJ850826 QKE850783:QKF850826 QUA850783:QUB850826 RDW850783:RDX850826 RNS850783:RNT850826 RXO850783:RXP850826 SHK850783:SHL850826 SRG850783:SRH850826 TBC850783:TBD850826 TKY850783:TKZ850826 TUU850783:TUV850826 UEQ850783:UER850826 UOM850783:UON850826 UYI850783:UYJ850826 VIE850783:VIF850826 VSA850783:VSB850826 WBW850783:WBX850826 WLS850783:WLT850826 WVO850783:WVP850826 H916320:I916363 JC916319:JD916362 SY916319:SZ916362 ACU916319:ACV916362 AMQ916319:AMR916362 AWM916319:AWN916362 BGI916319:BGJ916362 BQE916319:BQF916362 CAA916319:CAB916362 CJW916319:CJX916362 CTS916319:CTT916362 DDO916319:DDP916362 DNK916319:DNL916362 DXG916319:DXH916362 EHC916319:EHD916362 EQY916319:EQZ916362 FAU916319:FAV916362 FKQ916319:FKR916362 FUM916319:FUN916362 GEI916319:GEJ916362 GOE916319:GOF916362 GYA916319:GYB916362 HHW916319:HHX916362 HRS916319:HRT916362 IBO916319:IBP916362 ILK916319:ILL916362 IVG916319:IVH916362 JFC916319:JFD916362 JOY916319:JOZ916362 JYU916319:JYV916362 KIQ916319:KIR916362 KSM916319:KSN916362 LCI916319:LCJ916362 LME916319:LMF916362 LWA916319:LWB916362 MFW916319:MFX916362 MPS916319:MPT916362 MZO916319:MZP916362 NJK916319:NJL916362 NTG916319:NTH916362 ODC916319:ODD916362 OMY916319:OMZ916362 OWU916319:OWV916362 PGQ916319:PGR916362 PQM916319:PQN916362 QAI916319:QAJ916362 QKE916319:QKF916362 QUA916319:QUB916362 RDW916319:RDX916362 RNS916319:RNT916362 RXO916319:RXP916362 SHK916319:SHL916362 SRG916319:SRH916362 TBC916319:TBD916362 TKY916319:TKZ916362 TUU916319:TUV916362 UEQ916319:UER916362 UOM916319:UON916362 UYI916319:UYJ916362 VIE916319:VIF916362 VSA916319:VSB916362 WBW916319:WBX916362 WLS916319:WLT916362 WVO916319:WVP916362 H981856:I981899 JC981855:JD981898 SY981855:SZ981898 ACU981855:ACV981898 AMQ981855:AMR981898 AWM981855:AWN981898 BGI981855:BGJ981898 BQE981855:BQF981898 CAA981855:CAB981898 CJW981855:CJX981898 CTS981855:CTT981898 DDO981855:DDP981898 DNK981855:DNL981898 DXG981855:DXH981898 EHC981855:EHD981898 EQY981855:EQZ981898 FAU981855:FAV981898 FKQ981855:FKR981898 FUM981855:FUN981898 GEI981855:GEJ981898 GOE981855:GOF981898 GYA981855:GYB981898 HHW981855:HHX981898 HRS981855:HRT981898 IBO981855:IBP981898 ILK981855:ILL981898 IVG981855:IVH981898 JFC981855:JFD981898 JOY981855:JOZ981898 JYU981855:JYV981898 KIQ981855:KIR981898 KSM981855:KSN981898 LCI981855:LCJ981898 LME981855:LMF981898 LWA981855:LWB981898 MFW981855:MFX981898 MPS981855:MPT981898 MZO981855:MZP981898 NJK981855:NJL981898 NTG981855:NTH981898 ODC981855:ODD981898 OMY981855:OMZ981898 OWU981855:OWV981898 PGQ981855:PGR981898 PQM981855:PQN981898 QAI981855:QAJ981898 QKE981855:QKF981898 QUA981855:QUB981898 RDW981855:RDX981898 RNS981855:RNT981898 RXO981855:RXP981898 SHK981855:SHL981898 SRG981855:SRH981898 TBC981855:TBD981898 TKY981855:TKZ981898 TUU981855:TUV981898 UEQ981855:UER981898 UOM981855:UON981898 UYI981855:UYJ981898 VIE981855:VIF981898 VSA981855:VSB981898 WBW981855:WBX981898 WLS981855:WLT981898 WVO981855:WVP981898 H64451:I64530 JC64450:JD64529 SY64450:SZ64529 ACU64450:ACV64529 AMQ64450:AMR64529 AWM64450:AWN64529 BGI64450:BGJ64529 BQE64450:BQF64529 CAA64450:CAB64529 CJW64450:CJX64529 CTS64450:CTT64529 DDO64450:DDP64529 DNK64450:DNL64529 DXG64450:DXH64529 EHC64450:EHD64529 EQY64450:EQZ64529 FAU64450:FAV64529 FKQ64450:FKR64529 FUM64450:FUN64529 GEI64450:GEJ64529 GOE64450:GOF64529 GYA64450:GYB64529 HHW64450:HHX64529 HRS64450:HRT64529 IBO64450:IBP64529 ILK64450:ILL64529 IVG64450:IVH64529 JFC64450:JFD64529 JOY64450:JOZ64529 JYU64450:JYV64529 KIQ64450:KIR64529 KSM64450:KSN64529 LCI64450:LCJ64529 LME64450:LMF64529 LWA64450:LWB64529 MFW64450:MFX64529 MPS64450:MPT64529 MZO64450:MZP64529 NJK64450:NJL64529 NTG64450:NTH64529 ODC64450:ODD64529 OMY64450:OMZ64529 OWU64450:OWV64529 PGQ64450:PGR64529 PQM64450:PQN64529 QAI64450:QAJ64529 QKE64450:QKF64529 QUA64450:QUB64529 RDW64450:RDX64529 RNS64450:RNT64529 RXO64450:RXP64529 SHK64450:SHL64529 SRG64450:SRH64529 TBC64450:TBD64529 TKY64450:TKZ64529 TUU64450:TUV64529 UEQ64450:UER64529 UOM64450:UON64529 UYI64450:UYJ64529 VIE64450:VIF64529 VSA64450:VSB64529 WBW64450:WBX64529 WLS64450:WLT64529 WVO64450:WVP64529 H129987:I130066 JC129986:JD130065 SY129986:SZ130065 ACU129986:ACV130065 AMQ129986:AMR130065 AWM129986:AWN130065 BGI129986:BGJ130065 BQE129986:BQF130065 CAA129986:CAB130065 CJW129986:CJX130065 CTS129986:CTT130065 DDO129986:DDP130065 DNK129986:DNL130065 DXG129986:DXH130065 EHC129986:EHD130065 EQY129986:EQZ130065 FAU129986:FAV130065 FKQ129986:FKR130065 FUM129986:FUN130065 GEI129986:GEJ130065 GOE129986:GOF130065 GYA129986:GYB130065 HHW129986:HHX130065 HRS129986:HRT130065 IBO129986:IBP130065 ILK129986:ILL130065 IVG129986:IVH130065 JFC129986:JFD130065 JOY129986:JOZ130065 JYU129986:JYV130065 KIQ129986:KIR130065 KSM129986:KSN130065 LCI129986:LCJ130065 LME129986:LMF130065 LWA129986:LWB130065 MFW129986:MFX130065 MPS129986:MPT130065 MZO129986:MZP130065 NJK129986:NJL130065 NTG129986:NTH130065 ODC129986:ODD130065 OMY129986:OMZ130065 OWU129986:OWV130065 PGQ129986:PGR130065 PQM129986:PQN130065 QAI129986:QAJ130065 QKE129986:QKF130065 QUA129986:QUB130065 RDW129986:RDX130065 RNS129986:RNT130065 RXO129986:RXP130065 SHK129986:SHL130065 SRG129986:SRH130065 TBC129986:TBD130065 TKY129986:TKZ130065 TUU129986:TUV130065 UEQ129986:UER130065 UOM129986:UON130065 UYI129986:UYJ130065 VIE129986:VIF130065 VSA129986:VSB130065 WBW129986:WBX130065 WLS129986:WLT130065 WVO129986:WVP130065 H195523:I195602 JC195522:JD195601 SY195522:SZ195601 ACU195522:ACV195601 AMQ195522:AMR195601 AWM195522:AWN195601 BGI195522:BGJ195601 BQE195522:BQF195601 CAA195522:CAB195601 CJW195522:CJX195601 CTS195522:CTT195601 DDO195522:DDP195601 DNK195522:DNL195601 DXG195522:DXH195601 EHC195522:EHD195601 EQY195522:EQZ195601 FAU195522:FAV195601 FKQ195522:FKR195601 FUM195522:FUN195601 GEI195522:GEJ195601 GOE195522:GOF195601 GYA195522:GYB195601 HHW195522:HHX195601 HRS195522:HRT195601 IBO195522:IBP195601 ILK195522:ILL195601 IVG195522:IVH195601 JFC195522:JFD195601 JOY195522:JOZ195601 JYU195522:JYV195601 KIQ195522:KIR195601 KSM195522:KSN195601 LCI195522:LCJ195601 LME195522:LMF195601 LWA195522:LWB195601 MFW195522:MFX195601 MPS195522:MPT195601 MZO195522:MZP195601 NJK195522:NJL195601 NTG195522:NTH195601 ODC195522:ODD195601 OMY195522:OMZ195601 OWU195522:OWV195601 PGQ195522:PGR195601 PQM195522:PQN195601 QAI195522:QAJ195601 QKE195522:QKF195601 QUA195522:QUB195601 RDW195522:RDX195601 RNS195522:RNT195601 RXO195522:RXP195601 SHK195522:SHL195601 SRG195522:SRH195601 TBC195522:TBD195601 TKY195522:TKZ195601 TUU195522:TUV195601 UEQ195522:UER195601 UOM195522:UON195601 UYI195522:UYJ195601 VIE195522:VIF195601 VSA195522:VSB195601 WBW195522:WBX195601 WLS195522:WLT195601 WVO195522:WVP195601 H261059:I261138 JC261058:JD261137 SY261058:SZ261137 ACU261058:ACV261137 AMQ261058:AMR261137 AWM261058:AWN261137 BGI261058:BGJ261137 BQE261058:BQF261137 CAA261058:CAB261137 CJW261058:CJX261137 CTS261058:CTT261137 DDO261058:DDP261137 DNK261058:DNL261137 DXG261058:DXH261137 EHC261058:EHD261137 EQY261058:EQZ261137 FAU261058:FAV261137 FKQ261058:FKR261137 FUM261058:FUN261137 GEI261058:GEJ261137 GOE261058:GOF261137 GYA261058:GYB261137 HHW261058:HHX261137 HRS261058:HRT261137 IBO261058:IBP261137 ILK261058:ILL261137 IVG261058:IVH261137 JFC261058:JFD261137 JOY261058:JOZ261137 JYU261058:JYV261137 KIQ261058:KIR261137 KSM261058:KSN261137 LCI261058:LCJ261137 LME261058:LMF261137 LWA261058:LWB261137 MFW261058:MFX261137 MPS261058:MPT261137 MZO261058:MZP261137 NJK261058:NJL261137 NTG261058:NTH261137 ODC261058:ODD261137 OMY261058:OMZ261137 OWU261058:OWV261137 PGQ261058:PGR261137 PQM261058:PQN261137 QAI261058:QAJ261137 QKE261058:QKF261137 QUA261058:QUB261137 RDW261058:RDX261137 RNS261058:RNT261137 RXO261058:RXP261137 SHK261058:SHL261137 SRG261058:SRH261137 TBC261058:TBD261137 TKY261058:TKZ261137 TUU261058:TUV261137 UEQ261058:UER261137 UOM261058:UON261137 UYI261058:UYJ261137 VIE261058:VIF261137 VSA261058:VSB261137 WBW261058:WBX261137 WLS261058:WLT261137 WVO261058:WVP261137 H326595:I326674 JC326594:JD326673 SY326594:SZ326673 ACU326594:ACV326673 AMQ326594:AMR326673 AWM326594:AWN326673 BGI326594:BGJ326673 BQE326594:BQF326673 CAA326594:CAB326673 CJW326594:CJX326673 CTS326594:CTT326673 DDO326594:DDP326673 DNK326594:DNL326673 DXG326594:DXH326673 EHC326594:EHD326673 EQY326594:EQZ326673 FAU326594:FAV326673 FKQ326594:FKR326673 FUM326594:FUN326673 GEI326594:GEJ326673 GOE326594:GOF326673 GYA326594:GYB326673 HHW326594:HHX326673 HRS326594:HRT326673 IBO326594:IBP326673 ILK326594:ILL326673 IVG326594:IVH326673 JFC326594:JFD326673 JOY326594:JOZ326673 JYU326594:JYV326673 KIQ326594:KIR326673 KSM326594:KSN326673 LCI326594:LCJ326673 LME326594:LMF326673 LWA326594:LWB326673 MFW326594:MFX326673 MPS326594:MPT326673 MZO326594:MZP326673 NJK326594:NJL326673 NTG326594:NTH326673 ODC326594:ODD326673 OMY326594:OMZ326673 OWU326594:OWV326673 PGQ326594:PGR326673 PQM326594:PQN326673 QAI326594:QAJ326673 QKE326594:QKF326673 QUA326594:QUB326673 RDW326594:RDX326673 RNS326594:RNT326673 RXO326594:RXP326673 SHK326594:SHL326673 SRG326594:SRH326673 TBC326594:TBD326673 TKY326594:TKZ326673 TUU326594:TUV326673 UEQ326594:UER326673 UOM326594:UON326673 UYI326594:UYJ326673 VIE326594:VIF326673 VSA326594:VSB326673 WBW326594:WBX326673 WLS326594:WLT326673 WVO326594:WVP326673 H392131:I392210 JC392130:JD392209 SY392130:SZ392209 ACU392130:ACV392209 AMQ392130:AMR392209 AWM392130:AWN392209 BGI392130:BGJ392209 BQE392130:BQF392209 CAA392130:CAB392209 CJW392130:CJX392209 CTS392130:CTT392209 DDO392130:DDP392209 DNK392130:DNL392209 DXG392130:DXH392209 EHC392130:EHD392209 EQY392130:EQZ392209 FAU392130:FAV392209 FKQ392130:FKR392209 FUM392130:FUN392209 GEI392130:GEJ392209 GOE392130:GOF392209 GYA392130:GYB392209 HHW392130:HHX392209 HRS392130:HRT392209 IBO392130:IBP392209 ILK392130:ILL392209 IVG392130:IVH392209 JFC392130:JFD392209 JOY392130:JOZ392209 JYU392130:JYV392209 KIQ392130:KIR392209 KSM392130:KSN392209 LCI392130:LCJ392209 LME392130:LMF392209 LWA392130:LWB392209 MFW392130:MFX392209 MPS392130:MPT392209 MZO392130:MZP392209 NJK392130:NJL392209 NTG392130:NTH392209 ODC392130:ODD392209 OMY392130:OMZ392209 OWU392130:OWV392209 PGQ392130:PGR392209 PQM392130:PQN392209 QAI392130:QAJ392209 QKE392130:QKF392209 QUA392130:QUB392209 RDW392130:RDX392209 RNS392130:RNT392209 RXO392130:RXP392209 SHK392130:SHL392209 SRG392130:SRH392209 TBC392130:TBD392209 TKY392130:TKZ392209 TUU392130:TUV392209 UEQ392130:UER392209 UOM392130:UON392209 UYI392130:UYJ392209 VIE392130:VIF392209 VSA392130:VSB392209 WBW392130:WBX392209 WLS392130:WLT392209 WVO392130:WVP392209 H457667:I457746 JC457666:JD457745 SY457666:SZ457745 ACU457666:ACV457745 AMQ457666:AMR457745 AWM457666:AWN457745 BGI457666:BGJ457745 BQE457666:BQF457745 CAA457666:CAB457745 CJW457666:CJX457745 CTS457666:CTT457745 DDO457666:DDP457745 DNK457666:DNL457745 DXG457666:DXH457745 EHC457666:EHD457745 EQY457666:EQZ457745 FAU457666:FAV457745 FKQ457666:FKR457745 FUM457666:FUN457745 GEI457666:GEJ457745 GOE457666:GOF457745 GYA457666:GYB457745 HHW457666:HHX457745 HRS457666:HRT457745 IBO457666:IBP457745 ILK457666:ILL457745 IVG457666:IVH457745 JFC457666:JFD457745 JOY457666:JOZ457745 JYU457666:JYV457745 KIQ457666:KIR457745 KSM457666:KSN457745 LCI457666:LCJ457745 LME457666:LMF457745 LWA457666:LWB457745 MFW457666:MFX457745 MPS457666:MPT457745 MZO457666:MZP457745 NJK457666:NJL457745 NTG457666:NTH457745 ODC457666:ODD457745 OMY457666:OMZ457745 OWU457666:OWV457745 PGQ457666:PGR457745 PQM457666:PQN457745 QAI457666:QAJ457745 QKE457666:QKF457745 QUA457666:QUB457745 RDW457666:RDX457745 RNS457666:RNT457745 RXO457666:RXP457745 SHK457666:SHL457745 SRG457666:SRH457745 TBC457666:TBD457745 TKY457666:TKZ457745 TUU457666:TUV457745 UEQ457666:UER457745 UOM457666:UON457745 UYI457666:UYJ457745 VIE457666:VIF457745 VSA457666:VSB457745 WBW457666:WBX457745 WLS457666:WLT457745 WVO457666:WVP457745 H523203:I523282 JC523202:JD523281 SY523202:SZ523281 ACU523202:ACV523281 AMQ523202:AMR523281 AWM523202:AWN523281 BGI523202:BGJ523281 BQE523202:BQF523281 CAA523202:CAB523281 CJW523202:CJX523281 CTS523202:CTT523281 DDO523202:DDP523281 DNK523202:DNL523281 DXG523202:DXH523281 EHC523202:EHD523281 EQY523202:EQZ523281 FAU523202:FAV523281 FKQ523202:FKR523281 FUM523202:FUN523281 GEI523202:GEJ523281 GOE523202:GOF523281 GYA523202:GYB523281 HHW523202:HHX523281 HRS523202:HRT523281 IBO523202:IBP523281 ILK523202:ILL523281 IVG523202:IVH523281 JFC523202:JFD523281 JOY523202:JOZ523281 JYU523202:JYV523281 KIQ523202:KIR523281 KSM523202:KSN523281 LCI523202:LCJ523281 LME523202:LMF523281 LWA523202:LWB523281 MFW523202:MFX523281 MPS523202:MPT523281 MZO523202:MZP523281 NJK523202:NJL523281 NTG523202:NTH523281 ODC523202:ODD523281 OMY523202:OMZ523281 OWU523202:OWV523281 PGQ523202:PGR523281 PQM523202:PQN523281 QAI523202:QAJ523281 QKE523202:QKF523281 QUA523202:QUB523281 RDW523202:RDX523281 RNS523202:RNT523281 RXO523202:RXP523281 SHK523202:SHL523281 SRG523202:SRH523281 TBC523202:TBD523281 TKY523202:TKZ523281 TUU523202:TUV523281 UEQ523202:UER523281 UOM523202:UON523281 UYI523202:UYJ523281 VIE523202:VIF523281 VSA523202:VSB523281 WBW523202:WBX523281 WLS523202:WLT523281 WVO523202:WVP523281 H588739:I588818 JC588738:JD588817 SY588738:SZ588817 ACU588738:ACV588817 AMQ588738:AMR588817 AWM588738:AWN588817 BGI588738:BGJ588817 BQE588738:BQF588817 CAA588738:CAB588817 CJW588738:CJX588817 CTS588738:CTT588817 DDO588738:DDP588817 DNK588738:DNL588817 DXG588738:DXH588817 EHC588738:EHD588817 EQY588738:EQZ588817 FAU588738:FAV588817 FKQ588738:FKR588817 FUM588738:FUN588817 GEI588738:GEJ588817 GOE588738:GOF588817 GYA588738:GYB588817 HHW588738:HHX588817 HRS588738:HRT588817 IBO588738:IBP588817 ILK588738:ILL588817 IVG588738:IVH588817 JFC588738:JFD588817 JOY588738:JOZ588817 JYU588738:JYV588817 KIQ588738:KIR588817 KSM588738:KSN588817 LCI588738:LCJ588817 LME588738:LMF588817 LWA588738:LWB588817 MFW588738:MFX588817 MPS588738:MPT588817 MZO588738:MZP588817 NJK588738:NJL588817 NTG588738:NTH588817 ODC588738:ODD588817 OMY588738:OMZ588817 OWU588738:OWV588817 PGQ588738:PGR588817 PQM588738:PQN588817 QAI588738:QAJ588817 QKE588738:QKF588817 QUA588738:QUB588817 RDW588738:RDX588817 RNS588738:RNT588817 RXO588738:RXP588817 SHK588738:SHL588817 SRG588738:SRH588817 TBC588738:TBD588817 TKY588738:TKZ588817 TUU588738:TUV588817 UEQ588738:UER588817 UOM588738:UON588817 UYI588738:UYJ588817 VIE588738:VIF588817 VSA588738:VSB588817 WBW588738:WBX588817 WLS588738:WLT588817 WVO588738:WVP588817 H654275:I654354 JC654274:JD654353 SY654274:SZ654353 ACU654274:ACV654353 AMQ654274:AMR654353 AWM654274:AWN654353 BGI654274:BGJ654353 BQE654274:BQF654353 CAA654274:CAB654353 CJW654274:CJX654353 CTS654274:CTT654353 DDO654274:DDP654353 DNK654274:DNL654353 DXG654274:DXH654353 EHC654274:EHD654353 EQY654274:EQZ654353 FAU654274:FAV654353 FKQ654274:FKR654353 FUM654274:FUN654353 GEI654274:GEJ654353 GOE654274:GOF654353 GYA654274:GYB654353 HHW654274:HHX654353 HRS654274:HRT654353 IBO654274:IBP654353 ILK654274:ILL654353 IVG654274:IVH654353 JFC654274:JFD654353 JOY654274:JOZ654353 JYU654274:JYV654353 KIQ654274:KIR654353 KSM654274:KSN654353 LCI654274:LCJ654353 LME654274:LMF654353 LWA654274:LWB654353 MFW654274:MFX654353 MPS654274:MPT654353 MZO654274:MZP654353 NJK654274:NJL654353 NTG654274:NTH654353 ODC654274:ODD654353 OMY654274:OMZ654353 OWU654274:OWV654353 PGQ654274:PGR654353 PQM654274:PQN654353 QAI654274:QAJ654353 QKE654274:QKF654353 QUA654274:QUB654353 RDW654274:RDX654353 RNS654274:RNT654353 RXO654274:RXP654353 SHK654274:SHL654353 SRG654274:SRH654353 TBC654274:TBD654353 TKY654274:TKZ654353 TUU654274:TUV654353 UEQ654274:UER654353 UOM654274:UON654353 UYI654274:UYJ654353 VIE654274:VIF654353 VSA654274:VSB654353 WBW654274:WBX654353 WLS654274:WLT654353 WVO654274:WVP654353 H719811:I719890 JC719810:JD719889 SY719810:SZ719889 ACU719810:ACV719889 AMQ719810:AMR719889 AWM719810:AWN719889 BGI719810:BGJ719889 BQE719810:BQF719889 CAA719810:CAB719889 CJW719810:CJX719889 CTS719810:CTT719889 DDO719810:DDP719889 DNK719810:DNL719889 DXG719810:DXH719889 EHC719810:EHD719889 EQY719810:EQZ719889 FAU719810:FAV719889 FKQ719810:FKR719889 FUM719810:FUN719889 GEI719810:GEJ719889 GOE719810:GOF719889 GYA719810:GYB719889 HHW719810:HHX719889 HRS719810:HRT719889 IBO719810:IBP719889 ILK719810:ILL719889 IVG719810:IVH719889 JFC719810:JFD719889 JOY719810:JOZ719889 JYU719810:JYV719889 KIQ719810:KIR719889 KSM719810:KSN719889 LCI719810:LCJ719889 LME719810:LMF719889 LWA719810:LWB719889 MFW719810:MFX719889 MPS719810:MPT719889 MZO719810:MZP719889 NJK719810:NJL719889 NTG719810:NTH719889 ODC719810:ODD719889 OMY719810:OMZ719889 OWU719810:OWV719889 PGQ719810:PGR719889 PQM719810:PQN719889 QAI719810:QAJ719889 QKE719810:QKF719889 QUA719810:QUB719889 RDW719810:RDX719889 RNS719810:RNT719889 RXO719810:RXP719889 SHK719810:SHL719889 SRG719810:SRH719889 TBC719810:TBD719889 TKY719810:TKZ719889 TUU719810:TUV719889 UEQ719810:UER719889 UOM719810:UON719889 UYI719810:UYJ719889 VIE719810:VIF719889 VSA719810:VSB719889 WBW719810:WBX719889 WLS719810:WLT719889 WVO719810:WVP719889 H785347:I785426 JC785346:JD785425 SY785346:SZ785425 ACU785346:ACV785425 AMQ785346:AMR785425 AWM785346:AWN785425 BGI785346:BGJ785425 BQE785346:BQF785425 CAA785346:CAB785425 CJW785346:CJX785425 CTS785346:CTT785425 DDO785346:DDP785425 DNK785346:DNL785425 DXG785346:DXH785425 EHC785346:EHD785425 EQY785346:EQZ785425 FAU785346:FAV785425 FKQ785346:FKR785425 FUM785346:FUN785425 GEI785346:GEJ785425 GOE785346:GOF785425 GYA785346:GYB785425 HHW785346:HHX785425 HRS785346:HRT785425 IBO785346:IBP785425 ILK785346:ILL785425 IVG785346:IVH785425 JFC785346:JFD785425 JOY785346:JOZ785425 JYU785346:JYV785425 KIQ785346:KIR785425 KSM785346:KSN785425 LCI785346:LCJ785425 LME785346:LMF785425 LWA785346:LWB785425 MFW785346:MFX785425 MPS785346:MPT785425 MZO785346:MZP785425 NJK785346:NJL785425 NTG785346:NTH785425 ODC785346:ODD785425 OMY785346:OMZ785425 OWU785346:OWV785425 PGQ785346:PGR785425 PQM785346:PQN785425 QAI785346:QAJ785425 QKE785346:QKF785425 QUA785346:QUB785425 RDW785346:RDX785425 RNS785346:RNT785425 RXO785346:RXP785425 SHK785346:SHL785425 SRG785346:SRH785425 TBC785346:TBD785425 TKY785346:TKZ785425 TUU785346:TUV785425 UEQ785346:UER785425 UOM785346:UON785425 UYI785346:UYJ785425 VIE785346:VIF785425 VSA785346:VSB785425 WBW785346:WBX785425 WLS785346:WLT785425 WVO785346:WVP785425 H850883:I850962 JC850882:JD850961 SY850882:SZ850961 ACU850882:ACV850961 AMQ850882:AMR850961 AWM850882:AWN850961 BGI850882:BGJ850961 BQE850882:BQF850961 CAA850882:CAB850961 CJW850882:CJX850961 CTS850882:CTT850961 DDO850882:DDP850961 DNK850882:DNL850961 DXG850882:DXH850961 EHC850882:EHD850961 EQY850882:EQZ850961 FAU850882:FAV850961 FKQ850882:FKR850961 FUM850882:FUN850961 GEI850882:GEJ850961 GOE850882:GOF850961 GYA850882:GYB850961 HHW850882:HHX850961 HRS850882:HRT850961 IBO850882:IBP850961 ILK850882:ILL850961 IVG850882:IVH850961 JFC850882:JFD850961 JOY850882:JOZ850961 JYU850882:JYV850961 KIQ850882:KIR850961 KSM850882:KSN850961 LCI850882:LCJ850961 LME850882:LMF850961 LWA850882:LWB850961 MFW850882:MFX850961 MPS850882:MPT850961 MZO850882:MZP850961 NJK850882:NJL850961 NTG850882:NTH850961 ODC850882:ODD850961 OMY850882:OMZ850961 OWU850882:OWV850961 PGQ850882:PGR850961 PQM850882:PQN850961 QAI850882:QAJ850961 QKE850882:QKF850961 QUA850882:QUB850961 RDW850882:RDX850961 RNS850882:RNT850961 RXO850882:RXP850961 SHK850882:SHL850961 SRG850882:SRH850961 TBC850882:TBD850961 TKY850882:TKZ850961 TUU850882:TUV850961 UEQ850882:UER850961 UOM850882:UON850961 UYI850882:UYJ850961 VIE850882:VIF850961 VSA850882:VSB850961 WBW850882:WBX850961 WLS850882:WLT850961 WVO850882:WVP850961 H916419:I916498 JC916418:JD916497 SY916418:SZ916497 ACU916418:ACV916497 AMQ916418:AMR916497 AWM916418:AWN916497 BGI916418:BGJ916497 BQE916418:BQF916497 CAA916418:CAB916497 CJW916418:CJX916497 CTS916418:CTT916497 DDO916418:DDP916497 DNK916418:DNL916497 DXG916418:DXH916497 EHC916418:EHD916497 EQY916418:EQZ916497 FAU916418:FAV916497 FKQ916418:FKR916497 FUM916418:FUN916497 GEI916418:GEJ916497 GOE916418:GOF916497 GYA916418:GYB916497 HHW916418:HHX916497 HRS916418:HRT916497 IBO916418:IBP916497 ILK916418:ILL916497 IVG916418:IVH916497 JFC916418:JFD916497 JOY916418:JOZ916497 JYU916418:JYV916497 KIQ916418:KIR916497 KSM916418:KSN916497 LCI916418:LCJ916497 LME916418:LMF916497 LWA916418:LWB916497 MFW916418:MFX916497 MPS916418:MPT916497 MZO916418:MZP916497 NJK916418:NJL916497 NTG916418:NTH916497 ODC916418:ODD916497 OMY916418:OMZ916497 OWU916418:OWV916497 PGQ916418:PGR916497 PQM916418:PQN916497 QAI916418:QAJ916497 QKE916418:QKF916497 QUA916418:QUB916497 RDW916418:RDX916497 RNS916418:RNT916497 RXO916418:RXP916497 SHK916418:SHL916497 SRG916418:SRH916497 TBC916418:TBD916497 TKY916418:TKZ916497 TUU916418:TUV916497 UEQ916418:UER916497 UOM916418:UON916497 UYI916418:UYJ916497 VIE916418:VIF916497 VSA916418:VSB916497 WBW916418:WBX916497 WLS916418:WLT916497 WVO916418:WVP916497 H981955:I982034 JC981954:JD982033 SY981954:SZ982033 ACU981954:ACV982033 AMQ981954:AMR982033 AWM981954:AWN982033 BGI981954:BGJ982033 BQE981954:BQF982033 CAA981954:CAB982033 CJW981954:CJX982033 CTS981954:CTT982033 DDO981954:DDP982033 DNK981954:DNL982033 DXG981954:DXH982033 EHC981954:EHD982033 EQY981954:EQZ982033 FAU981954:FAV982033 FKQ981954:FKR982033 FUM981954:FUN982033 GEI981954:GEJ982033 GOE981954:GOF982033 GYA981954:GYB982033 HHW981954:HHX982033 HRS981954:HRT982033 IBO981954:IBP982033 ILK981954:ILL982033 IVG981954:IVH982033 JFC981954:JFD982033 JOY981954:JOZ982033 JYU981954:JYV982033 KIQ981954:KIR982033 KSM981954:KSN982033 LCI981954:LCJ982033 LME981954:LMF982033 LWA981954:LWB982033 MFW981954:MFX982033 MPS981954:MPT982033 MZO981954:MZP982033 NJK981954:NJL982033 NTG981954:NTH982033 ODC981954:ODD982033 OMY981954:OMZ982033 OWU981954:OWV982033 PGQ981954:PGR982033 PQM981954:PQN982033 QAI981954:QAJ982033 QKE981954:QKF982033 QUA981954:QUB982033 RDW981954:RDX982033 RNS981954:RNT982033 RXO981954:RXP982033 SHK981954:SHL982033 SRG981954:SRH982033 TBC981954:TBD982033 TKY981954:TKZ982033 TUU981954:TUV982033 UEQ981954:UER982033 UOM981954:UON982033 UYI981954:UYJ982033 VIE981954:VIF982033 VSA981954:VSB982033 WBW981954:WBX982033 WLS981954:WLT982033 H226:I226 H337:I337 H339:I341 H343:I422 H254:I287 H233:I245" xr:uid="{FA7FAD90-B2EE-4FDD-A6A9-0AE838EF920F}"/>
    <dataValidation type="custom" allowBlank="1" showInputMessage="1" showErrorMessage="1" sqref="C1423:C1485 C6:C7" xr:uid="{8F52A9FF-6C39-4DB7-A2DF-3ECC5632F10E}">
      <formula1>"工場,倉庫,事務所,店舗,社会福祉施設,冠婚葬祭施設,公共施設,住宅,診療所,その他"</formula1>
    </dataValidation>
    <dataValidation type="list" allowBlank="1" showInputMessage="1" showErrorMessage="1" sqref="C1405:C1406 C1416:C1417" xr:uid="{5BA48788-3B54-4911-998C-18042FEDFCC8}">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23622047244094488" right="0.23622047244094488" top="0.23622047244094488" bottom="0.23622047244094488" header="0.31496062992125984" footer="0.23622047244094488"/>
  <pageSetup paperSize="9" scale="3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120D0FC-2A05-407B-8EC1-AA44FC2745F0}">
          <x14:formula1>
            <xm:f>#REF!</xm:f>
          </x14:formula1>
          <xm:sqref>WVL983060:WVL984127 D65498:D65501 IZ65497:IZ65500 SV65497:SV65500 ACR65497:ACR65500 AMN65497:AMN65500 AWJ65497:AWJ65500 BGF65497:BGF65500 BQB65497:BQB65500 BZX65497:BZX65500 CJT65497:CJT65500 CTP65497:CTP65500 DDL65497:DDL65500 DNH65497:DNH65500 DXD65497:DXD65500 EGZ65497:EGZ65500 EQV65497:EQV65500 FAR65497:FAR65500 FKN65497:FKN65500 FUJ65497:FUJ65500 GEF65497:GEF65500 GOB65497:GOB65500 GXX65497:GXX65500 HHT65497:HHT65500 HRP65497:HRP65500 IBL65497:IBL65500 ILH65497:ILH65500 IVD65497:IVD65500 JEZ65497:JEZ65500 JOV65497:JOV65500 JYR65497:JYR65500 KIN65497:KIN65500 KSJ65497:KSJ65500 LCF65497:LCF65500 LMB65497:LMB65500 LVX65497:LVX65500 MFT65497:MFT65500 MPP65497:MPP65500 MZL65497:MZL65500 NJH65497:NJH65500 NTD65497:NTD65500 OCZ65497:OCZ65500 OMV65497:OMV65500 OWR65497:OWR65500 PGN65497:PGN65500 PQJ65497:PQJ65500 QAF65497:QAF65500 QKB65497:QKB65500 QTX65497:QTX65500 RDT65497:RDT65500 RNP65497:RNP65500 RXL65497:RXL65500 SHH65497:SHH65500 SRD65497:SRD65500 TAZ65497:TAZ65500 TKV65497:TKV65500 TUR65497:TUR65500 UEN65497:UEN65500 UOJ65497:UOJ65500 UYF65497:UYF65500 VIB65497:VIB65500 VRX65497:VRX65500 WBT65497:WBT65500 WLP65497:WLP65500 WVL65497:WVL65500 D131034:D131037 IZ131033:IZ131036 SV131033:SV131036 ACR131033:ACR131036 AMN131033:AMN131036 AWJ131033:AWJ131036 BGF131033:BGF131036 BQB131033:BQB131036 BZX131033:BZX131036 CJT131033:CJT131036 CTP131033:CTP131036 DDL131033:DDL131036 DNH131033:DNH131036 DXD131033:DXD131036 EGZ131033:EGZ131036 EQV131033:EQV131036 FAR131033:FAR131036 FKN131033:FKN131036 FUJ131033:FUJ131036 GEF131033:GEF131036 GOB131033:GOB131036 GXX131033:GXX131036 HHT131033:HHT131036 HRP131033:HRP131036 IBL131033:IBL131036 ILH131033:ILH131036 IVD131033:IVD131036 JEZ131033:JEZ131036 JOV131033:JOV131036 JYR131033:JYR131036 KIN131033:KIN131036 KSJ131033:KSJ131036 LCF131033:LCF131036 LMB131033:LMB131036 LVX131033:LVX131036 MFT131033:MFT131036 MPP131033:MPP131036 MZL131033:MZL131036 NJH131033:NJH131036 NTD131033:NTD131036 OCZ131033:OCZ131036 OMV131033:OMV131036 OWR131033:OWR131036 PGN131033:PGN131036 PQJ131033:PQJ131036 QAF131033:QAF131036 QKB131033:QKB131036 QTX131033:QTX131036 RDT131033:RDT131036 RNP131033:RNP131036 RXL131033:RXL131036 SHH131033:SHH131036 SRD131033:SRD131036 TAZ131033:TAZ131036 TKV131033:TKV131036 TUR131033:TUR131036 UEN131033:UEN131036 UOJ131033:UOJ131036 UYF131033:UYF131036 VIB131033:VIB131036 VRX131033:VRX131036 WBT131033:WBT131036 WLP131033:WLP131036 WVL131033:WVL131036 D196570:D196573 IZ196569:IZ196572 SV196569:SV196572 ACR196569:ACR196572 AMN196569:AMN196572 AWJ196569:AWJ196572 BGF196569:BGF196572 BQB196569:BQB196572 BZX196569:BZX196572 CJT196569:CJT196572 CTP196569:CTP196572 DDL196569:DDL196572 DNH196569:DNH196572 DXD196569:DXD196572 EGZ196569:EGZ196572 EQV196569:EQV196572 FAR196569:FAR196572 FKN196569:FKN196572 FUJ196569:FUJ196572 GEF196569:GEF196572 GOB196569:GOB196572 GXX196569:GXX196572 HHT196569:HHT196572 HRP196569:HRP196572 IBL196569:IBL196572 ILH196569:ILH196572 IVD196569:IVD196572 JEZ196569:JEZ196572 JOV196569:JOV196572 JYR196569:JYR196572 KIN196569:KIN196572 KSJ196569:KSJ196572 LCF196569:LCF196572 LMB196569:LMB196572 LVX196569:LVX196572 MFT196569:MFT196572 MPP196569:MPP196572 MZL196569:MZL196572 NJH196569:NJH196572 NTD196569:NTD196572 OCZ196569:OCZ196572 OMV196569:OMV196572 OWR196569:OWR196572 PGN196569:PGN196572 PQJ196569:PQJ196572 QAF196569:QAF196572 QKB196569:QKB196572 QTX196569:QTX196572 RDT196569:RDT196572 RNP196569:RNP196572 RXL196569:RXL196572 SHH196569:SHH196572 SRD196569:SRD196572 TAZ196569:TAZ196572 TKV196569:TKV196572 TUR196569:TUR196572 UEN196569:UEN196572 UOJ196569:UOJ196572 UYF196569:UYF196572 VIB196569:VIB196572 VRX196569:VRX196572 WBT196569:WBT196572 WLP196569:WLP196572 WVL196569:WVL196572 D262106:D262109 IZ262105:IZ262108 SV262105:SV262108 ACR262105:ACR262108 AMN262105:AMN262108 AWJ262105:AWJ262108 BGF262105:BGF262108 BQB262105:BQB262108 BZX262105:BZX262108 CJT262105:CJT262108 CTP262105:CTP262108 DDL262105:DDL262108 DNH262105:DNH262108 DXD262105:DXD262108 EGZ262105:EGZ262108 EQV262105:EQV262108 FAR262105:FAR262108 FKN262105:FKN262108 FUJ262105:FUJ262108 GEF262105:GEF262108 GOB262105:GOB262108 GXX262105:GXX262108 HHT262105:HHT262108 HRP262105:HRP262108 IBL262105:IBL262108 ILH262105:ILH262108 IVD262105:IVD262108 JEZ262105:JEZ262108 JOV262105:JOV262108 JYR262105:JYR262108 KIN262105:KIN262108 KSJ262105:KSJ262108 LCF262105:LCF262108 LMB262105:LMB262108 LVX262105:LVX262108 MFT262105:MFT262108 MPP262105:MPP262108 MZL262105:MZL262108 NJH262105:NJH262108 NTD262105:NTD262108 OCZ262105:OCZ262108 OMV262105:OMV262108 OWR262105:OWR262108 PGN262105:PGN262108 PQJ262105:PQJ262108 QAF262105:QAF262108 QKB262105:QKB262108 QTX262105:QTX262108 RDT262105:RDT262108 RNP262105:RNP262108 RXL262105:RXL262108 SHH262105:SHH262108 SRD262105:SRD262108 TAZ262105:TAZ262108 TKV262105:TKV262108 TUR262105:TUR262108 UEN262105:UEN262108 UOJ262105:UOJ262108 UYF262105:UYF262108 VIB262105:VIB262108 VRX262105:VRX262108 WBT262105:WBT262108 WLP262105:WLP262108 WVL262105:WVL262108 D327642:D327645 IZ327641:IZ327644 SV327641:SV327644 ACR327641:ACR327644 AMN327641:AMN327644 AWJ327641:AWJ327644 BGF327641:BGF327644 BQB327641:BQB327644 BZX327641:BZX327644 CJT327641:CJT327644 CTP327641:CTP327644 DDL327641:DDL327644 DNH327641:DNH327644 DXD327641:DXD327644 EGZ327641:EGZ327644 EQV327641:EQV327644 FAR327641:FAR327644 FKN327641:FKN327644 FUJ327641:FUJ327644 GEF327641:GEF327644 GOB327641:GOB327644 GXX327641:GXX327644 HHT327641:HHT327644 HRP327641:HRP327644 IBL327641:IBL327644 ILH327641:ILH327644 IVD327641:IVD327644 JEZ327641:JEZ327644 JOV327641:JOV327644 JYR327641:JYR327644 KIN327641:KIN327644 KSJ327641:KSJ327644 LCF327641:LCF327644 LMB327641:LMB327644 LVX327641:LVX327644 MFT327641:MFT327644 MPP327641:MPP327644 MZL327641:MZL327644 NJH327641:NJH327644 NTD327641:NTD327644 OCZ327641:OCZ327644 OMV327641:OMV327644 OWR327641:OWR327644 PGN327641:PGN327644 PQJ327641:PQJ327644 QAF327641:QAF327644 QKB327641:QKB327644 QTX327641:QTX327644 RDT327641:RDT327644 RNP327641:RNP327644 RXL327641:RXL327644 SHH327641:SHH327644 SRD327641:SRD327644 TAZ327641:TAZ327644 TKV327641:TKV327644 TUR327641:TUR327644 UEN327641:UEN327644 UOJ327641:UOJ327644 UYF327641:UYF327644 VIB327641:VIB327644 VRX327641:VRX327644 WBT327641:WBT327644 WLP327641:WLP327644 WVL327641:WVL327644 D393178:D393181 IZ393177:IZ393180 SV393177:SV393180 ACR393177:ACR393180 AMN393177:AMN393180 AWJ393177:AWJ393180 BGF393177:BGF393180 BQB393177:BQB393180 BZX393177:BZX393180 CJT393177:CJT393180 CTP393177:CTP393180 DDL393177:DDL393180 DNH393177:DNH393180 DXD393177:DXD393180 EGZ393177:EGZ393180 EQV393177:EQV393180 FAR393177:FAR393180 FKN393177:FKN393180 FUJ393177:FUJ393180 GEF393177:GEF393180 GOB393177:GOB393180 GXX393177:GXX393180 HHT393177:HHT393180 HRP393177:HRP393180 IBL393177:IBL393180 ILH393177:ILH393180 IVD393177:IVD393180 JEZ393177:JEZ393180 JOV393177:JOV393180 JYR393177:JYR393180 KIN393177:KIN393180 KSJ393177:KSJ393180 LCF393177:LCF393180 LMB393177:LMB393180 LVX393177:LVX393180 MFT393177:MFT393180 MPP393177:MPP393180 MZL393177:MZL393180 NJH393177:NJH393180 NTD393177:NTD393180 OCZ393177:OCZ393180 OMV393177:OMV393180 OWR393177:OWR393180 PGN393177:PGN393180 PQJ393177:PQJ393180 QAF393177:QAF393180 QKB393177:QKB393180 QTX393177:QTX393180 RDT393177:RDT393180 RNP393177:RNP393180 RXL393177:RXL393180 SHH393177:SHH393180 SRD393177:SRD393180 TAZ393177:TAZ393180 TKV393177:TKV393180 TUR393177:TUR393180 UEN393177:UEN393180 UOJ393177:UOJ393180 UYF393177:UYF393180 VIB393177:VIB393180 VRX393177:VRX393180 WBT393177:WBT393180 WLP393177:WLP393180 WVL393177:WVL393180 D458714:D458717 IZ458713:IZ458716 SV458713:SV458716 ACR458713:ACR458716 AMN458713:AMN458716 AWJ458713:AWJ458716 BGF458713:BGF458716 BQB458713:BQB458716 BZX458713:BZX458716 CJT458713:CJT458716 CTP458713:CTP458716 DDL458713:DDL458716 DNH458713:DNH458716 DXD458713:DXD458716 EGZ458713:EGZ458716 EQV458713:EQV458716 FAR458713:FAR458716 FKN458713:FKN458716 FUJ458713:FUJ458716 GEF458713:GEF458716 GOB458713:GOB458716 GXX458713:GXX458716 HHT458713:HHT458716 HRP458713:HRP458716 IBL458713:IBL458716 ILH458713:ILH458716 IVD458713:IVD458716 JEZ458713:JEZ458716 JOV458713:JOV458716 JYR458713:JYR458716 KIN458713:KIN458716 KSJ458713:KSJ458716 LCF458713:LCF458716 LMB458713:LMB458716 LVX458713:LVX458716 MFT458713:MFT458716 MPP458713:MPP458716 MZL458713:MZL458716 NJH458713:NJH458716 NTD458713:NTD458716 OCZ458713:OCZ458716 OMV458713:OMV458716 OWR458713:OWR458716 PGN458713:PGN458716 PQJ458713:PQJ458716 QAF458713:QAF458716 QKB458713:QKB458716 QTX458713:QTX458716 RDT458713:RDT458716 RNP458713:RNP458716 RXL458713:RXL458716 SHH458713:SHH458716 SRD458713:SRD458716 TAZ458713:TAZ458716 TKV458713:TKV458716 TUR458713:TUR458716 UEN458713:UEN458716 UOJ458713:UOJ458716 UYF458713:UYF458716 VIB458713:VIB458716 VRX458713:VRX458716 WBT458713:WBT458716 WLP458713:WLP458716 WVL458713:WVL458716 D524250:D524253 IZ524249:IZ524252 SV524249:SV524252 ACR524249:ACR524252 AMN524249:AMN524252 AWJ524249:AWJ524252 BGF524249:BGF524252 BQB524249:BQB524252 BZX524249:BZX524252 CJT524249:CJT524252 CTP524249:CTP524252 DDL524249:DDL524252 DNH524249:DNH524252 DXD524249:DXD524252 EGZ524249:EGZ524252 EQV524249:EQV524252 FAR524249:FAR524252 FKN524249:FKN524252 FUJ524249:FUJ524252 GEF524249:GEF524252 GOB524249:GOB524252 GXX524249:GXX524252 HHT524249:HHT524252 HRP524249:HRP524252 IBL524249:IBL524252 ILH524249:ILH524252 IVD524249:IVD524252 JEZ524249:JEZ524252 JOV524249:JOV524252 JYR524249:JYR524252 KIN524249:KIN524252 KSJ524249:KSJ524252 LCF524249:LCF524252 LMB524249:LMB524252 LVX524249:LVX524252 MFT524249:MFT524252 MPP524249:MPP524252 MZL524249:MZL524252 NJH524249:NJH524252 NTD524249:NTD524252 OCZ524249:OCZ524252 OMV524249:OMV524252 OWR524249:OWR524252 PGN524249:PGN524252 PQJ524249:PQJ524252 QAF524249:QAF524252 QKB524249:QKB524252 QTX524249:QTX524252 RDT524249:RDT524252 RNP524249:RNP524252 RXL524249:RXL524252 SHH524249:SHH524252 SRD524249:SRD524252 TAZ524249:TAZ524252 TKV524249:TKV524252 TUR524249:TUR524252 UEN524249:UEN524252 UOJ524249:UOJ524252 UYF524249:UYF524252 VIB524249:VIB524252 VRX524249:VRX524252 WBT524249:WBT524252 WLP524249:WLP524252 WVL524249:WVL524252 D589786:D589789 IZ589785:IZ589788 SV589785:SV589788 ACR589785:ACR589788 AMN589785:AMN589788 AWJ589785:AWJ589788 BGF589785:BGF589788 BQB589785:BQB589788 BZX589785:BZX589788 CJT589785:CJT589788 CTP589785:CTP589788 DDL589785:DDL589788 DNH589785:DNH589788 DXD589785:DXD589788 EGZ589785:EGZ589788 EQV589785:EQV589788 FAR589785:FAR589788 FKN589785:FKN589788 FUJ589785:FUJ589788 GEF589785:GEF589788 GOB589785:GOB589788 GXX589785:GXX589788 HHT589785:HHT589788 HRP589785:HRP589788 IBL589785:IBL589788 ILH589785:ILH589788 IVD589785:IVD589788 JEZ589785:JEZ589788 JOV589785:JOV589788 JYR589785:JYR589788 KIN589785:KIN589788 KSJ589785:KSJ589788 LCF589785:LCF589788 LMB589785:LMB589788 LVX589785:LVX589788 MFT589785:MFT589788 MPP589785:MPP589788 MZL589785:MZL589788 NJH589785:NJH589788 NTD589785:NTD589788 OCZ589785:OCZ589788 OMV589785:OMV589788 OWR589785:OWR589788 PGN589785:PGN589788 PQJ589785:PQJ589788 QAF589785:QAF589788 QKB589785:QKB589788 QTX589785:QTX589788 RDT589785:RDT589788 RNP589785:RNP589788 RXL589785:RXL589788 SHH589785:SHH589788 SRD589785:SRD589788 TAZ589785:TAZ589788 TKV589785:TKV589788 TUR589785:TUR589788 UEN589785:UEN589788 UOJ589785:UOJ589788 UYF589785:UYF589788 VIB589785:VIB589788 VRX589785:VRX589788 WBT589785:WBT589788 WLP589785:WLP589788 WVL589785:WVL589788 D655322:D655325 IZ655321:IZ655324 SV655321:SV655324 ACR655321:ACR655324 AMN655321:AMN655324 AWJ655321:AWJ655324 BGF655321:BGF655324 BQB655321:BQB655324 BZX655321:BZX655324 CJT655321:CJT655324 CTP655321:CTP655324 DDL655321:DDL655324 DNH655321:DNH655324 DXD655321:DXD655324 EGZ655321:EGZ655324 EQV655321:EQV655324 FAR655321:FAR655324 FKN655321:FKN655324 FUJ655321:FUJ655324 GEF655321:GEF655324 GOB655321:GOB655324 GXX655321:GXX655324 HHT655321:HHT655324 HRP655321:HRP655324 IBL655321:IBL655324 ILH655321:ILH655324 IVD655321:IVD655324 JEZ655321:JEZ655324 JOV655321:JOV655324 JYR655321:JYR655324 KIN655321:KIN655324 KSJ655321:KSJ655324 LCF655321:LCF655324 LMB655321:LMB655324 LVX655321:LVX655324 MFT655321:MFT655324 MPP655321:MPP655324 MZL655321:MZL655324 NJH655321:NJH655324 NTD655321:NTD655324 OCZ655321:OCZ655324 OMV655321:OMV655324 OWR655321:OWR655324 PGN655321:PGN655324 PQJ655321:PQJ655324 QAF655321:QAF655324 QKB655321:QKB655324 QTX655321:QTX655324 RDT655321:RDT655324 RNP655321:RNP655324 RXL655321:RXL655324 SHH655321:SHH655324 SRD655321:SRD655324 TAZ655321:TAZ655324 TKV655321:TKV655324 TUR655321:TUR655324 UEN655321:UEN655324 UOJ655321:UOJ655324 UYF655321:UYF655324 VIB655321:VIB655324 VRX655321:VRX655324 WBT655321:WBT655324 WLP655321:WLP655324 WVL655321:WVL655324 D720858:D720861 IZ720857:IZ720860 SV720857:SV720860 ACR720857:ACR720860 AMN720857:AMN720860 AWJ720857:AWJ720860 BGF720857:BGF720860 BQB720857:BQB720860 BZX720857:BZX720860 CJT720857:CJT720860 CTP720857:CTP720860 DDL720857:DDL720860 DNH720857:DNH720860 DXD720857:DXD720860 EGZ720857:EGZ720860 EQV720857:EQV720860 FAR720857:FAR720860 FKN720857:FKN720860 FUJ720857:FUJ720860 GEF720857:GEF720860 GOB720857:GOB720860 GXX720857:GXX720860 HHT720857:HHT720860 HRP720857:HRP720860 IBL720857:IBL720860 ILH720857:ILH720860 IVD720857:IVD720860 JEZ720857:JEZ720860 JOV720857:JOV720860 JYR720857:JYR720860 KIN720857:KIN720860 KSJ720857:KSJ720860 LCF720857:LCF720860 LMB720857:LMB720860 LVX720857:LVX720860 MFT720857:MFT720860 MPP720857:MPP720860 MZL720857:MZL720860 NJH720857:NJH720860 NTD720857:NTD720860 OCZ720857:OCZ720860 OMV720857:OMV720860 OWR720857:OWR720860 PGN720857:PGN720860 PQJ720857:PQJ720860 QAF720857:QAF720860 QKB720857:QKB720860 QTX720857:QTX720860 RDT720857:RDT720860 RNP720857:RNP720860 RXL720857:RXL720860 SHH720857:SHH720860 SRD720857:SRD720860 TAZ720857:TAZ720860 TKV720857:TKV720860 TUR720857:TUR720860 UEN720857:UEN720860 UOJ720857:UOJ720860 UYF720857:UYF720860 VIB720857:VIB720860 VRX720857:VRX720860 WBT720857:WBT720860 WLP720857:WLP720860 WVL720857:WVL720860 D786394:D786397 IZ786393:IZ786396 SV786393:SV786396 ACR786393:ACR786396 AMN786393:AMN786396 AWJ786393:AWJ786396 BGF786393:BGF786396 BQB786393:BQB786396 BZX786393:BZX786396 CJT786393:CJT786396 CTP786393:CTP786396 DDL786393:DDL786396 DNH786393:DNH786396 DXD786393:DXD786396 EGZ786393:EGZ786396 EQV786393:EQV786396 FAR786393:FAR786396 FKN786393:FKN786396 FUJ786393:FUJ786396 GEF786393:GEF786396 GOB786393:GOB786396 GXX786393:GXX786396 HHT786393:HHT786396 HRP786393:HRP786396 IBL786393:IBL786396 ILH786393:ILH786396 IVD786393:IVD786396 JEZ786393:JEZ786396 JOV786393:JOV786396 JYR786393:JYR786396 KIN786393:KIN786396 KSJ786393:KSJ786396 LCF786393:LCF786396 LMB786393:LMB786396 LVX786393:LVX786396 MFT786393:MFT786396 MPP786393:MPP786396 MZL786393:MZL786396 NJH786393:NJH786396 NTD786393:NTD786396 OCZ786393:OCZ786396 OMV786393:OMV786396 OWR786393:OWR786396 PGN786393:PGN786396 PQJ786393:PQJ786396 QAF786393:QAF786396 QKB786393:QKB786396 QTX786393:QTX786396 RDT786393:RDT786396 RNP786393:RNP786396 RXL786393:RXL786396 SHH786393:SHH786396 SRD786393:SRD786396 TAZ786393:TAZ786396 TKV786393:TKV786396 TUR786393:TUR786396 UEN786393:UEN786396 UOJ786393:UOJ786396 UYF786393:UYF786396 VIB786393:VIB786396 VRX786393:VRX786396 WBT786393:WBT786396 WLP786393:WLP786396 WVL786393:WVL786396 D851930:D851933 IZ851929:IZ851932 SV851929:SV851932 ACR851929:ACR851932 AMN851929:AMN851932 AWJ851929:AWJ851932 BGF851929:BGF851932 BQB851929:BQB851932 BZX851929:BZX851932 CJT851929:CJT851932 CTP851929:CTP851932 DDL851929:DDL851932 DNH851929:DNH851932 DXD851929:DXD851932 EGZ851929:EGZ851932 EQV851929:EQV851932 FAR851929:FAR851932 FKN851929:FKN851932 FUJ851929:FUJ851932 GEF851929:GEF851932 GOB851929:GOB851932 GXX851929:GXX851932 HHT851929:HHT851932 HRP851929:HRP851932 IBL851929:IBL851932 ILH851929:ILH851932 IVD851929:IVD851932 JEZ851929:JEZ851932 JOV851929:JOV851932 JYR851929:JYR851932 KIN851929:KIN851932 KSJ851929:KSJ851932 LCF851929:LCF851932 LMB851929:LMB851932 LVX851929:LVX851932 MFT851929:MFT851932 MPP851929:MPP851932 MZL851929:MZL851932 NJH851929:NJH851932 NTD851929:NTD851932 OCZ851929:OCZ851932 OMV851929:OMV851932 OWR851929:OWR851932 PGN851929:PGN851932 PQJ851929:PQJ851932 QAF851929:QAF851932 QKB851929:QKB851932 QTX851929:QTX851932 RDT851929:RDT851932 RNP851929:RNP851932 RXL851929:RXL851932 SHH851929:SHH851932 SRD851929:SRD851932 TAZ851929:TAZ851932 TKV851929:TKV851932 TUR851929:TUR851932 UEN851929:UEN851932 UOJ851929:UOJ851932 UYF851929:UYF851932 VIB851929:VIB851932 VRX851929:VRX851932 WBT851929:WBT851932 WLP851929:WLP851932 WVL851929:WVL851932 D917466:D917469 IZ917465:IZ917468 SV917465:SV917468 ACR917465:ACR917468 AMN917465:AMN917468 AWJ917465:AWJ917468 BGF917465:BGF917468 BQB917465:BQB917468 BZX917465:BZX917468 CJT917465:CJT917468 CTP917465:CTP917468 DDL917465:DDL917468 DNH917465:DNH917468 DXD917465:DXD917468 EGZ917465:EGZ917468 EQV917465:EQV917468 FAR917465:FAR917468 FKN917465:FKN917468 FUJ917465:FUJ917468 GEF917465:GEF917468 GOB917465:GOB917468 GXX917465:GXX917468 HHT917465:HHT917468 HRP917465:HRP917468 IBL917465:IBL917468 ILH917465:ILH917468 IVD917465:IVD917468 JEZ917465:JEZ917468 JOV917465:JOV917468 JYR917465:JYR917468 KIN917465:KIN917468 KSJ917465:KSJ917468 LCF917465:LCF917468 LMB917465:LMB917468 LVX917465:LVX917468 MFT917465:MFT917468 MPP917465:MPP917468 MZL917465:MZL917468 NJH917465:NJH917468 NTD917465:NTD917468 OCZ917465:OCZ917468 OMV917465:OMV917468 OWR917465:OWR917468 PGN917465:PGN917468 PQJ917465:PQJ917468 QAF917465:QAF917468 QKB917465:QKB917468 QTX917465:QTX917468 RDT917465:RDT917468 RNP917465:RNP917468 RXL917465:RXL917468 SHH917465:SHH917468 SRD917465:SRD917468 TAZ917465:TAZ917468 TKV917465:TKV917468 TUR917465:TUR917468 UEN917465:UEN917468 UOJ917465:UOJ917468 UYF917465:UYF917468 VIB917465:VIB917468 VRX917465:VRX917468 WBT917465:WBT917468 WLP917465:WLP917468 WVL917465:WVL917468 D983002:D983005 IZ983001:IZ983004 SV983001:SV983004 ACR983001:ACR983004 AMN983001:AMN983004 AWJ983001:AWJ983004 BGF983001:BGF983004 BQB983001:BQB983004 BZX983001:BZX983004 CJT983001:CJT983004 CTP983001:CTP983004 DDL983001:DDL983004 DNH983001:DNH983004 DXD983001:DXD983004 EGZ983001:EGZ983004 EQV983001:EQV983004 FAR983001:FAR983004 FKN983001:FKN983004 FUJ983001:FUJ983004 GEF983001:GEF983004 GOB983001:GOB983004 GXX983001:GXX983004 HHT983001:HHT983004 HRP983001:HRP983004 IBL983001:IBL983004 ILH983001:ILH983004 IVD983001:IVD983004 JEZ983001:JEZ983004 JOV983001:JOV983004 JYR983001:JYR983004 KIN983001:KIN983004 KSJ983001:KSJ983004 LCF983001:LCF983004 LMB983001:LMB983004 LVX983001:LVX983004 MFT983001:MFT983004 MPP983001:MPP983004 MZL983001:MZL983004 NJH983001:NJH983004 NTD983001:NTD983004 OCZ983001:OCZ983004 OMV983001:OMV983004 OWR983001:OWR983004 PGN983001:PGN983004 PQJ983001:PQJ983004 QAF983001:QAF983004 QKB983001:QKB983004 QTX983001:QTX983004 RDT983001:RDT983004 RNP983001:RNP983004 RXL983001:RXL983004 SHH983001:SHH983004 SRD983001:SRD983004 TAZ983001:TAZ983004 TKV983001:TKV983004 TUR983001:TUR983004 UEN983001:UEN983004 UOJ983001:UOJ983004 UYF983001:UYF983004 VIB983001:VIB983004 VRX983001:VRX983004 WBT983001:WBT983004 WLP983001:WLP983004 WVL983001:WVL983004 D65503:D65509 IZ65502:IZ65508 SV65502:SV65508 ACR65502:ACR65508 AMN65502:AMN65508 AWJ65502:AWJ65508 BGF65502:BGF65508 BQB65502:BQB65508 BZX65502:BZX65508 CJT65502:CJT65508 CTP65502:CTP65508 DDL65502:DDL65508 DNH65502:DNH65508 DXD65502:DXD65508 EGZ65502:EGZ65508 EQV65502:EQV65508 FAR65502:FAR65508 FKN65502:FKN65508 FUJ65502:FUJ65508 GEF65502:GEF65508 GOB65502:GOB65508 GXX65502:GXX65508 HHT65502:HHT65508 HRP65502:HRP65508 IBL65502:IBL65508 ILH65502:ILH65508 IVD65502:IVD65508 JEZ65502:JEZ65508 JOV65502:JOV65508 JYR65502:JYR65508 KIN65502:KIN65508 KSJ65502:KSJ65508 LCF65502:LCF65508 LMB65502:LMB65508 LVX65502:LVX65508 MFT65502:MFT65508 MPP65502:MPP65508 MZL65502:MZL65508 NJH65502:NJH65508 NTD65502:NTD65508 OCZ65502:OCZ65508 OMV65502:OMV65508 OWR65502:OWR65508 PGN65502:PGN65508 PQJ65502:PQJ65508 QAF65502:QAF65508 QKB65502:QKB65508 QTX65502:QTX65508 RDT65502:RDT65508 RNP65502:RNP65508 RXL65502:RXL65508 SHH65502:SHH65508 SRD65502:SRD65508 TAZ65502:TAZ65508 TKV65502:TKV65508 TUR65502:TUR65508 UEN65502:UEN65508 UOJ65502:UOJ65508 UYF65502:UYF65508 VIB65502:VIB65508 VRX65502:VRX65508 WBT65502:WBT65508 WLP65502:WLP65508 WVL65502:WVL65508 D131039:D131045 IZ131038:IZ131044 SV131038:SV131044 ACR131038:ACR131044 AMN131038:AMN131044 AWJ131038:AWJ131044 BGF131038:BGF131044 BQB131038:BQB131044 BZX131038:BZX131044 CJT131038:CJT131044 CTP131038:CTP131044 DDL131038:DDL131044 DNH131038:DNH131044 DXD131038:DXD131044 EGZ131038:EGZ131044 EQV131038:EQV131044 FAR131038:FAR131044 FKN131038:FKN131044 FUJ131038:FUJ131044 GEF131038:GEF131044 GOB131038:GOB131044 GXX131038:GXX131044 HHT131038:HHT131044 HRP131038:HRP131044 IBL131038:IBL131044 ILH131038:ILH131044 IVD131038:IVD131044 JEZ131038:JEZ131044 JOV131038:JOV131044 JYR131038:JYR131044 KIN131038:KIN131044 KSJ131038:KSJ131044 LCF131038:LCF131044 LMB131038:LMB131044 LVX131038:LVX131044 MFT131038:MFT131044 MPP131038:MPP131044 MZL131038:MZL131044 NJH131038:NJH131044 NTD131038:NTD131044 OCZ131038:OCZ131044 OMV131038:OMV131044 OWR131038:OWR131044 PGN131038:PGN131044 PQJ131038:PQJ131044 QAF131038:QAF131044 QKB131038:QKB131044 QTX131038:QTX131044 RDT131038:RDT131044 RNP131038:RNP131044 RXL131038:RXL131044 SHH131038:SHH131044 SRD131038:SRD131044 TAZ131038:TAZ131044 TKV131038:TKV131044 TUR131038:TUR131044 UEN131038:UEN131044 UOJ131038:UOJ131044 UYF131038:UYF131044 VIB131038:VIB131044 VRX131038:VRX131044 WBT131038:WBT131044 WLP131038:WLP131044 WVL131038:WVL131044 D196575:D196581 IZ196574:IZ196580 SV196574:SV196580 ACR196574:ACR196580 AMN196574:AMN196580 AWJ196574:AWJ196580 BGF196574:BGF196580 BQB196574:BQB196580 BZX196574:BZX196580 CJT196574:CJT196580 CTP196574:CTP196580 DDL196574:DDL196580 DNH196574:DNH196580 DXD196574:DXD196580 EGZ196574:EGZ196580 EQV196574:EQV196580 FAR196574:FAR196580 FKN196574:FKN196580 FUJ196574:FUJ196580 GEF196574:GEF196580 GOB196574:GOB196580 GXX196574:GXX196580 HHT196574:HHT196580 HRP196574:HRP196580 IBL196574:IBL196580 ILH196574:ILH196580 IVD196574:IVD196580 JEZ196574:JEZ196580 JOV196574:JOV196580 JYR196574:JYR196580 KIN196574:KIN196580 KSJ196574:KSJ196580 LCF196574:LCF196580 LMB196574:LMB196580 LVX196574:LVX196580 MFT196574:MFT196580 MPP196574:MPP196580 MZL196574:MZL196580 NJH196574:NJH196580 NTD196574:NTD196580 OCZ196574:OCZ196580 OMV196574:OMV196580 OWR196574:OWR196580 PGN196574:PGN196580 PQJ196574:PQJ196580 QAF196574:QAF196580 QKB196574:QKB196580 QTX196574:QTX196580 RDT196574:RDT196580 RNP196574:RNP196580 RXL196574:RXL196580 SHH196574:SHH196580 SRD196574:SRD196580 TAZ196574:TAZ196580 TKV196574:TKV196580 TUR196574:TUR196580 UEN196574:UEN196580 UOJ196574:UOJ196580 UYF196574:UYF196580 VIB196574:VIB196580 VRX196574:VRX196580 WBT196574:WBT196580 WLP196574:WLP196580 WVL196574:WVL196580 D262111:D262117 IZ262110:IZ262116 SV262110:SV262116 ACR262110:ACR262116 AMN262110:AMN262116 AWJ262110:AWJ262116 BGF262110:BGF262116 BQB262110:BQB262116 BZX262110:BZX262116 CJT262110:CJT262116 CTP262110:CTP262116 DDL262110:DDL262116 DNH262110:DNH262116 DXD262110:DXD262116 EGZ262110:EGZ262116 EQV262110:EQV262116 FAR262110:FAR262116 FKN262110:FKN262116 FUJ262110:FUJ262116 GEF262110:GEF262116 GOB262110:GOB262116 GXX262110:GXX262116 HHT262110:HHT262116 HRP262110:HRP262116 IBL262110:IBL262116 ILH262110:ILH262116 IVD262110:IVD262116 JEZ262110:JEZ262116 JOV262110:JOV262116 JYR262110:JYR262116 KIN262110:KIN262116 KSJ262110:KSJ262116 LCF262110:LCF262116 LMB262110:LMB262116 LVX262110:LVX262116 MFT262110:MFT262116 MPP262110:MPP262116 MZL262110:MZL262116 NJH262110:NJH262116 NTD262110:NTD262116 OCZ262110:OCZ262116 OMV262110:OMV262116 OWR262110:OWR262116 PGN262110:PGN262116 PQJ262110:PQJ262116 QAF262110:QAF262116 QKB262110:QKB262116 QTX262110:QTX262116 RDT262110:RDT262116 RNP262110:RNP262116 RXL262110:RXL262116 SHH262110:SHH262116 SRD262110:SRD262116 TAZ262110:TAZ262116 TKV262110:TKV262116 TUR262110:TUR262116 UEN262110:UEN262116 UOJ262110:UOJ262116 UYF262110:UYF262116 VIB262110:VIB262116 VRX262110:VRX262116 WBT262110:WBT262116 WLP262110:WLP262116 WVL262110:WVL262116 D327647:D327653 IZ327646:IZ327652 SV327646:SV327652 ACR327646:ACR327652 AMN327646:AMN327652 AWJ327646:AWJ327652 BGF327646:BGF327652 BQB327646:BQB327652 BZX327646:BZX327652 CJT327646:CJT327652 CTP327646:CTP327652 DDL327646:DDL327652 DNH327646:DNH327652 DXD327646:DXD327652 EGZ327646:EGZ327652 EQV327646:EQV327652 FAR327646:FAR327652 FKN327646:FKN327652 FUJ327646:FUJ327652 GEF327646:GEF327652 GOB327646:GOB327652 GXX327646:GXX327652 HHT327646:HHT327652 HRP327646:HRP327652 IBL327646:IBL327652 ILH327646:ILH327652 IVD327646:IVD327652 JEZ327646:JEZ327652 JOV327646:JOV327652 JYR327646:JYR327652 KIN327646:KIN327652 KSJ327646:KSJ327652 LCF327646:LCF327652 LMB327646:LMB327652 LVX327646:LVX327652 MFT327646:MFT327652 MPP327646:MPP327652 MZL327646:MZL327652 NJH327646:NJH327652 NTD327646:NTD327652 OCZ327646:OCZ327652 OMV327646:OMV327652 OWR327646:OWR327652 PGN327646:PGN327652 PQJ327646:PQJ327652 QAF327646:QAF327652 QKB327646:QKB327652 QTX327646:QTX327652 RDT327646:RDT327652 RNP327646:RNP327652 RXL327646:RXL327652 SHH327646:SHH327652 SRD327646:SRD327652 TAZ327646:TAZ327652 TKV327646:TKV327652 TUR327646:TUR327652 UEN327646:UEN327652 UOJ327646:UOJ327652 UYF327646:UYF327652 VIB327646:VIB327652 VRX327646:VRX327652 WBT327646:WBT327652 WLP327646:WLP327652 WVL327646:WVL327652 D393183:D393189 IZ393182:IZ393188 SV393182:SV393188 ACR393182:ACR393188 AMN393182:AMN393188 AWJ393182:AWJ393188 BGF393182:BGF393188 BQB393182:BQB393188 BZX393182:BZX393188 CJT393182:CJT393188 CTP393182:CTP393188 DDL393182:DDL393188 DNH393182:DNH393188 DXD393182:DXD393188 EGZ393182:EGZ393188 EQV393182:EQV393188 FAR393182:FAR393188 FKN393182:FKN393188 FUJ393182:FUJ393188 GEF393182:GEF393188 GOB393182:GOB393188 GXX393182:GXX393188 HHT393182:HHT393188 HRP393182:HRP393188 IBL393182:IBL393188 ILH393182:ILH393188 IVD393182:IVD393188 JEZ393182:JEZ393188 JOV393182:JOV393188 JYR393182:JYR393188 KIN393182:KIN393188 KSJ393182:KSJ393188 LCF393182:LCF393188 LMB393182:LMB393188 LVX393182:LVX393188 MFT393182:MFT393188 MPP393182:MPP393188 MZL393182:MZL393188 NJH393182:NJH393188 NTD393182:NTD393188 OCZ393182:OCZ393188 OMV393182:OMV393188 OWR393182:OWR393188 PGN393182:PGN393188 PQJ393182:PQJ393188 QAF393182:QAF393188 QKB393182:QKB393188 QTX393182:QTX393188 RDT393182:RDT393188 RNP393182:RNP393188 RXL393182:RXL393188 SHH393182:SHH393188 SRD393182:SRD393188 TAZ393182:TAZ393188 TKV393182:TKV393188 TUR393182:TUR393188 UEN393182:UEN393188 UOJ393182:UOJ393188 UYF393182:UYF393188 VIB393182:VIB393188 VRX393182:VRX393188 WBT393182:WBT393188 WLP393182:WLP393188 WVL393182:WVL393188 D458719:D458725 IZ458718:IZ458724 SV458718:SV458724 ACR458718:ACR458724 AMN458718:AMN458724 AWJ458718:AWJ458724 BGF458718:BGF458724 BQB458718:BQB458724 BZX458718:BZX458724 CJT458718:CJT458724 CTP458718:CTP458724 DDL458718:DDL458724 DNH458718:DNH458724 DXD458718:DXD458724 EGZ458718:EGZ458724 EQV458718:EQV458724 FAR458718:FAR458724 FKN458718:FKN458724 FUJ458718:FUJ458724 GEF458718:GEF458724 GOB458718:GOB458724 GXX458718:GXX458724 HHT458718:HHT458724 HRP458718:HRP458724 IBL458718:IBL458724 ILH458718:ILH458724 IVD458718:IVD458724 JEZ458718:JEZ458724 JOV458718:JOV458724 JYR458718:JYR458724 KIN458718:KIN458724 KSJ458718:KSJ458724 LCF458718:LCF458724 LMB458718:LMB458724 LVX458718:LVX458724 MFT458718:MFT458724 MPP458718:MPP458724 MZL458718:MZL458724 NJH458718:NJH458724 NTD458718:NTD458724 OCZ458718:OCZ458724 OMV458718:OMV458724 OWR458718:OWR458724 PGN458718:PGN458724 PQJ458718:PQJ458724 QAF458718:QAF458724 QKB458718:QKB458724 QTX458718:QTX458724 RDT458718:RDT458724 RNP458718:RNP458724 RXL458718:RXL458724 SHH458718:SHH458724 SRD458718:SRD458724 TAZ458718:TAZ458724 TKV458718:TKV458724 TUR458718:TUR458724 UEN458718:UEN458724 UOJ458718:UOJ458724 UYF458718:UYF458724 VIB458718:VIB458724 VRX458718:VRX458724 WBT458718:WBT458724 WLP458718:WLP458724 WVL458718:WVL458724 D524255:D524261 IZ524254:IZ524260 SV524254:SV524260 ACR524254:ACR524260 AMN524254:AMN524260 AWJ524254:AWJ524260 BGF524254:BGF524260 BQB524254:BQB524260 BZX524254:BZX524260 CJT524254:CJT524260 CTP524254:CTP524260 DDL524254:DDL524260 DNH524254:DNH524260 DXD524254:DXD524260 EGZ524254:EGZ524260 EQV524254:EQV524260 FAR524254:FAR524260 FKN524254:FKN524260 FUJ524254:FUJ524260 GEF524254:GEF524260 GOB524254:GOB524260 GXX524254:GXX524260 HHT524254:HHT524260 HRP524254:HRP524260 IBL524254:IBL524260 ILH524254:ILH524260 IVD524254:IVD524260 JEZ524254:JEZ524260 JOV524254:JOV524260 JYR524254:JYR524260 KIN524254:KIN524260 KSJ524254:KSJ524260 LCF524254:LCF524260 LMB524254:LMB524260 LVX524254:LVX524260 MFT524254:MFT524260 MPP524254:MPP524260 MZL524254:MZL524260 NJH524254:NJH524260 NTD524254:NTD524260 OCZ524254:OCZ524260 OMV524254:OMV524260 OWR524254:OWR524260 PGN524254:PGN524260 PQJ524254:PQJ524260 QAF524254:QAF524260 QKB524254:QKB524260 QTX524254:QTX524260 RDT524254:RDT524260 RNP524254:RNP524260 RXL524254:RXL524260 SHH524254:SHH524260 SRD524254:SRD524260 TAZ524254:TAZ524260 TKV524254:TKV524260 TUR524254:TUR524260 UEN524254:UEN524260 UOJ524254:UOJ524260 UYF524254:UYF524260 VIB524254:VIB524260 VRX524254:VRX524260 WBT524254:WBT524260 WLP524254:WLP524260 WVL524254:WVL524260 D589791:D589797 IZ589790:IZ589796 SV589790:SV589796 ACR589790:ACR589796 AMN589790:AMN589796 AWJ589790:AWJ589796 BGF589790:BGF589796 BQB589790:BQB589796 BZX589790:BZX589796 CJT589790:CJT589796 CTP589790:CTP589796 DDL589790:DDL589796 DNH589790:DNH589796 DXD589790:DXD589796 EGZ589790:EGZ589796 EQV589790:EQV589796 FAR589790:FAR589796 FKN589790:FKN589796 FUJ589790:FUJ589796 GEF589790:GEF589796 GOB589790:GOB589796 GXX589790:GXX589796 HHT589790:HHT589796 HRP589790:HRP589796 IBL589790:IBL589796 ILH589790:ILH589796 IVD589790:IVD589796 JEZ589790:JEZ589796 JOV589790:JOV589796 JYR589790:JYR589796 KIN589790:KIN589796 KSJ589790:KSJ589796 LCF589790:LCF589796 LMB589790:LMB589796 LVX589790:LVX589796 MFT589790:MFT589796 MPP589790:MPP589796 MZL589790:MZL589796 NJH589790:NJH589796 NTD589790:NTD589796 OCZ589790:OCZ589796 OMV589790:OMV589796 OWR589790:OWR589796 PGN589790:PGN589796 PQJ589790:PQJ589796 QAF589790:QAF589796 QKB589790:QKB589796 QTX589790:QTX589796 RDT589790:RDT589796 RNP589790:RNP589796 RXL589790:RXL589796 SHH589790:SHH589796 SRD589790:SRD589796 TAZ589790:TAZ589796 TKV589790:TKV589796 TUR589790:TUR589796 UEN589790:UEN589796 UOJ589790:UOJ589796 UYF589790:UYF589796 VIB589790:VIB589796 VRX589790:VRX589796 WBT589790:WBT589796 WLP589790:WLP589796 WVL589790:WVL589796 D655327:D655333 IZ655326:IZ655332 SV655326:SV655332 ACR655326:ACR655332 AMN655326:AMN655332 AWJ655326:AWJ655332 BGF655326:BGF655332 BQB655326:BQB655332 BZX655326:BZX655332 CJT655326:CJT655332 CTP655326:CTP655332 DDL655326:DDL655332 DNH655326:DNH655332 DXD655326:DXD655332 EGZ655326:EGZ655332 EQV655326:EQV655332 FAR655326:FAR655332 FKN655326:FKN655332 FUJ655326:FUJ655332 GEF655326:GEF655332 GOB655326:GOB655332 GXX655326:GXX655332 HHT655326:HHT655332 HRP655326:HRP655332 IBL655326:IBL655332 ILH655326:ILH655332 IVD655326:IVD655332 JEZ655326:JEZ655332 JOV655326:JOV655332 JYR655326:JYR655332 KIN655326:KIN655332 KSJ655326:KSJ655332 LCF655326:LCF655332 LMB655326:LMB655332 LVX655326:LVX655332 MFT655326:MFT655332 MPP655326:MPP655332 MZL655326:MZL655332 NJH655326:NJH655332 NTD655326:NTD655332 OCZ655326:OCZ655332 OMV655326:OMV655332 OWR655326:OWR655332 PGN655326:PGN655332 PQJ655326:PQJ655332 QAF655326:QAF655332 QKB655326:QKB655332 QTX655326:QTX655332 RDT655326:RDT655332 RNP655326:RNP655332 RXL655326:RXL655332 SHH655326:SHH655332 SRD655326:SRD655332 TAZ655326:TAZ655332 TKV655326:TKV655332 TUR655326:TUR655332 UEN655326:UEN655332 UOJ655326:UOJ655332 UYF655326:UYF655332 VIB655326:VIB655332 VRX655326:VRX655332 WBT655326:WBT655332 WLP655326:WLP655332 WVL655326:WVL655332 D720863:D720869 IZ720862:IZ720868 SV720862:SV720868 ACR720862:ACR720868 AMN720862:AMN720868 AWJ720862:AWJ720868 BGF720862:BGF720868 BQB720862:BQB720868 BZX720862:BZX720868 CJT720862:CJT720868 CTP720862:CTP720868 DDL720862:DDL720868 DNH720862:DNH720868 DXD720862:DXD720868 EGZ720862:EGZ720868 EQV720862:EQV720868 FAR720862:FAR720868 FKN720862:FKN720868 FUJ720862:FUJ720868 GEF720862:GEF720868 GOB720862:GOB720868 GXX720862:GXX720868 HHT720862:HHT720868 HRP720862:HRP720868 IBL720862:IBL720868 ILH720862:ILH720868 IVD720862:IVD720868 JEZ720862:JEZ720868 JOV720862:JOV720868 JYR720862:JYR720868 KIN720862:KIN720868 KSJ720862:KSJ720868 LCF720862:LCF720868 LMB720862:LMB720868 LVX720862:LVX720868 MFT720862:MFT720868 MPP720862:MPP720868 MZL720862:MZL720868 NJH720862:NJH720868 NTD720862:NTD720868 OCZ720862:OCZ720868 OMV720862:OMV720868 OWR720862:OWR720868 PGN720862:PGN720868 PQJ720862:PQJ720868 QAF720862:QAF720868 QKB720862:QKB720868 QTX720862:QTX720868 RDT720862:RDT720868 RNP720862:RNP720868 RXL720862:RXL720868 SHH720862:SHH720868 SRD720862:SRD720868 TAZ720862:TAZ720868 TKV720862:TKV720868 TUR720862:TUR720868 UEN720862:UEN720868 UOJ720862:UOJ720868 UYF720862:UYF720868 VIB720862:VIB720868 VRX720862:VRX720868 WBT720862:WBT720868 WLP720862:WLP720868 WVL720862:WVL720868 D786399:D786405 IZ786398:IZ786404 SV786398:SV786404 ACR786398:ACR786404 AMN786398:AMN786404 AWJ786398:AWJ786404 BGF786398:BGF786404 BQB786398:BQB786404 BZX786398:BZX786404 CJT786398:CJT786404 CTP786398:CTP786404 DDL786398:DDL786404 DNH786398:DNH786404 DXD786398:DXD786404 EGZ786398:EGZ786404 EQV786398:EQV786404 FAR786398:FAR786404 FKN786398:FKN786404 FUJ786398:FUJ786404 GEF786398:GEF786404 GOB786398:GOB786404 GXX786398:GXX786404 HHT786398:HHT786404 HRP786398:HRP786404 IBL786398:IBL786404 ILH786398:ILH786404 IVD786398:IVD786404 JEZ786398:JEZ786404 JOV786398:JOV786404 JYR786398:JYR786404 KIN786398:KIN786404 KSJ786398:KSJ786404 LCF786398:LCF786404 LMB786398:LMB786404 LVX786398:LVX786404 MFT786398:MFT786404 MPP786398:MPP786404 MZL786398:MZL786404 NJH786398:NJH786404 NTD786398:NTD786404 OCZ786398:OCZ786404 OMV786398:OMV786404 OWR786398:OWR786404 PGN786398:PGN786404 PQJ786398:PQJ786404 QAF786398:QAF786404 QKB786398:QKB786404 QTX786398:QTX786404 RDT786398:RDT786404 RNP786398:RNP786404 RXL786398:RXL786404 SHH786398:SHH786404 SRD786398:SRD786404 TAZ786398:TAZ786404 TKV786398:TKV786404 TUR786398:TUR786404 UEN786398:UEN786404 UOJ786398:UOJ786404 UYF786398:UYF786404 VIB786398:VIB786404 VRX786398:VRX786404 WBT786398:WBT786404 WLP786398:WLP786404 WVL786398:WVL786404 D851935:D851941 IZ851934:IZ851940 SV851934:SV851940 ACR851934:ACR851940 AMN851934:AMN851940 AWJ851934:AWJ851940 BGF851934:BGF851940 BQB851934:BQB851940 BZX851934:BZX851940 CJT851934:CJT851940 CTP851934:CTP851940 DDL851934:DDL851940 DNH851934:DNH851940 DXD851934:DXD851940 EGZ851934:EGZ851940 EQV851934:EQV851940 FAR851934:FAR851940 FKN851934:FKN851940 FUJ851934:FUJ851940 GEF851934:GEF851940 GOB851934:GOB851940 GXX851934:GXX851940 HHT851934:HHT851940 HRP851934:HRP851940 IBL851934:IBL851940 ILH851934:ILH851940 IVD851934:IVD851940 JEZ851934:JEZ851940 JOV851934:JOV851940 JYR851934:JYR851940 KIN851934:KIN851940 KSJ851934:KSJ851940 LCF851934:LCF851940 LMB851934:LMB851940 LVX851934:LVX851940 MFT851934:MFT851940 MPP851934:MPP851940 MZL851934:MZL851940 NJH851934:NJH851940 NTD851934:NTD851940 OCZ851934:OCZ851940 OMV851934:OMV851940 OWR851934:OWR851940 PGN851934:PGN851940 PQJ851934:PQJ851940 QAF851934:QAF851940 QKB851934:QKB851940 QTX851934:QTX851940 RDT851934:RDT851940 RNP851934:RNP851940 RXL851934:RXL851940 SHH851934:SHH851940 SRD851934:SRD851940 TAZ851934:TAZ851940 TKV851934:TKV851940 TUR851934:TUR851940 UEN851934:UEN851940 UOJ851934:UOJ851940 UYF851934:UYF851940 VIB851934:VIB851940 VRX851934:VRX851940 WBT851934:WBT851940 WLP851934:WLP851940 WVL851934:WVL851940 D917471:D917477 IZ917470:IZ917476 SV917470:SV917476 ACR917470:ACR917476 AMN917470:AMN917476 AWJ917470:AWJ917476 BGF917470:BGF917476 BQB917470:BQB917476 BZX917470:BZX917476 CJT917470:CJT917476 CTP917470:CTP917476 DDL917470:DDL917476 DNH917470:DNH917476 DXD917470:DXD917476 EGZ917470:EGZ917476 EQV917470:EQV917476 FAR917470:FAR917476 FKN917470:FKN917476 FUJ917470:FUJ917476 GEF917470:GEF917476 GOB917470:GOB917476 GXX917470:GXX917476 HHT917470:HHT917476 HRP917470:HRP917476 IBL917470:IBL917476 ILH917470:ILH917476 IVD917470:IVD917476 JEZ917470:JEZ917476 JOV917470:JOV917476 JYR917470:JYR917476 KIN917470:KIN917476 KSJ917470:KSJ917476 LCF917470:LCF917476 LMB917470:LMB917476 LVX917470:LVX917476 MFT917470:MFT917476 MPP917470:MPP917476 MZL917470:MZL917476 NJH917470:NJH917476 NTD917470:NTD917476 OCZ917470:OCZ917476 OMV917470:OMV917476 OWR917470:OWR917476 PGN917470:PGN917476 PQJ917470:PQJ917476 QAF917470:QAF917476 QKB917470:QKB917476 QTX917470:QTX917476 RDT917470:RDT917476 RNP917470:RNP917476 RXL917470:RXL917476 SHH917470:SHH917476 SRD917470:SRD917476 TAZ917470:TAZ917476 TKV917470:TKV917476 TUR917470:TUR917476 UEN917470:UEN917476 UOJ917470:UOJ917476 UYF917470:UYF917476 VIB917470:VIB917476 VRX917470:VRX917476 WBT917470:WBT917476 WLP917470:WLP917476 WVL917470:WVL917476 D983007:D983013 IZ983006:IZ983012 SV983006:SV983012 ACR983006:ACR983012 AMN983006:AMN983012 AWJ983006:AWJ983012 BGF983006:BGF983012 BQB983006:BQB983012 BZX983006:BZX983012 CJT983006:CJT983012 CTP983006:CTP983012 DDL983006:DDL983012 DNH983006:DNH983012 DXD983006:DXD983012 EGZ983006:EGZ983012 EQV983006:EQV983012 FAR983006:FAR983012 FKN983006:FKN983012 FUJ983006:FUJ983012 GEF983006:GEF983012 GOB983006:GOB983012 GXX983006:GXX983012 HHT983006:HHT983012 HRP983006:HRP983012 IBL983006:IBL983012 ILH983006:ILH983012 IVD983006:IVD983012 JEZ983006:JEZ983012 JOV983006:JOV983012 JYR983006:JYR983012 KIN983006:KIN983012 KSJ983006:KSJ983012 LCF983006:LCF983012 LMB983006:LMB983012 LVX983006:LVX983012 MFT983006:MFT983012 MPP983006:MPP983012 MZL983006:MZL983012 NJH983006:NJH983012 NTD983006:NTD983012 OCZ983006:OCZ983012 OMV983006:OMV983012 OWR983006:OWR983012 PGN983006:PGN983012 PQJ983006:PQJ983012 QAF983006:QAF983012 QKB983006:QKB983012 QTX983006:QTX983012 RDT983006:RDT983012 RNP983006:RNP983012 RXL983006:RXL983012 SHH983006:SHH983012 SRD983006:SRD983012 TAZ983006:TAZ983012 TKV983006:TKV983012 TUR983006:TUR983012 UEN983006:UEN983012 UOJ983006:UOJ983012 UYF983006:UYF983012 VIB983006:VIB983012 VRX983006:VRX983012 WBT983006:WBT983012 WLP983006:WLP983012 WVL983006:WVL983012 C65495:C65496 IY65494:IY65495 SU65494:SU65495 ACQ65494:ACQ65495 AMM65494:AMM65495 AWI65494:AWI65495 BGE65494:BGE65495 BQA65494:BQA65495 BZW65494:BZW65495 CJS65494:CJS65495 CTO65494:CTO65495 DDK65494:DDK65495 DNG65494:DNG65495 DXC65494:DXC65495 EGY65494:EGY65495 EQU65494:EQU65495 FAQ65494:FAQ65495 FKM65494:FKM65495 FUI65494:FUI65495 GEE65494:GEE65495 GOA65494:GOA65495 GXW65494:GXW65495 HHS65494:HHS65495 HRO65494:HRO65495 IBK65494:IBK65495 ILG65494:ILG65495 IVC65494:IVC65495 JEY65494:JEY65495 JOU65494:JOU65495 JYQ65494:JYQ65495 KIM65494:KIM65495 KSI65494:KSI65495 LCE65494:LCE65495 LMA65494:LMA65495 LVW65494:LVW65495 MFS65494:MFS65495 MPO65494:MPO65495 MZK65494:MZK65495 NJG65494:NJG65495 NTC65494:NTC65495 OCY65494:OCY65495 OMU65494:OMU65495 OWQ65494:OWQ65495 PGM65494:PGM65495 PQI65494:PQI65495 QAE65494:QAE65495 QKA65494:QKA65495 QTW65494:QTW65495 RDS65494:RDS65495 RNO65494:RNO65495 RXK65494:RXK65495 SHG65494:SHG65495 SRC65494:SRC65495 TAY65494:TAY65495 TKU65494:TKU65495 TUQ65494:TUQ65495 UEM65494:UEM65495 UOI65494:UOI65495 UYE65494:UYE65495 VIA65494:VIA65495 VRW65494:VRW65495 WBS65494:WBS65495 WLO65494:WLO65495 WVK65494:WVK65495 C131031:C131032 IY131030:IY131031 SU131030:SU131031 ACQ131030:ACQ131031 AMM131030:AMM131031 AWI131030:AWI131031 BGE131030:BGE131031 BQA131030:BQA131031 BZW131030:BZW131031 CJS131030:CJS131031 CTO131030:CTO131031 DDK131030:DDK131031 DNG131030:DNG131031 DXC131030:DXC131031 EGY131030:EGY131031 EQU131030:EQU131031 FAQ131030:FAQ131031 FKM131030:FKM131031 FUI131030:FUI131031 GEE131030:GEE131031 GOA131030:GOA131031 GXW131030:GXW131031 HHS131030:HHS131031 HRO131030:HRO131031 IBK131030:IBK131031 ILG131030:ILG131031 IVC131030:IVC131031 JEY131030:JEY131031 JOU131030:JOU131031 JYQ131030:JYQ131031 KIM131030:KIM131031 KSI131030:KSI131031 LCE131030:LCE131031 LMA131030:LMA131031 LVW131030:LVW131031 MFS131030:MFS131031 MPO131030:MPO131031 MZK131030:MZK131031 NJG131030:NJG131031 NTC131030:NTC131031 OCY131030:OCY131031 OMU131030:OMU131031 OWQ131030:OWQ131031 PGM131030:PGM131031 PQI131030:PQI131031 QAE131030:QAE131031 QKA131030:QKA131031 QTW131030:QTW131031 RDS131030:RDS131031 RNO131030:RNO131031 RXK131030:RXK131031 SHG131030:SHG131031 SRC131030:SRC131031 TAY131030:TAY131031 TKU131030:TKU131031 TUQ131030:TUQ131031 UEM131030:UEM131031 UOI131030:UOI131031 UYE131030:UYE131031 VIA131030:VIA131031 VRW131030:VRW131031 WBS131030:WBS131031 WLO131030:WLO131031 WVK131030:WVK131031 C196567:C196568 IY196566:IY196567 SU196566:SU196567 ACQ196566:ACQ196567 AMM196566:AMM196567 AWI196566:AWI196567 BGE196566:BGE196567 BQA196566:BQA196567 BZW196566:BZW196567 CJS196566:CJS196567 CTO196566:CTO196567 DDK196566:DDK196567 DNG196566:DNG196567 DXC196566:DXC196567 EGY196566:EGY196567 EQU196566:EQU196567 FAQ196566:FAQ196567 FKM196566:FKM196567 FUI196566:FUI196567 GEE196566:GEE196567 GOA196566:GOA196567 GXW196566:GXW196567 HHS196566:HHS196567 HRO196566:HRO196567 IBK196566:IBK196567 ILG196566:ILG196567 IVC196566:IVC196567 JEY196566:JEY196567 JOU196566:JOU196567 JYQ196566:JYQ196567 KIM196566:KIM196567 KSI196566:KSI196567 LCE196566:LCE196567 LMA196566:LMA196567 LVW196566:LVW196567 MFS196566:MFS196567 MPO196566:MPO196567 MZK196566:MZK196567 NJG196566:NJG196567 NTC196566:NTC196567 OCY196566:OCY196567 OMU196566:OMU196567 OWQ196566:OWQ196567 PGM196566:PGM196567 PQI196566:PQI196567 QAE196566:QAE196567 QKA196566:QKA196567 QTW196566:QTW196567 RDS196566:RDS196567 RNO196566:RNO196567 RXK196566:RXK196567 SHG196566:SHG196567 SRC196566:SRC196567 TAY196566:TAY196567 TKU196566:TKU196567 TUQ196566:TUQ196567 UEM196566:UEM196567 UOI196566:UOI196567 UYE196566:UYE196567 VIA196566:VIA196567 VRW196566:VRW196567 WBS196566:WBS196567 WLO196566:WLO196567 WVK196566:WVK196567 C262103:C262104 IY262102:IY262103 SU262102:SU262103 ACQ262102:ACQ262103 AMM262102:AMM262103 AWI262102:AWI262103 BGE262102:BGE262103 BQA262102:BQA262103 BZW262102:BZW262103 CJS262102:CJS262103 CTO262102:CTO262103 DDK262102:DDK262103 DNG262102:DNG262103 DXC262102:DXC262103 EGY262102:EGY262103 EQU262102:EQU262103 FAQ262102:FAQ262103 FKM262102:FKM262103 FUI262102:FUI262103 GEE262102:GEE262103 GOA262102:GOA262103 GXW262102:GXW262103 HHS262102:HHS262103 HRO262102:HRO262103 IBK262102:IBK262103 ILG262102:ILG262103 IVC262102:IVC262103 JEY262102:JEY262103 JOU262102:JOU262103 JYQ262102:JYQ262103 KIM262102:KIM262103 KSI262102:KSI262103 LCE262102:LCE262103 LMA262102:LMA262103 LVW262102:LVW262103 MFS262102:MFS262103 MPO262102:MPO262103 MZK262102:MZK262103 NJG262102:NJG262103 NTC262102:NTC262103 OCY262102:OCY262103 OMU262102:OMU262103 OWQ262102:OWQ262103 PGM262102:PGM262103 PQI262102:PQI262103 QAE262102:QAE262103 QKA262102:QKA262103 QTW262102:QTW262103 RDS262102:RDS262103 RNO262102:RNO262103 RXK262102:RXK262103 SHG262102:SHG262103 SRC262102:SRC262103 TAY262102:TAY262103 TKU262102:TKU262103 TUQ262102:TUQ262103 UEM262102:UEM262103 UOI262102:UOI262103 UYE262102:UYE262103 VIA262102:VIA262103 VRW262102:VRW262103 WBS262102:WBS262103 WLO262102:WLO262103 WVK262102:WVK262103 C327639:C327640 IY327638:IY327639 SU327638:SU327639 ACQ327638:ACQ327639 AMM327638:AMM327639 AWI327638:AWI327639 BGE327638:BGE327639 BQA327638:BQA327639 BZW327638:BZW327639 CJS327638:CJS327639 CTO327638:CTO327639 DDK327638:DDK327639 DNG327638:DNG327639 DXC327638:DXC327639 EGY327638:EGY327639 EQU327638:EQU327639 FAQ327638:FAQ327639 FKM327638:FKM327639 FUI327638:FUI327639 GEE327638:GEE327639 GOA327638:GOA327639 GXW327638:GXW327639 HHS327638:HHS327639 HRO327638:HRO327639 IBK327638:IBK327639 ILG327638:ILG327639 IVC327638:IVC327639 JEY327638:JEY327639 JOU327638:JOU327639 JYQ327638:JYQ327639 KIM327638:KIM327639 KSI327638:KSI327639 LCE327638:LCE327639 LMA327638:LMA327639 LVW327638:LVW327639 MFS327638:MFS327639 MPO327638:MPO327639 MZK327638:MZK327639 NJG327638:NJG327639 NTC327638:NTC327639 OCY327638:OCY327639 OMU327638:OMU327639 OWQ327638:OWQ327639 PGM327638:PGM327639 PQI327638:PQI327639 QAE327638:QAE327639 QKA327638:QKA327639 QTW327638:QTW327639 RDS327638:RDS327639 RNO327638:RNO327639 RXK327638:RXK327639 SHG327638:SHG327639 SRC327638:SRC327639 TAY327638:TAY327639 TKU327638:TKU327639 TUQ327638:TUQ327639 UEM327638:UEM327639 UOI327638:UOI327639 UYE327638:UYE327639 VIA327638:VIA327639 VRW327638:VRW327639 WBS327638:WBS327639 WLO327638:WLO327639 WVK327638:WVK327639 C393175:C393176 IY393174:IY393175 SU393174:SU393175 ACQ393174:ACQ393175 AMM393174:AMM393175 AWI393174:AWI393175 BGE393174:BGE393175 BQA393174:BQA393175 BZW393174:BZW393175 CJS393174:CJS393175 CTO393174:CTO393175 DDK393174:DDK393175 DNG393174:DNG393175 DXC393174:DXC393175 EGY393174:EGY393175 EQU393174:EQU393175 FAQ393174:FAQ393175 FKM393174:FKM393175 FUI393174:FUI393175 GEE393174:GEE393175 GOA393174:GOA393175 GXW393174:GXW393175 HHS393174:HHS393175 HRO393174:HRO393175 IBK393174:IBK393175 ILG393174:ILG393175 IVC393174:IVC393175 JEY393174:JEY393175 JOU393174:JOU393175 JYQ393174:JYQ393175 KIM393174:KIM393175 KSI393174:KSI393175 LCE393174:LCE393175 LMA393174:LMA393175 LVW393174:LVW393175 MFS393174:MFS393175 MPO393174:MPO393175 MZK393174:MZK393175 NJG393174:NJG393175 NTC393174:NTC393175 OCY393174:OCY393175 OMU393174:OMU393175 OWQ393174:OWQ393175 PGM393174:PGM393175 PQI393174:PQI393175 QAE393174:QAE393175 QKA393174:QKA393175 QTW393174:QTW393175 RDS393174:RDS393175 RNO393174:RNO393175 RXK393174:RXK393175 SHG393174:SHG393175 SRC393174:SRC393175 TAY393174:TAY393175 TKU393174:TKU393175 TUQ393174:TUQ393175 UEM393174:UEM393175 UOI393174:UOI393175 UYE393174:UYE393175 VIA393174:VIA393175 VRW393174:VRW393175 WBS393174:WBS393175 WLO393174:WLO393175 WVK393174:WVK393175 C458711:C458712 IY458710:IY458711 SU458710:SU458711 ACQ458710:ACQ458711 AMM458710:AMM458711 AWI458710:AWI458711 BGE458710:BGE458711 BQA458710:BQA458711 BZW458710:BZW458711 CJS458710:CJS458711 CTO458710:CTO458711 DDK458710:DDK458711 DNG458710:DNG458711 DXC458710:DXC458711 EGY458710:EGY458711 EQU458710:EQU458711 FAQ458710:FAQ458711 FKM458710:FKM458711 FUI458710:FUI458711 GEE458710:GEE458711 GOA458710:GOA458711 GXW458710:GXW458711 HHS458710:HHS458711 HRO458710:HRO458711 IBK458710:IBK458711 ILG458710:ILG458711 IVC458710:IVC458711 JEY458710:JEY458711 JOU458710:JOU458711 JYQ458710:JYQ458711 KIM458710:KIM458711 KSI458710:KSI458711 LCE458710:LCE458711 LMA458710:LMA458711 LVW458710:LVW458711 MFS458710:MFS458711 MPO458710:MPO458711 MZK458710:MZK458711 NJG458710:NJG458711 NTC458710:NTC458711 OCY458710:OCY458711 OMU458710:OMU458711 OWQ458710:OWQ458711 PGM458710:PGM458711 PQI458710:PQI458711 QAE458710:QAE458711 QKA458710:QKA458711 QTW458710:QTW458711 RDS458710:RDS458711 RNO458710:RNO458711 RXK458710:RXK458711 SHG458710:SHG458711 SRC458710:SRC458711 TAY458710:TAY458711 TKU458710:TKU458711 TUQ458710:TUQ458711 UEM458710:UEM458711 UOI458710:UOI458711 UYE458710:UYE458711 VIA458710:VIA458711 VRW458710:VRW458711 WBS458710:WBS458711 WLO458710:WLO458711 WVK458710:WVK458711 C524247:C524248 IY524246:IY524247 SU524246:SU524247 ACQ524246:ACQ524247 AMM524246:AMM524247 AWI524246:AWI524247 BGE524246:BGE524247 BQA524246:BQA524247 BZW524246:BZW524247 CJS524246:CJS524247 CTO524246:CTO524247 DDK524246:DDK524247 DNG524246:DNG524247 DXC524246:DXC524247 EGY524246:EGY524247 EQU524246:EQU524247 FAQ524246:FAQ524247 FKM524246:FKM524247 FUI524246:FUI524247 GEE524246:GEE524247 GOA524246:GOA524247 GXW524246:GXW524247 HHS524246:HHS524247 HRO524246:HRO524247 IBK524246:IBK524247 ILG524246:ILG524247 IVC524246:IVC524247 JEY524246:JEY524247 JOU524246:JOU524247 JYQ524246:JYQ524247 KIM524246:KIM524247 KSI524246:KSI524247 LCE524246:LCE524247 LMA524246:LMA524247 LVW524246:LVW524247 MFS524246:MFS524247 MPO524246:MPO524247 MZK524246:MZK524247 NJG524246:NJG524247 NTC524246:NTC524247 OCY524246:OCY524247 OMU524246:OMU524247 OWQ524246:OWQ524247 PGM524246:PGM524247 PQI524246:PQI524247 QAE524246:QAE524247 QKA524246:QKA524247 QTW524246:QTW524247 RDS524246:RDS524247 RNO524246:RNO524247 RXK524246:RXK524247 SHG524246:SHG524247 SRC524246:SRC524247 TAY524246:TAY524247 TKU524246:TKU524247 TUQ524246:TUQ524247 UEM524246:UEM524247 UOI524246:UOI524247 UYE524246:UYE524247 VIA524246:VIA524247 VRW524246:VRW524247 WBS524246:WBS524247 WLO524246:WLO524247 WVK524246:WVK524247 C589783:C589784 IY589782:IY589783 SU589782:SU589783 ACQ589782:ACQ589783 AMM589782:AMM589783 AWI589782:AWI589783 BGE589782:BGE589783 BQA589782:BQA589783 BZW589782:BZW589783 CJS589782:CJS589783 CTO589782:CTO589783 DDK589782:DDK589783 DNG589782:DNG589783 DXC589782:DXC589783 EGY589782:EGY589783 EQU589782:EQU589783 FAQ589782:FAQ589783 FKM589782:FKM589783 FUI589782:FUI589783 GEE589782:GEE589783 GOA589782:GOA589783 GXW589782:GXW589783 HHS589782:HHS589783 HRO589782:HRO589783 IBK589782:IBK589783 ILG589782:ILG589783 IVC589782:IVC589783 JEY589782:JEY589783 JOU589782:JOU589783 JYQ589782:JYQ589783 KIM589782:KIM589783 KSI589782:KSI589783 LCE589782:LCE589783 LMA589782:LMA589783 LVW589782:LVW589783 MFS589782:MFS589783 MPO589782:MPO589783 MZK589782:MZK589783 NJG589782:NJG589783 NTC589782:NTC589783 OCY589782:OCY589783 OMU589782:OMU589783 OWQ589782:OWQ589783 PGM589782:PGM589783 PQI589782:PQI589783 QAE589782:QAE589783 QKA589782:QKA589783 QTW589782:QTW589783 RDS589782:RDS589783 RNO589782:RNO589783 RXK589782:RXK589783 SHG589782:SHG589783 SRC589782:SRC589783 TAY589782:TAY589783 TKU589782:TKU589783 TUQ589782:TUQ589783 UEM589782:UEM589783 UOI589782:UOI589783 UYE589782:UYE589783 VIA589782:VIA589783 VRW589782:VRW589783 WBS589782:WBS589783 WLO589782:WLO589783 WVK589782:WVK589783 C655319:C655320 IY655318:IY655319 SU655318:SU655319 ACQ655318:ACQ655319 AMM655318:AMM655319 AWI655318:AWI655319 BGE655318:BGE655319 BQA655318:BQA655319 BZW655318:BZW655319 CJS655318:CJS655319 CTO655318:CTO655319 DDK655318:DDK655319 DNG655318:DNG655319 DXC655318:DXC655319 EGY655318:EGY655319 EQU655318:EQU655319 FAQ655318:FAQ655319 FKM655318:FKM655319 FUI655318:FUI655319 GEE655318:GEE655319 GOA655318:GOA655319 GXW655318:GXW655319 HHS655318:HHS655319 HRO655318:HRO655319 IBK655318:IBK655319 ILG655318:ILG655319 IVC655318:IVC655319 JEY655318:JEY655319 JOU655318:JOU655319 JYQ655318:JYQ655319 KIM655318:KIM655319 KSI655318:KSI655319 LCE655318:LCE655319 LMA655318:LMA655319 LVW655318:LVW655319 MFS655318:MFS655319 MPO655318:MPO655319 MZK655318:MZK655319 NJG655318:NJG655319 NTC655318:NTC655319 OCY655318:OCY655319 OMU655318:OMU655319 OWQ655318:OWQ655319 PGM655318:PGM655319 PQI655318:PQI655319 QAE655318:QAE655319 QKA655318:QKA655319 QTW655318:QTW655319 RDS655318:RDS655319 RNO655318:RNO655319 RXK655318:RXK655319 SHG655318:SHG655319 SRC655318:SRC655319 TAY655318:TAY655319 TKU655318:TKU655319 TUQ655318:TUQ655319 UEM655318:UEM655319 UOI655318:UOI655319 UYE655318:UYE655319 VIA655318:VIA655319 VRW655318:VRW655319 WBS655318:WBS655319 WLO655318:WLO655319 WVK655318:WVK655319 C720855:C720856 IY720854:IY720855 SU720854:SU720855 ACQ720854:ACQ720855 AMM720854:AMM720855 AWI720854:AWI720855 BGE720854:BGE720855 BQA720854:BQA720855 BZW720854:BZW720855 CJS720854:CJS720855 CTO720854:CTO720855 DDK720854:DDK720855 DNG720854:DNG720855 DXC720854:DXC720855 EGY720854:EGY720855 EQU720854:EQU720855 FAQ720854:FAQ720855 FKM720854:FKM720855 FUI720854:FUI720855 GEE720854:GEE720855 GOA720854:GOA720855 GXW720854:GXW720855 HHS720854:HHS720855 HRO720854:HRO720855 IBK720854:IBK720855 ILG720854:ILG720855 IVC720854:IVC720855 JEY720854:JEY720855 JOU720854:JOU720855 JYQ720854:JYQ720855 KIM720854:KIM720855 KSI720854:KSI720855 LCE720854:LCE720855 LMA720854:LMA720855 LVW720854:LVW720855 MFS720854:MFS720855 MPO720854:MPO720855 MZK720854:MZK720855 NJG720854:NJG720855 NTC720854:NTC720855 OCY720854:OCY720855 OMU720854:OMU720855 OWQ720854:OWQ720855 PGM720854:PGM720855 PQI720854:PQI720855 QAE720854:QAE720855 QKA720854:QKA720855 QTW720854:QTW720855 RDS720854:RDS720855 RNO720854:RNO720855 RXK720854:RXK720855 SHG720854:SHG720855 SRC720854:SRC720855 TAY720854:TAY720855 TKU720854:TKU720855 TUQ720854:TUQ720855 UEM720854:UEM720855 UOI720854:UOI720855 UYE720854:UYE720855 VIA720854:VIA720855 VRW720854:VRW720855 WBS720854:WBS720855 WLO720854:WLO720855 WVK720854:WVK720855 C786391:C786392 IY786390:IY786391 SU786390:SU786391 ACQ786390:ACQ786391 AMM786390:AMM786391 AWI786390:AWI786391 BGE786390:BGE786391 BQA786390:BQA786391 BZW786390:BZW786391 CJS786390:CJS786391 CTO786390:CTO786391 DDK786390:DDK786391 DNG786390:DNG786391 DXC786390:DXC786391 EGY786390:EGY786391 EQU786390:EQU786391 FAQ786390:FAQ786391 FKM786390:FKM786391 FUI786390:FUI786391 GEE786390:GEE786391 GOA786390:GOA786391 GXW786390:GXW786391 HHS786390:HHS786391 HRO786390:HRO786391 IBK786390:IBK786391 ILG786390:ILG786391 IVC786390:IVC786391 JEY786390:JEY786391 JOU786390:JOU786391 JYQ786390:JYQ786391 KIM786390:KIM786391 KSI786390:KSI786391 LCE786390:LCE786391 LMA786390:LMA786391 LVW786390:LVW786391 MFS786390:MFS786391 MPO786390:MPO786391 MZK786390:MZK786391 NJG786390:NJG786391 NTC786390:NTC786391 OCY786390:OCY786391 OMU786390:OMU786391 OWQ786390:OWQ786391 PGM786390:PGM786391 PQI786390:PQI786391 QAE786390:QAE786391 QKA786390:QKA786391 QTW786390:QTW786391 RDS786390:RDS786391 RNO786390:RNO786391 RXK786390:RXK786391 SHG786390:SHG786391 SRC786390:SRC786391 TAY786390:TAY786391 TKU786390:TKU786391 TUQ786390:TUQ786391 UEM786390:UEM786391 UOI786390:UOI786391 UYE786390:UYE786391 VIA786390:VIA786391 VRW786390:VRW786391 WBS786390:WBS786391 WLO786390:WLO786391 WVK786390:WVK786391 C851927:C851928 IY851926:IY851927 SU851926:SU851927 ACQ851926:ACQ851927 AMM851926:AMM851927 AWI851926:AWI851927 BGE851926:BGE851927 BQA851926:BQA851927 BZW851926:BZW851927 CJS851926:CJS851927 CTO851926:CTO851927 DDK851926:DDK851927 DNG851926:DNG851927 DXC851926:DXC851927 EGY851926:EGY851927 EQU851926:EQU851927 FAQ851926:FAQ851927 FKM851926:FKM851927 FUI851926:FUI851927 GEE851926:GEE851927 GOA851926:GOA851927 GXW851926:GXW851927 HHS851926:HHS851927 HRO851926:HRO851927 IBK851926:IBK851927 ILG851926:ILG851927 IVC851926:IVC851927 JEY851926:JEY851927 JOU851926:JOU851927 JYQ851926:JYQ851927 KIM851926:KIM851927 KSI851926:KSI851927 LCE851926:LCE851927 LMA851926:LMA851927 LVW851926:LVW851927 MFS851926:MFS851927 MPO851926:MPO851927 MZK851926:MZK851927 NJG851926:NJG851927 NTC851926:NTC851927 OCY851926:OCY851927 OMU851926:OMU851927 OWQ851926:OWQ851927 PGM851926:PGM851927 PQI851926:PQI851927 QAE851926:QAE851927 QKA851926:QKA851927 QTW851926:QTW851927 RDS851926:RDS851927 RNO851926:RNO851927 RXK851926:RXK851927 SHG851926:SHG851927 SRC851926:SRC851927 TAY851926:TAY851927 TKU851926:TKU851927 TUQ851926:TUQ851927 UEM851926:UEM851927 UOI851926:UOI851927 UYE851926:UYE851927 VIA851926:VIA851927 VRW851926:VRW851927 WBS851926:WBS851927 WLO851926:WLO851927 WVK851926:WVK851927 C917463:C917464 IY917462:IY917463 SU917462:SU917463 ACQ917462:ACQ917463 AMM917462:AMM917463 AWI917462:AWI917463 BGE917462:BGE917463 BQA917462:BQA917463 BZW917462:BZW917463 CJS917462:CJS917463 CTO917462:CTO917463 DDK917462:DDK917463 DNG917462:DNG917463 DXC917462:DXC917463 EGY917462:EGY917463 EQU917462:EQU917463 FAQ917462:FAQ917463 FKM917462:FKM917463 FUI917462:FUI917463 GEE917462:GEE917463 GOA917462:GOA917463 GXW917462:GXW917463 HHS917462:HHS917463 HRO917462:HRO917463 IBK917462:IBK917463 ILG917462:ILG917463 IVC917462:IVC917463 JEY917462:JEY917463 JOU917462:JOU917463 JYQ917462:JYQ917463 KIM917462:KIM917463 KSI917462:KSI917463 LCE917462:LCE917463 LMA917462:LMA917463 LVW917462:LVW917463 MFS917462:MFS917463 MPO917462:MPO917463 MZK917462:MZK917463 NJG917462:NJG917463 NTC917462:NTC917463 OCY917462:OCY917463 OMU917462:OMU917463 OWQ917462:OWQ917463 PGM917462:PGM917463 PQI917462:PQI917463 QAE917462:QAE917463 QKA917462:QKA917463 QTW917462:QTW917463 RDS917462:RDS917463 RNO917462:RNO917463 RXK917462:RXK917463 SHG917462:SHG917463 SRC917462:SRC917463 TAY917462:TAY917463 TKU917462:TKU917463 TUQ917462:TUQ917463 UEM917462:UEM917463 UOI917462:UOI917463 UYE917462:UYE917463 VIA917462:VIA917463 VRW917462:VRW917463 WBS917462:WBS917463 WLO917462:WLO917463 WVK917462:WVK917463 C982999:C983000 IY982998:IY982999 SU982998:SU982999 ACQ982998:ACQ982999 AMM982998:AMM982999 AWI982998:AWI982999 BGE982998:BGE982999 BQA982998:BQA982999 BZW982998:BZW982999 CJS982998:CJS982999 CTO982998:CTO982999 DDK982998:DDK982999 DNG982998:DNG982999 DXC982998:DXC982999 EGY982998:EGY982999 EQU982998:EQU982999 FAQ982998:FAQ982999 FKM982998:FKM982999 FUI982998:FUI982999 GEE982998:GEE982999 GOA982998:GOA982999 GXW982998:GXW982999 HHS982998:HHS982999 HRO982998:HRO982999 IBK982998:IBK982999 ILG982998:ILG982999 IVC982998:IVC982999 JEY982998:JEY982999 JOU982998:JOU982999 JYQ982998:JYQ982999 KIM982998:KIM982999 KSI982998:KSI982999 LCE982998:LCE982999 LMA982998:LMA982999 LVW982998:LVW982999 MFS982998:MFS982999 MPO982998:MPO982999 MZK982998:MZK982999 NJG982998:NJG982999 NTC982998:NTC982999 OCY982998:OCY982999 OMU982998:OMU982999 OWQ982998:OWQ982999 PGM982998:PGM982999 PQI982998:PQI982999 QAE982998:QAE982999 QKA982998:QKA982999 QTW982998:QTW982999 RDS982998:RDS982999 RNO982998:RNO982999 RXK982998:RXK982999 SHG982998:SHG982999 SRC982998:SRC982999 TAY982998:TAY982999 TKU982998:TKU982999 TUQ982998:TUQ982999 UEM982998:UEM982999 UOI982998:UOI982999 UYE982998:UYE982999 VIA982998:VIA982999 VRW982998:VRW982999 WBS982998:WBS982999 WLO982998:WLO982999 WVK982998:WVK982999 D65490:D65494 IZ65489:IZ65493 SV65489:SV65493 ACR65489:ACR65493 AMN65489:AMN65493 AWJ65489:AWJ65493 BGF65489:BGF65493 BQB65489:BQB65493 BZX65489:BZX65493 CJT65489:CJT65493 CTP65489:CTP65493 DDL65489:DDL65493 DNH65489:DNH65493 DXD65489:DXD65493 EGZ65489:EGZ65493 EQV65489:EQV65493 FAR65489:FAR65493 FKN65489:FKN65493 FUJ65489:FUJ65493 GEF65489:GEF65493 GOB65489:GOB65493 GXX65489:GXX65493 HHT65489:HHT65493 HRP65489:HRP65493 IBL65489:IBL65493 ILH65489:ILH65493 IVD65489:IVD65493 JEZ65489:JEZ65493 JOV65489:JOV65493 JYR65489:JYR65493 KIN65489:KIN65493 KSJ65489:KSJ65493 LCF65489:LCF65493 LMB65489:LMB65493 LVX65489:LVX65493 MFT65489:MFT65493 MPP65489:MPP65493 MZL65489:MZL65493 NJH65489:NJH65493 NTD65489:NTD65493 OCZ65489:OCZ65493 OMV65489:OMV65493 OWR65489:OWR65493 PGN65489:PGN65493 PQJ65489:PQJ65493 QAF65489:QAF65493 QKB65489:QKB65493 QTX65489:QTX65493 RDT65489:RDT65493 RNP65489:RNP65493 RXL65489:RXL65493 SHH65489:SHH65493 SRD65489:SRD65493 TAZ65489:TAZ65493 TKV65489:TKV65493 TUR65489:TUR65493 UEN65489:UEN65493 UOJ65489:UOJ65493 UYF65489:UYF65493 VIB65489:VIB65493 VRX65489:VRX65493 WBT65489:WBT65493 WLP65489:WLP65493 WVL65489:WVL65493 D131026:D131030 IZ131025:IZ131029 SV131025:SV131029 ACR131025:ACR131029 AMN131025:AMN131029 AWJ131025:AWJ131029 BGF131025:BGF131029 BQB131025:BQB131029 BZX131025:BZX131029 CJT131025:CJT131029 CTP131025:CTP131029 DDL131025:DDL131029 DNH131025:DNH131029 DXD131025:DXD131029 EGZ131025:EGZ131029 EQV131025:EQV131029 FAR131025:FAR131029 FKN131025:FKN131029 FUJ131025:FUJ131029 GEF131025:GEF131029 GOB131025:GOB131029 GXX131025:GXX131029 HHT131025:HHT131029 HRP131025:HRP131029 IBL131025:IBL131029 ILH131025:ILH131029 IVD131025:IVD131029 JEZ131025:JEZ131029 JOV131025:JOV131029 JYR131025:JYR131029 KIN131025:KIN131029 KSJ131025:KSJ131029 LCF131025:LCF131029 LMB131025:LMB131029 LVX131025:LVX131029 MFT131025:MFT131029 MPP131025:MPP131029 MZL131025:MZL131029 NJH131025:NJH131029 NTD131025:NTD131029 OCZ131025:OCZ131029 OMV131025:OMV131029 OWR131025:OWR131029 PGN131025:PGN131029 PQJ131025:PQJ131029 QAF131025:QAF131029 QKB131025:QKB131029 QTX131025:QTX131029 RDT131025:RDT131029 RNP131025:RNP131029 RXL131025:RXL131029 SHH131025:SHH131029 SRD131025:SRD131029 TAZ131025:TAZ131029 TKV131025:TKV131029 TUR131025:TUR131029 UEN131025:UEN131029 UOJ131025:UOJ131029 UYF131025:UYF131029 VIB131025:VIB131029 VRX131025:VRX131029 WBT131025:WBT131029 WLP131025:WLP131029 WVL131025:WVL131029 D196562:D196566 IZ196561:IZ196565 SV196561:SV196565 ACR196561:ACR196565 AMN196561:AMN196565 AWJ196561:AWJ196565 BGF196561:BGF196565 BQB196561:BQB196565 BZX196561:BZX196565 CJT196561:CJT196565 CTP196561:CTP196565 DDL196561:DDL196565 DNH196561:DNH196565 DXD196561:DXD196565 EGZ196561:EGZ196565 EQV196561:EQV196565 FAR196561:FAR196565 FKN196561:FKN196565 FUJ196561:FUJ196565 GEF196561:GEF196565 GOB196561:GOB196565 GXX196561:GXX196565 HHT196561:HHT196565 HRP196561:HRP196565 IBL196561:IBL196565 ILH196561:ILH196565 IVD196561:IVD196565 JEZ196561:JEZ196565 JOV196561:JOV196565 JYR196561:JYR196565 KIN196561:KIN196565 KSJ196561:KSJ196565 LCF196561:LCF196565 LMB196561:LMB196565 LVX196561:LVX196565 MFT196561:MFT196565 MPP196561:MPP196565 MZL196561:MZL196565 NJH196561:NJH196565 NTD196561:NTD196565 OCZ196561:OCZ196565 OMV196561:OMV196565 OWR196561:OWR196565 PGN196561:PGN196565 PQJ196561:PQJ196565 QAF196561:QAF196565 QKB196561:QKB196565 QTX196561:QTX196565 RDT196561:RDT196565 RNP196561:RNP196565 RXL196561:RXL196565 SHH196561:SHH196565 SRD196561:SRD196565 TAZ196561:TAZ196565 TKV196561:TKV196565 TUR196561:TUR196565 UEN196561:UEN196565 UOJ196561:UOJ196565 UYF196561:UYF196565 VIB196561:VIB196565 VRX196561:VRX196565 WBT196561:WBT196565 WLP196561:WLP196565 WVL196561:WVL196565 D262098:D262102 IZ262097:IZ262101 SV262097:SV262101 ACR262097:ACR262101 AMN262097:AMN262101 AWJ262097:AWJ262101 BGF262097:BGF262101 BQB262097:BQB262101 BZX262097:BZX262101 CJT262097:CJT262101 CTP262097:CTP262101 DDL262097:DDL262101 DNH262097:DNH262101 DXD262097:DXD262101 EGZ262097:EGZ262101 EQV262097:EQV262101 FAR262097:FAR262101 FKN262097:FKN262101 FUJ262097:FUJ262101 GEF262097:GEF262101 GOB262097:GOB262101 GXX262097:GXX262101 HHT262097:HHT262101 HRP262097:HRP262101 IBL262097:IBL262101 ILH262097:ILH262101 IVD262097:IVD262101 JEZ262097:JEZ262101 JOV262097:JOV262101 JYR262097:JYR262101 KIN262097:KIN262101 KSJ262097:KSJ262101 LCF262097:LCF262101 LMB262097:LMB262101 LVX262097:LVX262101 MFT262097:MFT262101 MPP262097:MPP262101 MZL262097:MZL262101 NJH262097:NJH262101 NTD262097:NTD262101 OCZ262097:OCZ262101 OMV262097:OMV262101 OWR262097:OWR262101 PGN262097:PGN262101 PQJ262097:PQJ262101 QAF262097:QAF262101 QKB262097:QKB262101 QTX262097:QTX262101 RDT262097:RDT262101 RNP262097:RNP262101 RXL262097:RXL262101 SHH262097:SHH262101 SRD262097:SRD262101 TAZ262097:TAZ262101 TKV262097:TKV262101 TUR262097:TUR262101 UEN262097:UEN262101 UOJ262097:UOJ262101 UYF262097:UYF262101 VIB262097:VIB262101 VRX262097:VRX262101 WBT262097:WBT262101 WLP262097:WLP262101 WVL262097:WVL262101 D327634:D327638 IZ327633:IZ327637 SV327633:SV327637 ACR327633:ACR327637 AMN327633:AMN327637 AWJ327633:AWJ327637 BGF327633:BGF327637 BQB327633:BQB327637 BZX327633:BZX327637 CJT327633:CJT327637 CTP327633:CTP327637 DDL327633:DDL327637 DNH327633:DNH327637 DXD327633:DXD327637 EGZ327633:EGZ327637 EQV327633:EQV327637 FAR327633:FAR327637 FKN327633:FKN327637 FUJ327633:FUJ327637 GEF327633:GEF327637 GOB327633:GOB327637 GXX327633:GXX327637 HHT327633:HHT327637 HRP327633:HRP327637 IBL327633:IBL327637 ILH327633:ILH327637 IVD327633:IVD327637 JEZ327633:JEZ327637 JOV327633:JOV327637 JYR327633:JYR327637 KIN327633:KIN327637 KSJ327633:KSJ327637 LCF327633:LCF327637 LMB327633:LMB327637 LVX327633:LVX327637 MFT327633:MFT327637 MPP327633:MPP327637 MZL327633:MZL327637 NJH327633:NJH327637 NTD327633:NTD327637 OCZ327633:OCZ327637 OMV327633:OMV327637 OWR327633:OWR327637 PGN327633:PGN327637 PQJ327633:PQJ327637 QAF327633:QAF327637 QKB327633:QKB327637 QTX327633:QTX327637 RDT327633:RDT327637 RNP327633:RNP327637 RXL327633:RXL327637 SHH327633:SHH327637 SRD327633:SRD327637 TAZ327633:TAZ327637 TKV327633:TKV327637 TUR327633:TUR327637 UEN327633:UEN327637 UOJ327633:UOJ327637 UYF327633:UYF327637 VIB327633:VIB327637 VRX327633:VRX327637 WBT327633:WBT327637 WLP327633:WLP327637 WVL327633:WVL327637 D393170:D393174 IZ393169:IZ393173 SV393169:SV393173 ACR393169:ACR393173 AMN393169:AMN393173 AWJ393169:AWJ393173 BGF393169:BGF393173 BQB393169:BQB393173 BZX393169:BZX393173 CJT393169:CJT393173 CTP393169:CTP393173 DDL393169:DDL393173 DNH393169:DNH393173 DXD393169:DXD393173 EGZ393169:EGZ393173 EQV393169:EQV393173 FAR393169:FAR393173 FKN393169:FKN393173 FUJ393169:FUJ393173 GEF393169:GEF393173 GOB393169:GOB393173 GXX393169:GXX393173 HHT393169:HHT393173 HRP393169:HRP393173 IBL393169:IBL393173 ILH393169:ILH393173 IVD393169:IVD393173 JEZ393169:JEZ393173 JOV393169:JOV393173 JYR393169:JYR393173 KIN393169:KIN393173 KSJ393169:KSJ393173 LCF393169:LCF393173 LMB393169:LMB393173 LVX393169:LVX393173 MFT393169:MFT393173 MPP393169:MPP393173 MZL393169:MZL393173 NJH393169:NJH393173 NTD393169:NTD393173 OCZ393169:OCZ393173 OMV393169:OMV393173 OWR393169:OWR393173 PGN393169:PGN393173 PQJ393169:PQJ393173 QAF393169:QAF393173 QKB393169:QKB393173 QTX393169:QTX393173 RDT393169:RDT393173 RNP393169:RNP393173 RXL393169:RXL393173 SHH393169:SHH393173 SRD393169:SRD393173 TAZ393169:TAZ393173 TKV393169:TKV393173 TUR393169:TUR393173 UEN393169:UEN393173 UOJ393169:UOJ393173 UYF393169:UYF393173 VIB393169:VIB393173 VRX393169:VRX393173 WBT393169:WBT393173 WLP393169:WLP393173 WVL393169:WVL393173 D458706:D458710 IZ458705:IZ458709 SV458705:SV458709 ACR458705:ACR458709 AMN458705:AMN458709 AWJ458705:AWJ458709 BGF458705:BGF458709 BQB458705:BQB458709 BZX458705:BZX458709 CJT458705:CJT458709 CTP458705:CTP458709 DDL458705:DDL458709 DNH458705:DNH458709 DXD458705:DXD458709 EGZ458705:EGZ458709 EQV458705:EQV458709 FAR458705:FAR458709 FKN458705:FKN458709 FUJ458705:FUJ458709 GEF458705:GEF458709 GOB458705:GOB458709 GXX458705:GXX458709 HHT458705:HHT458709 HRP458705:HRP458709 IBL458705:IBL458709 ILH458705:ILH458709 IVD458705:IVD458709 JEZ458705:JEZ458709 JOV458705:JOV458709 JYR458705:JYR458709 KIN458705:KIN458709 KSJ458705:KSJ458709 LCF458705:LCF458709 LMB458705:LMB458709 LVX458705:LVX458709 MFT458705:MFT458709 MPP458705:MPP458709 MZL458705:MZL458709 NJH458705:NJH458709 NTD458705:NTD458709 OCZ458705:OCZ458709 OMV458705:OMV458709 OWR458705:OWR458709 PGN458705:PGN458709 PQJ458705:PQJ458709 QAF458705:QAF458709 QKB458705:QKB458709 QTX458705:QTX458709 RDT458705:RDT458709 RNP458705:RNP458709 RXL458705:RXL458709 SHH458705:SHH458709 SRD458705:SRD458709 TAZ458705:TAZ458709 TKV458705:TKV458709 TUR458705:TUR458709 UEN458705:UEN458709 UOJ458705:UOJ458709 UYF458705:UYF458709 VIB458705:VIB458709 VRX458705:VRX458709 WBT458705:WBT458709 WLP458705:WLP458709 WVL458705:WVL458709 D524242:D524246 IZ524241:IZ524245 SV524241:SV524245 ACR524241:ACR524245 AMN524241:AMN524245 AWJ524241:AWJ524245 BGF524241:BGF524245 BQB524241:BQB524245 BZX524241:BZX524245 CJT524241:CJT524245 CTP524241:CTP524245 DDL524241:DDL524245 DNH524241:DNH524245 DXD524241:DXD524245 EGZ524241:EGZ524245 EQV524241:EQV524245 FAR524241:FAR524245 FKN524241:FKN524245 FUJ524241:FUJ524245 GEF524241:GEF524245 GOB524241:GOB524245 GXX524241:GXX524245 HHT524241:HHT524245 HRP524241:HRP524245 IBL524241:IBL524245 ILH524241:ILH524245 IVD524241:IVD524245 JEZ524241:JEZ524245 JOV524241:JOV524245 JYR524241:JYR524245 KIN524241:KIN524245 KSJ524241:KSJ524245 LCF524241:LCF524245 LMB524241:LMB524245 LVX524241:LVX524245 MFT524241:MFT524245 MPP524241:MPP524245 MZL524241:MZL524245 NJH524241:NJH524245 NTD524241:NTD524245 OCZ524241:OCZ524245 OMV524241:OMV524245 OWR524241:OWR524245 PGN524241:PGN524245 PQJ524241:PQJ524245 QAF524241:QAF524245 QKB524241:QKB524245 QTX524241:QTX524245 RDT524241:RDT524245 RNP524241:RNP524245 RXL524241:RXL524245 SHH524241:SHH524245 SRD524241:SRD524245 TAZ524241:TAZ524245 TKV524241:TKV524245 TUR524241:TUR524245 UEN524241:UEN524245 UOJ524241:UOJ524245 UYF524241:UYF524245 VIB524241:VIB524245 VRX524241:VRX524245 WBT524241:WBT524245 WLP524241:WLP524245 WVL524241:WVL524245 D589778:D589782 IZ589777:IZ589781 SV589777:SV589781 ACR589777:ACR589781 AMN589777:AMN589781 AWJ589777:AWJ589781 BGF589777:BGF589781 BQB589777:BQB589781 BZX589777:BZX589781 CJT589777:CJT589781 CTP589777:CTP589781 DDL589777:DDL589781 DNH589777:DNH589781 DXD589777:DXD589781 EGZ589777:EGZ589781 EQV589777:EQV589781 FAR589777:FAR589781 FKN589777:FKN589781 FUJ589777:FUJ589781 GEF589777:GEF589781 GOB589777:GOB589781 GXX589777:GXX589781 HHT589777:HHT589781 HRP589777:HRP589781 IBL589777:IBL589781 ILH589777:ILH589781 IVD589777:IVD589781 JEZ589777:JEZ589781 JOV589777:JOV589781 JYR589777:JYR589781 KIN589777:KIN589781 KSJ589777:KSJ589781 LCF589777:LCF589781 LMB589777:LMB589781 LVX589777:LVX589781 MFT589777:MFT589781 MPP589777:MPP589781 MZL589777:MZL589781 NJH589777:NJH589781 NTD589777:NTD589781 OCZ589777:OCZ589781 OMV589777:OMV589781 OWR589777:OWR589781 PGN589777:PGN589781 PQJ589777:PQJ589781 QAF589777:QAF589781 QKB589777:QKB589781 QTX589777:QTX589781 RDT589777:RDT589781 RNP589777:RNP589781 RXL589777:RXL589781 SHH589777:SHH589781 SRD589777:SRD589781 TAZ589777:TAZ589781 TKV589777:TKV589781 TUR589777:TUR589781 UEN589777:UEN589781 UOJ589777:UOJ589781 UYF589777:UYF589781 VIB589777:VIB589781 VRX589777:VRX589781 WBT589777:WBT589781 WLP589777:WLP589781 WVL589777:WVL589781 D655314:D655318 IZ655313:IZ655317 SV655313:SV655317 ACR655313:ACR655317 AMN655313:AMN655317 AWJ655313:AWJ655317 BGF655313:BGF655317 BQB655313:BQB655317 BZX655313:BZX655317 CJT655313:CJT655317 CTP655313:CTP655317 DDL655313:DDL655317 DNH655313:DNH655317 DXD655313:DXD655317 EGZ655313:EGZ655317 EQV655313:EQV655317 FAR655313:FAR655317 FKN655313:FKN655317 FUJ655313:FUJ655317 GEF655313:GEF655317 GOB655313:GOB655317 GXX655313:GXX655317 HHT655313:HHT655317 HRP655313:HRP655317 IBL655313:IBL655317 ILH655313:ILH655317 IVD655313:IVD655317 JEZ655313:JEZ655317 JOV655313:JOV655317 JYR655313:JYR655317 KIN655313:KIN655317 KSJ655313:KSJ655317 LCF655313:LCF655317 LMB655313:LMB655317 LVX655313:LVX655317 MFT655313:MFT655317 MPP655313:MPP655317 MZL655313:MZL655317 NJH655313:NJH655317 NTD655313:NTD655317 OCZ655313:OCZ655317 OMV655313:OMV655317 OWR655313:OWR655317 PGN655313:PGN655317 PQJ655313:PQJ655317 QAF655313:QAF655317 QKB655313:QKB655317 QTX655313:QTX655317 RDT655313:RDT655317 RNP655313:RNP655317 RXL655313:RXL655317 SHH655313:SHH655317 SRD655313:SRD655317 TAZ655313:TAZ655317 TKV655313:TKV655317 TUR655313:TUR655317 UEN655313:UEN655317 UOJ655313:UOJ655317 UYF655313:UYF655317 VIB655313:VIB655317 VRX655313:VRX655317 WBT655313:WBT655317 WLP655313:WLP655317 WVL655313:WVL655317 D720850:D720854 IZ720849:IZ720853 SV720849:SV720853 ACR720849:ACR720853 AMN720849:AMN720853 AWJ720849:AWJ720853 BGF720849:BGF720853 BQB720849:BQB720853 BZX720849:BZX720853 CJT720849:CJT720853 CTP720849:CTP720853 DDL720849:DDL720853 DNH720849:DNH720853 DXD720849:DXD720853 EGZ720849:EGZ720853 EQV720849:EQV720853 FAR720849:FAR720853 FKN720849:FKN720853 FUJ720849:FUJ720853 GEF720849:GEF720853 GOB720849:GOB720853 GXX720849:GXX720853 HHT720849:HHT720853 HRP720849:HRP720853 IBL720849:IBL720853 ILH720849:ILH720853 IVD720849:IVD720853 JEZ720849:JEZ720853 JOV720849:JOV720853 JYR720849:JYR720853 KIN720849:KIN720853 KSJ720849:KSJ720853 LCF720849:LCF720853 LMB720849:LMB720853 LVX720849:LVX720853 MFT720849:MFT720853 MPP720849:MPP720853 MZL720849:MZL720853 NJH720849:NJH720853 NTD720849:NTD720853 OCZ720849:OCZ720853 OMV720849:OMV720853 OWR720849:OWR720853 PGN720849:PGN720853 PQJ720849:PQJ720853 QAF720849:QAF720853 QKB720849:QKB720853 QTX720849:QTX720853 RDT720849:RDT720853 RNP720849:RNP720853 RXL720849:RXL720853 SHH720849:SHH720853 SRD720849:SRD720853 TAZ720849:TAZ720853 TKV720849:TKV720853 TUR720849:TUR720853 UEN720849:UEN720853 UOJ720849:UOJ720853 UYF720849:UYF720853 VIB720849:VIB720853 VRX720849:VRX720853 WBT720849:WBT720853 WLP720849:WLP720853 WVL720849:WVL720853 D786386:D786390 IZ786385:IZ786389 SV786385:SV786389 ACR786385:ACR786389 AMN786385:AMN786389 AWJ786385:AWJ786389 BGF786385:BGF786389 BQB786385:BQB786389 BZX786385:BZX786389 CJT786385:CJT786389 CTP786385:CTP786389 DDL786385:DDL786389 DNH786385:DNH786389 DXD786385:DXD786389 EGZ786385:EGZ786389 EQV786385:EQV786389 FAR786385:FAR786389 FKN786385:FKN786389 FUJ786385:FUJ786389 GEF786385:GEF786389 GOB786385:GOB786389 GXX786385:GXX786389 HHT786385:HHT786389 HRP786385:HRP786389 IBL786385:IBL786389 ILH786385:ILH786389 IVD786385:IVD786389 JEZ786385:JEZ786389 JOV786385:JOV786389 JYR786385:JYR786389 KIN786385:KIN786389 KSJ786385:KSJ786389 LCF786385:LCF786389 LMB786385:LMB786389 LVX786385:LVX786389 MFT786385:MFT786389 MPP786385:MPP786389 MZL786385:MZL786389 NJH786385:NJH786389 NTD786385:NTD786389 OCZ786385:OCZ786389 OMV786385:OMV786389 OWR786385:OWR786389 PGN786385:PGN786389 PQJ786385:PQJ786389 QAF786385:QAF786389 QKB786385:QKB786389 QTX786385:QTX786389 RDT786385:RDT786389 RNP786385:RNP786389 RXL786385:RXL786389 SHH786385:SHH786389 SRD786385:SRD786389 TAZ786385:TAZ786389 TKV786385:TKV786389 TUR786385:TUR786389 UEN786385:UEN786389 UOJ786385:UOJ786389 UYF786385:UYF786389 VIB786385:VIB786389 VRX786385:VRX786389 WBT786385:WBT786389 WLP786385:WLP786389 WVL786385:WVL786389 D851922:D851926 IZ851921:IZ851925 SV851921:SV851925 ACR851921:ACR851925 AMN851921:AMN851925 AWJ851921:AWJ851925 BGF851921:BGF851925 BQB851921:BQB851925 BZX851921:BZX851925 CJT851921:CJT851925 CTP851921:CTP851925 DDL851921:DDL851925 DNH851921:DNH851925 DXD851921:DXD851925 EGZ851921:EGZ851925 EQV851921:EQV851925 FAR851921:FAR851925 FKN851921:FKN851925 FUJ851921:FUJ851925 GEF851921:GEF851925 GOB851921:GOB851925 GXX851921:GXX851925 HHT851921:HHT851925 HRP851921:HRP851925 IBL851921:IBL851925 ILH851921:ILH851925 IVD851921:IVD851925 JEZ851921:JEZ851925 JOV851921:JOV851925 JYR851921:JYR851925 KIN851921:KIN851925 KSJ851921:KSJ851925 LCF851921:LCF851925 LMB851921:LMB851925 LVX851921:LVX851925 MFT851921:MFT851925 MPP851921:MPP851925 MZL851921:MZL851925 NJH851921:NJH851925 NTD851921:NTD851925 OCZ851921:OCZ851925 OMV851921:OMV851925 OWR851921:OWR851925 PGN851921:PGN851925 PQJ851921:PQJ851925 QAF851921:QAF851925 QKB851921:QKB851925 QTX851921:QTX851925 RDT851921:RDT851925 RNP851921:RNP851925 RXL851921:RXL851925 SHH851921:SHH851925 SRD851921:SRD851925 TAZ851921:TAZ851925 TKV851921:TKV851925 TUR851921:TUR851925 UEN851921:UEN851925 UOJ851921:UOJ851925 UYF851921:UYF851925 VIB851921:VIB851925 VRX851921:VRX851925 WBT851921:WBT851925 WLP851921:WLP851925 WVL851921:WVL851925 D917458:D917462 IZ917457:IZ917461 SV917457:SV917461 ACR917457:ACR917461 AMN917457:AMN917461 AWJ917457:AWJ917461 BGF917457:BGF917461 BQB917457:BQB917461 BZX917457:BZX917461 CJT917457:CJT917461 CTP917457:CTP917461 DDL917457:DDL917461 DNH917457:DNH917461 DXD917457:DXD917461 EGZ917457:EGZ917461 EQV917457:EQV917461 FAR917457:FAR917461 FKN917457:FKN917461 FUJ917457:FUJ917461 GEF917457:GEF917461 GOB917457:GOB917461 GXX917457:GXX917461 HHT917457:HHT917461 HRP917457:HRP917461 IBL917457:IBL917461 ILH917457:ILH917461 IVD917457:IVD917461 JEZ917457:JEZ917461 JOV917457:JOV917461 JYR917457:JYR917461 KIN917457:KIN917461 KSJ917457:KSJ917461 LCF917457:LCF917461 LMB917457:LMB917461 LVX917457:LVX917461 MFT917457:MFT917461 MPP917457:MPP917461 MZL917457:MZL917461 NJH917457:NJH917461 NTD917457:NTD917461 OCZ917457:OCZ917461 OMV917457:OMV917461 OWR917457:OWR917461 PGN917457:PGN917461 PQJ917457:PQJ917461 QAF917457:QAF917461 QKB917457:QKB917461 QTX917457:QTX917461 RDT917457:RDT917461 RNP917457:RNP917461 RXL917457:RXL917461 SHH917457:SHH917461 SRD917457:SRD917461 TAZ917457:TAZ917461 TKV917457:TKV917461 TUR917457:TUR917461 UEN917457:UEN917461 UOJ917457:UOJ917461 UYF917457:UYF917461 VIB917457:VIB917461 VRX917457:VRX917461 WBT917457:WBT917461 WLP917457:WLP917461 WVL917457:WVL917461 D982994:D982998 IZ982993:IZ982997 SV982993:SV982997 ACR982993:ACR982997 AMN982993:AMN982997 AWJ982993:AWJ982997 BGF982993:BGF982997 BQB982993:BQB982997 BZX982993:BZX982997 CJT982993:CJT982997 CTP982993:CTP982997 DDL982993:DDL982997 DNH982993:DNH982997 DXD982993:DXD982997 EGZ982993:EGZ982997 EQV982993:EQV982997 FAR982993:FAR982997 FKN982993:FKN982997 FUJ982993:FUJ982997 GEF982993:GEF982997 GOB982993:GOB982997 GXX982993:GXX982997 HHT982993:HHT982997 HRP982993:HRP982997 IBL982993:IBL982997 ILH982993:ILH982997 IVD982993:IVD982997 JEZ982993:JEZ982997 JOV982993:JOV982997 JYR982993:JYR982997 KIN982993:KIN982997 KSJ982993:KSJ982997 LCF982993:LCF982997 LMB982993:LMB982997 LVX982993:LVX982997 MFT982993:MFT982997 MPP982993:MPP982997 MZL982993:MZL982997 NJH982993:NJH982997 NTD982993:NTD982997 OCZ982993:OCZ982997 OMV982993:OMV982997 OWR982993:OWR982997 PGN982993:PGN982997 PQJ982993:PQJ982997 QAF982993:QAF982997 QKB982993:QKB982997 QTX982993:QTX982997 RDT982993:RDT982997 RNP982993:RNP982997 RXL982993:RXL982997 SHH982993:SHH982997 SRD982993:SRD982997 TAZ982993:TAZ982997 TKV982993:TKV982997 TUR982993:TUR982997 UEN982993:UEN982997 UOJ982993:UOJ982997 UYF982993:UYF982997 VIB982993:VIB982997 VRX982993:VRX982997 WBT982993:WBT982997 WLP982993:WLP982997 WVL982993:WVL982997 C65506:C65507 IY65505:IY65506 SU65505:SU65506 ACQ65505:ACQ65506 AMM65505:AMM65506 AWI65505:AWI65506 BGE65505:BGE65506 BQA65505:BQA65506 BZW65505:BZW65506 CJS65505:CJS65506 CTO65505:CTO65506 DDK65505:DDK65506 DNG65505:DNG65506 DXC65505:DXC65506 EGY65505:EGY65506 EQU65505:EQU65506 FAQ65505:FAQ65506 FKM65505:FKM65506 FUI65505:FUI65506 GEE65505:GEE65506 GOA65505:GOA65506 GXW65505:GXW65506 HHS65505:HHS65506 HRO65505:HRO65506 IBK65505:IBK65506 ILG65505:ILG65506 IVC65505:IVC65506 JEY65505:JEY65506 JOU65505:JOU65506 JYQ65505:JYQ65506 KIM65505:KIM65506 KSI65505:KSI65506 LCE65505:LCE65506 LMA65505:LMA65506 LVW65505:LVW65506 MFS65505:MFS65506 MPO65505:MPO65506 MZK65505:MZK65506 NJG65505:NJG65506 NTC65505:NTC65506 OCY65505:OCY65506 OMU65505:OMU65506 OWQ65505:OWQ65506 PGM65505:PGM65506 PQI65505:PQI65506 QAE65505:QAE65506 QKA65505:QKA65506 QTW65505:QTW65506 RDS65505:RDS65506 RNO65505:RNO65506 RXK65505:RXK65506 SHG65505:SHG65506 SRC65505:SRC65506 TAY65505:TAY65506 TKU65505:TKU65506 TUQ65505:TUQ65506 UEM65505:UEM65506 UOI65505:UOI65506 UYE65505:UYE65506 VIA65505:VIA65506 VRW65505:VRW65506 WBS65505:WBS65506 WLO65505:WLO65506 WVK65505:WVK65506 C131042:C131043 IY131041:IY131042 SU131041:SU131042 ACQ131041:ACQ131042 AMM131041:AMM131042 AWI131041:AWI131042 BGE131041:BGE131042 BQA131041:BQA131042 BZW131041:BZW131042 CJS131041:CJS131042 CTO131041:CTO131042 DDK131041:DDK131042 DNG131041:DNG131042 DXC131041:DXC131042 EGY131041:EGY131042 EQU131041:EQU131042 FAQ131041:FAQ131042 FKM131041:FKM131042 FUI131041:FUI131042 GEE131041:GEE131042 GOA131041:GOA131042 GXW131041:GXW131042 HHS131041:HHS131042 HRO131041:HRO131042 IBK131041:IBK131042 ILG131041:ILG131042 IVC131041:IVC131042 JEY131041:JEY131042 JOU131041:JOU131042 JYQ131041:JYQ131042 KIM131041:KIM131042 KSI131041:KSI131042 LCE131041:LCE131042 LMA131041:LMA131042 LVW131041:LVW131042 MFS131041:MFS131042 MPO131041:MPO131042 MZK131041:MZK131042 NJG131041:NJG131042 NTC131041:NTC131042 OCY131041:OCY131042 OMU131041:OMU131042 OWQ131041:OWQ131042 PGM131041:PGM131042 PQI131041:PQI131042 QAE131041:QAE131042 QKA131041:QKA131042 QTW131041:QTW131042 RDS131041:RDS131042 RNO131041:RNO131042 RXK131041:RXK131042 SHG131041:SHG131042 SRC131041:SRC131042 TAY131041:TAY131042 TKU131041:TKU131042 TUQ131041:TUQ131042 UEM131041:UEM131042 UOI131041:UOI131042 UYE131041:UYE131042 VIA131041:VIA131042 VRW131041:VRW131042 WBS131041:WBS131042 WLO131041:WLO131042 WVK131041:WVK131042 C196578:C196579 IY196577:IY196578 SU196577:SU196578 ACQ196577:ACQ196578 AMM196577:AMM196578 AWI196577:AWI196578 BGE196577:BGE196578 BQA196577:BQA196578 BZW196577:BZW196578 CJS196577:CJS196578 CTO196577:CTO196578 DDK196577:DDK196578 DNG196577:DNG196578 DXC196577:DXC196578 EGY196577:EGY196578 EQU196577:EQU196578 FAQ196577:FAQ196578 FKM196577:FKM196578 FUI196577:FUI196578 GEE196577:GEE196578 GOA196577:GOA196578 GXW196577:GXW196578 HHS196577:HHS196578 HRO196577:HRO196578 IBK196577:IBK196578 ILG196577:ILG196578 IVC196577:IVC196578 JEY196577:JEY196578 JOU196577:JOU196578 JYQ196577:JYQ196578 KIM196577:KIM196578 KSI196577:KSI196578 LCE196577:LCE196578 LMA196577:LMA196578 LVW196577:LVW196578 MFS196577:MFS196578 MPO196577:MPO196578 MZK196577:MZK196578 NJG196577:NJG196578 NTC196577:NTC196578 OCY196577:OCY196578 OMU196577:OMU196578 OWQ196577:OWQ196578 PGM196577:PGM196578 PQI196577:PQI196578 QAE196577:QAE196578 QKA196577:QKA196578 QTW196577:QTW196578 RDS196577:RDS196578 RNO196577:RNO196578 RXK196577:RXK196578 SHG196577:SHG196578 SRC196577:SRC196578 TAY196577:TAY196578 TKU196577:TKU196578 TUQ196577:TUQ196578 UEM196577:UEM196578 UOI196577:UOI196578 UYE196577:UYE196578 VIA196577:VIA196578 VRW196577:VRW196578 WBS196577:WBS196578 WLO196577:WLO196578 WVK196577:WVK196578 C262114:C262115 IY262113:IY262114 SU262113:SU262114 ACQ262113:ACQ262114 AMM262113:AMM262114 AWI262113:AWI262114 BGE262113:BGE262114 BQA262113:BQA262114 BZW262113:BZW262114 CJS262113:CJS262114 CTO262113:CTO262114 DDK262113:DDK262114 DNG262113:DNG262114 DXC262113:DXC262114 EGY262113:EGY262114 EQU262113:EQU262114 FAQ262113:FAQ262114 FKM262113:FKM262114 FUI262113:FUI262114 GEE262113:GEE262114 GOA262113:GOA262114 GXW262113:GXW262114 HHS262113:HHS262114 HRO262113:HRO262114 IBK262113:IBK262114 ILG262113:ILG262114 IVC262113:IVC262114 JEY262113:JEY262114 JOU262113:JOU262114 JYQ262113:JYQ262114 KIM262113:KIM262114 KSI262113:KSI262114 LCE262113:LCE262114 LMA262113:LMA262114 LVW262113:LVW262114 MFS262113:MFS262114 MPO262113:MPO262114 MZK262113:MZK262114 NJG262113:NJG262114 NTC262113:NTC262114 OCY262113:OCY262114 OMU262113:OMU262114 OWQ262113:OWQ262114 PGM262113:PGM262114 PQI262113:PQI262114 QAE262113:QAE262114 QKA262113:QKA262114 QTW262113:QTW262114 RDS262113:RDS262114 RNO262113:RNO262114 RXK262113:RXK262114 SHG262113:SHG262114 SRC262113:SRC262114 TAY262113:TAY262114 TKU262113:TKU262114 TUQ262113:TUQ262114 UEM262113:UEM262114 UOI262113:UOI262114 UYE262113:UYE262114 VIA262113:VIA262114 VRW262113:VRW262114 WBS262113:WBS262114 WLO262113:WLO262114 WVK262113:WVK262114 C327650:C327651 IY327649:IY327650 SU327649:SU327650 ACQ327649:ACQ327650 AMM327649:AMM327650 AWI327649:AWI327650 BGE327649:BGE327650 BQA327649:BQA327650 BZW327649:BZW327650 CJS327649:CJS327650 CTO327649:CTO327650 DDK327649:DDK327650 DNG327649:DNG327650 DXC327649:DXC327650 EGY327649:EGY327650 EQU327649:EQU327650 FAQ327649:FAQ327650 FKM327649:FKM327650 FUI327649:FUI327650 GEE327649:GEE327650 GOA327649:GOA327650 GXW327649:GXW327650 HHS327649:HHS327650 HRO327649:HRO327650 IBK327649:IBK327650 ILG327649:ILG327650 IVC327649:IVC327650 JEY327649:JEY327650 JOU327649:JOU327650 JYQ327649:JYQ327650 KIM327649:KIM327650 KSI327649:KSI327650 LCE327649:LCE327650 LMA327649:LMA327650 LVW327649:LVW327650 MFS327649:MFS327650 MPO327649:MPO327650 MZK327649:MZK327650 NJG327649:NJG327650 NTC327649:NTC327650 OCY327649:OCY327650 OMU327649:OMU327650 OWQ327649:OWQ327650 PGM327649:PGM327650 PQI327649:PQI327650 QAE327649:QAE327650 QKA327649:QKA327650 QTW327649:QTW327650 RDS327649:RDS327650 RNO327649:RNO327650 RXK327649:RXK327650 SHG327649:SHG327650 SRC327649:SRC327650 TAY327649:TAY327650 TKU327649:TKU327650 TUQ327649:TUQ327650 UEM327649:UEM327650 UOI327649:UOI327650 UYE327649:UYE327650 VIA327649:VIA327650 VRW327649:VRW327650 WBS327649:WBS327650 WLO327649:WLO327650 WVK327649:WVK327650 C393186:C393187 IY393185:IY393186 SU393185:SU393186 ACQ393185:ACQ393186 AMM393185:AMM393186 AWI393185:AWI393186 BGE393185:BGE393186 BQA393185:BQA393186 BZW393185:BZW393186 CJS393185:CJS393186 CTO393185:CTO393186 DDK393185:DDK393186 DNG393185:DNG393186 DXC393185:DXC393186 EGY393185:EGY393186 EQU393185:EQU393186 FAQ393185:FAQ393186 FKM393185:FKM393186 FUI393185:FUI393186 GEE393185:GEE393186 GOA393185:GOA393186 GXW393185:GXW393186 HHS393185:HHS393186 HRO393185:HRO393186 IBK393185:IBK393186 ILG393185:ILG393186 IVC393185:IVC393186 JEY393185:JEY393186 JOU393185:JOU393186 JYQ393185:JYQ393186 KIM393185:KIM393186 KSI393185:KSI393186 LCE393185:LCE393186 LMA393185:LMA393186 LVW393185:LVW393186 MFS393185:MFS393186 MPO393185:MPO393186 MZK393185:MZK393186 NJG393185:NJG393186 NTC393185:NTC393186 OCY393185:OCY393186 OMU393185:OMU393186 OWQ393185:OWQ393186 PGM393185:PGM393186 PQI393185:PQI393186 QAE393185:QAE393186 QKA393185:QKA393186 QTW393185:QTW393186 RDS393185:RDS393186 RNO393185:RNO393186 RXK393185:RXK393186 SHG393185:SHG393186 SRC393185:SRC393186 TAY393185:TAY393186 TKU393185:TKU393186 TUQ393185:TUQ393186 UEM393185:UEM393186 UOI393185:UOI393186 UYE393185:UYE393186 VIA393185:VIA393186 VRW393185:VRW393186 WBS393185:WBS393186 WLO393185:WLO393186 WVK393185:WVK393186 C458722:C458723 IY458721:IY458722 SU458721:SU458722 ACQ458721:ACQ458722 AMM458721:AMM458722 AWI458721:AWI458722 BGE458721:BGE458722 BQA458721:BQA458722 BZW458721:BZW458722 CJS458721:CJS458722 CTO458721:CTO458722 DDK458721:DDK458722 DNG458721:DNG458722 DXC458721:DXC458722 EGY458721:EGY458722 EQU458721:EQU458722 FAQ458721:FAQ458722 FKM458721:FKM458722 FUI458721:FUI458722 GEE458721:GEE458722 GOA458721:GOA458722 GXW458721:GXW458722 HHS458721:HHS458722 HRO458721:HRO458722 IBK458721:IBK458722 ILG458721:ILG458722 IVC458721:IVC458722 JEY458721:JEY458722 JOU458721:JOU458722 JYQ458721:JYQ458722 KIM458721:KIM458722 KSI458721:KSI458722 LCE458721:LCE458722 LMA458721:LMA458722 LVW458721:LVW458722 MFS458721:MFS458722 MPO458721:MPO458722 MZK458721:MZK458722 NJG458721:NJG458722 NTC458721:NTC458722 OCY458721:OCY458722 OMU458721:OMU458722 OWQ458721:OWQ458722 PGM458721:PGM458722 PQI458721:PQI458722 QAE458721:QAE458722 QKA458721:QKA458722 QTW458721:QTW458722 RDS458721:RDS458722 RNO458721:RNO458722 RXK458721:RXK458722 SHG458721:SHG458722 SRC458721:SRC458722 TAY458721:TAY458722 TKU458721:TKU458722 TUQ458721:TUQ458722 UEM458721:UEM458722 UOI458721:UOI458722 UYE458721:UYE458722 VIA458721:VIA458722 VRW458721:VRW458722 WBS458721:WBS458722 WLO458721:WLO458722 WVK458721:WVK458722 C524258:C524259 IY524257:IY524258 SU524257:SU524258 ACQ524257:ACQ524258 AMM524257:AMM524258 AWI524257:AWI524258 BGE524257:BGE524258 BQA524257:BQA524258 BZW524257:BZW524258 CJS524257:CJS524258 CTO524257:CTO524258 DDK524257:DDK524258 DNG524257:DNG524258 DXC524257:DXC524258 EGY524257:EGY524258 EQU524257:EQU524258 FAQ524257:FAQ524258 FKM524257:FKM524258 FUI524257:FUI524258 GEE524257:GEE524258 GOA524257:GOA524258 GXW524257:GXW524258 HHS524257:HHS524258 HRO524257:HRO524258 IBK524257:IBK524258 ILG524257:ILG524258 IVC524257:IVC524258 JEY524257:JEY524258 JOU524257:JOU524258 JYQ524257:JYQ524258 KIM524257:KIM524258 KSI524257:KSI524258 LCE524257:LCE524258 LMA524257:LMA524258 LVW524257:LVW524258 MFS524257:MFS524258 MPO524257:MPO524258 MZK524257:MZK524258 NJG524257:NJG524258 NTC524257:NTC524258 OCY524257:OCY524258 OMU524257:OMU524258 OWQ524257:OWQ524258 PGM524257:PGM524258 PQI524257:PQI524258 QAE524257:QAE524258 QKA524257:QKA524258 QTW524257:QTW524258 RDS524257:RDS524258 RNO524257:RNO524258 RXK524257:RXK524258 SHG524257:SHG524258 SRC524257:SRC524258 TAY524257:TAY524258 TKU524257:TKU524258 TUQ524257:TUQ524258 UEM524257:UEM524258 UOI524257:UOI524258 UYE524257:UYE524258 VIA524257:VIA524258 VRW524257:VRW524258 WBS524257:WBS524258 WLO524257:WLO524258 WVK524257:WVK524258 C589794:C589795 IY589793:IY589794 SU589793:SU589794 ACQ589793:ACQ589794 AMM589793:AMM589794 AWI589793:AWI589794 BGE589793:BGE589794 BQA589793:BQA589794 BZW589793:BZW589794 CJS589793:CJS589794 CTO589793:CTO589794 DDK589793:DDK589794 DNG589793:DNG589794 DXC589793:DXC589794 EGY589793:EGY589794 EQU589793:EQU589794 FAQ589793:FAQ589794 FKM589793:FKM589794 FUI589793:FUI589794 GEE589793:GEE589794 GOA589793:GOA589794 GXW589793:GXW589794 HHS589793:HHS589794 HRO589793:HRO589794 IBK589793:IBK589794 ILG589793:ILG589794 IVC589793:IVC589794 JEY589793:JEY589794 JOU589793:JOU589794 JYQ589793:JYQ589794 KIM589793:KIM589794 KSI589793:KSI589794 LCE589793:LCE589794 LMA589793:LMA589794 LVW589793:LVW589794 MFS589793:MFS589794 MPO589793:MPO589794 MZK589793:MZK589794 NJG589793:NJG589794 NTC589793:NTC589794 OCY589793:OCY589794 OMU589793:OMU589794 OWQ589793:OWQ589794 PGM589793:PGM589794 PQI589793:PQI589794 QAE589793:QAE589794 QKA589793:QKA589794 QTW589793:QTW589794 RDS589793:RDS589794 RNO589793:RNO589794 RXK589793:RXK589794 SHG589793:SHG589794 SRC589793:SRC589794 TAY589793:TAY589794 TKU589793:TKU589794 TUQ589793:TUQ589794 UEM589793:UEM589794 UOI589793:UOI589794 UYE589793:UYE589794 VIA589793:VIA589794 VRW589793:VRW589794 WBS589793:WBS589794 WLO589793:WLO589794 WVK589793:WVK589794 C655330:C655331 IY655329:IY655330 SU655329:SU655330 ACQ655329:ACQ655330 AMM655329:AMM655330 AWI655329:AWI655330 BGE655329:BGE655330 BQA655329:BQA655330 BZW655329:BZW655330 CJS655329:CJS655330 CTO655329:CTO655330 DDK655329:DDK655330 DNG655329:DNG655330 DXC655329:DXC655330 EGY655329:EGY655330 EQU655329:EQU655330 FAQ655329:FAQ655330 FKM655329:FKM655330 FUI655329:FUI655330 GEE655329:GEE655330 GOA655329:GOA655330 GXW655329:GXW655330 HHS655329:HHS655330 HRO655329:HRO655330 IBK655329:IBK655330 ILG655329:ILG655330 IVC655329:IVC655330 JEY655329:JEY655330 JOU655329:JOU655330 JYQ655329:JYQ655330 KIM655329:KIM655330 KSI655329:KSI655330 LCE655329:LCE655330 LMA655329:LMA655330 LVW655329:LVW655330 MFS655329:MFS655330 MPO655329:MPO655330 MZK655329:MZK655330 NJG655329:NJG655330 NTC655329:NTC655330 OCY655329:OCY655330 OMU655329:OMU655330 OWQ655329:OWQ655330 PGM655329:PGM655330 PQI655329:PQI655330 QAE655329:QAE655330 QKA655329:QKA655330 QTW655329:QTW655330 RDS655329:RDS655330 RNO655329:RNO655330 RXK655329:RXK655330 SHG655329:SHG655330 SRC655329:SRC655330 TAY655329:TAY655330 TKU655329:TKU655330 TUQ655329:TUQ655330 UEM655329:UEM655330 UOI655329:UOI655330 UYE655329:UYE655330 VIA655329:VIA655330 VRW655329:VRW655330 WBS655329:WBS655330 WLO655329:WLO655330 WVK655329:WVK655330 C720866:C720867 IY720865:IY720866 SU720865:SU720866 ACQ720865:ACQ720866 AMM720865:AMM720866 AWI720865:AWI720866 BGE720865:BGE720866 BQA720865:BQA720866 BZW720865:BZW720866 CJS720865:CJS720866 CTO720865:CTO720866 DDK720865:DDK720866 DNG720865:DNG720866 DXC720865:DXC720866 EGY720865:EGY720866 EQU720865:EQU720866 FAQ720865:FAQ720866 FKM720865:FKM720866 FUI720865:FUI720866 GEE720865:GEE720866 GOA720865:GOA720866 GXW720865:GXW720866 HHS720865:HHS720866 HRO720865:HRO720866 IBK720865:IBK720866 ILG720865:ILG720866 IVC720865:IVC720866 JEY720865:JEY720866 JOU720865:JOU720866 JYQ720865:JYQ720866 KIM720865:KIM720866 KSI720865:KSI720866 LCE720865:LCE720866 LMA720865:LMA720866 LVW720865:LVW720866 MFS720865:MFS720866 MPO720865:MPO720866 MZK720865:MZK720866 NJG720865:NJG720866 NTC720865:NTC720866 OCY720865:OCY720866 OMU720865:OMU720866 OWQ720865:OWQ720866 PGM720865:PGM720866 PQI720865:PQI720866 QAE720865:QAE720866 QKA720865:QKA720866 QTW720865:QTW720866 RDS720865:RDS720866 RNO720865:RNO720866 RXK720865:RXK720866 SHG720865:SHG720866 SRC720865:SRC720866 TAY720865:TAY720866 TKU720865:TKU720866 TUQ720865:TUQ720866 UEM720865:UEM720866 UOI720865:UOI720866 UYE720865:UYE720866 VIA720865:VIA720866 VRW720865:VRW720866 WBS720865:WBS720866 WLO720865:WLO720866 WVK720865:WVK720866 C786402:C786403 IY786401:IY786402 SU786401:SU786402 ACQ786401:ACQ786402 AMM786401:AMM786402 AWI786401:AWI786402 BGE786401:BGE786402 BQA786401:BQA786402 BZW786401:BZW786402 CJS786401:CJS786402 CTO786401:CTO786402 DDK786401:DDK786402 DNG786401:DNG786402 DXC786401:DXC786402 EGY786401:EGY786402 EQU786401:EQU786402 FAQ786401:FAQ786402 FKM786401:FKM786402 FUI786401:FUI786402 GEE786401:GEE786402 GOA786401:GOA786402 GXW786401:GXW786402 HHS786401:HHS786402 HRO786401:HRO786402 IBK786401:IBK786402 ILG786401:ILG786402 IVC786401:IVC786402 JEY786401:JEY786402 JOU786401:JOU786402 JYQ786401:JYQ786402 KIM786401:KIM786402 KSI786401:KSI786402 LCE786401:LCE786402 LMA786401:LMA786402 LVW786401:LVW786402 MFS786401:MFS786402 MPO786401:MPO786402 MZK786401:MZK786402 NJG786401:NJG786402 NTC786401:NTC786402 OCY786401:OCY786402 OMU786401:OMU786402 OWQ786401:OWQ786402 PGM786401:PGM786402 PQI786401:PQI786402 QAE786401:QAE786402 QKA786401:QKA786402 QTW786401:QTW786402 RDS786401:RDS786402 RNO786401:RNO786402 RXK786401:RXK786402 SHG786401:SHG786402 SRC786401:SRC786402 TAY786401:TAY786402 TKU786401:TKU786402 TUQ786401:TUQ786402 UEM786401:UEM786402 UOI786401:UOI786402 UYE786401:UYE786402 VIA786401:VIA786402 VRW786401:VRW786402 WBS786401:WBS786402 WLO786401:WLO786402 WVK786401:WVK786402 C851938:C851939 IY851937:IY851938 SU851937:SU851938 ACQ851937:ACQ851938 AMM851937:AMM851938 AWI851937:AWI851938 BGE851937:BGE851938 BQA851937:BQA851938 BZW851937:BZW851938 CJS851937:CJS851938 CTO851937:CTO851938 DDK851937:DDK851938 DNG851937:DNG851938 DXC851937:DXC851938 EGY851937:EGY851938 EQU851937:EQU851938 FAQ851937:FAQ851938 FKM851937:FKM851938 FUI851937:FUI851938 GEE851937:GEE851938 GOA851937:GOA851938 GXW851937:GXW851938 HHS851937:HHS851938 HRO851937:HRO851938 IBK851937:IBK851938 ILG851937:ILG851938 IVC851937:IVC851938 JEY851937:JEY851938 JOU851937:JOU851938 JYQ851937:JYQ851938 KIM851937:KIM851938 KSI851937:KSI851938 LCE851937:LCE851938 LMA851937:LMA851938 LVW851937:LVW851938 MFS851937:MFS851938 MPO851937:MPO851938 MZK851937:MZK851938 NJG851937:NJG851938 NTC851937:NTC851938 OCY851937:OCY851938 OMU851937:OMU851938 OWQ851937:OWQ851938 PGM851937:PGM851938 PQI851937:PQI851938 QAE851937:QAE851938 QKA851937:QKA851938 QTW851937:QTW851938 RDS851937:RDS851938 RNO851937:RNO851938 RXK851937:RXK851938 SHG851937:SHG851938 SRC851937:SRC851938 TAY851937:TAY851938 TKU851937:TKU851938 TUQ851937:TUQ851938 UEM851937:UEM851938 UOI851937:UOI851938 UYE851937:UYE851938 VIA851937:VIA851938 VRW851937:VRW851938 WBS851937:WBS851938 WLO851937:WLO851938 WVK851937:WVK851938 C917474:C917475 IY917473:IY917474 SU917473:SU917474 ACQ917473:ACQ917474 AMM917473:AMM917474 AWI917473:AWI917474 BGE917473:BGE917474 BQA917473:BQA917474 BZW917473:BZW917474 CJS917473:CJS917474 CTO917473:CTO917474 DDK917473:DDK917474 DNG917473:DNG917474 DXC917473:DXC917474 EGY917473:EGY917474 EQU917473:EQU917474 FAQ917473:FAQ917474 FKM917473:FKM917474 FUI917473:FUI917474 GEE917473:GEE917474 GOA917473:GOA917474 GXW917473:GXW917474 HHS917473:HHS917474 HRO917473:HRO917474 IBK917473:IBK917474 ILG917473:ILG917474 IVC917473:IVC917474 JEY917473:JEY917474 JOU917473:JOU917474 JYQ917473:JYQ917474 KIM917473:KIM917474 KSI917473:KSI917474 LCE917473:LCE917474 LMA917473:LMA917474 LVW917473:LVW917474 MFS917473:MFS917474 MPO917473:MPO917474 MZK917473:MZK917474 NJG917473:NJG917474 NTC917473:NTC917474 OCY917473:OCY917474 OMU917473:OMU917474 OWQ917473:OWQ917474 PGM917473:PGM917474 PQI917473:PQI917474 QAE917473:QAE917474 QKA917473:QKA917474 QTW917473:QTW917474 RDS917473:RDS917474 RNO917473:RNO917474 RXK917473:RXK917474 SHG917473:SHG917474 SRC917473:SRC917474 TAY917473:TAY917474 TKU917473:TKU917474 TUQ917473:TUQ917474 UEM917473:UEM917474 UOI917473:UOI917474 UYE917473:UYE917474 VIA917473:VIA917474 VRW917473:VRW917474 WBS917473:WBS917474 WLO917473:WLO917474 WVK917473:WVK917474 C983010:C983011 IY983009:IY983010 SU983009:SU983010 ACQ983009:ACQ983010 AMM983009:AMM983010 AWI983009:AWI983010 BGE983009:BGE983010 BQA983009:BQA983010 BZW983009:BZW983010 CJS983009:CJS983010 CTO983009:CTO983010 DDK983009:DDK983010 DNG983009:DNG983010 DXC983009:DXC983010 EGY983009:EGY983010 EQU983009:EQU983010 FAQ983009:FAQ983010 FKM983009:FKM983010 FUI983009:FUI983010 GEE983009:GEE983010 GOA983009:GOA983010 GXW983009:GXW983010 HHS983009:HHS983010 HRO983009:HRO983010 IBK983009:IBK983010 ILG983009:ILG983010 IVC983009:IVC983010 JEY983009:JEY983010 JOU983009:JOU983010 JYQ983009:JYQ983010 KIM983009:KIM983010 KSI983009:KSI983010 LCE983009:LCE983010 LMA983009:LMA983010 LVW983009:LVW983010 MFS983009:MFS983010 MPO983009:MPO983010 MZK983009:MZK983010 NJG983009:NJG983010 NTC983009:NTC983010 OCY983009:OCY983010 OMU983009:OMU983010 OWQ983009:OWQ983010 PGM983009:PGM983010 PQI983009:PQI983010 QAE983009:QAE983010 QKA983009:QKA983010 QTW983009:QTW983010 RDS983009:RDS983010 RNO983009:RNO983010 RXK983009:RXK983010 SHG983009:SHG983010 SRC983009:SRC983010 TAY983009:TAY983010 TKU983009:TKU983010 TUQ983009:TUQ983010 UEM983009:UEM983010 UOI983009:UOI983010 UYE983009:UYE983010 VIA983009:VIA983010 VRW983009:VRW983010 WBS983009:WBS983010 WLO983009:WLO983010 WVK983009:WVK983010 C65514:C65515 IY65513:IY65514 SU65513:SU65514 ACQ65513:ACQ65514 AMM65513:AMM65514 AWI65513:AWI65514 BGE65513:BGE65514 BQA65513:BQA65514 BZW65513:BZW65514 CJS65513:CJS65514 CTO65513:CTO65514 DDK65513:DDK65514 DNG65513:DNG65514 DXC65513:DXC65514 EGY65513:EGY65514 EQU65513:EQU65514 FAQ65513:FAQ65514 FKM65513:FKM65514 FUI65513:FUI65514 GEE65513:GEE65514 GOA65513:GOA65514 GXW65513:GXW65514 HHS65513:HHS65514 HRO65513:HRO65514 IBK65513:IBK65514 ILG65513:ILG65514 IVC65513:IVC65514 JEY65513:JEY65514 JOU65513:JOU65514 JYQ65513:JYQ65514 KIM65513:KIM65514 KSI65513:KSI65514 LCE65513:LCE65514 LMA65513:LMA65514 LVW65513:LVW65514 MFS65513:MFS65514 MPO65513:MPO65514 MZK65513:MZK65514 NJG65513:NJG65514 NTC65513:NTC65514 OCY65513:OCY65514 OMU65513:OMU65514 OWQ65513:OWQ65514 PGM65513:PGM65514 PQI65513:PQI65514 QAE65513:QAE65514 QKA65513:QKA65514 QTW65513:QTW65514 RDS65513:RDS65514 RNO65513:RNO65514 RXK65513:RXK65514 SHG65513:SHG65514 SRC65513:SRC65514 TAY65513:TAY65514 TKU65513:TKU65514 TUQ65513:TUQ65514 UEM65513:UEM65514 UOI65513:UOI65514 UYE65513:UYE65514 VIA65513:VIA65514 VRW65513:VRW65514 WBS65513:WBS65514 WLO65513:WLO65514 WVK65513:WVK65514 C131050:C131051 IY131049:IY131050 SU131049:SU131050 ACQ131049:ACQ131050 AMM131049:AMM131050 AWI131049:AWI131050 BGE131049:BGE131050 BQA131049:BQA131050 BZW131049:BZW131050 CJS131049:CJS131050 CTO131049:CTO131050 DDK131049:DDK131050 DNG131049:DNG131050 DXC131049:DXC131050 EGY131049:EGY131050 EQU131049:EQU131050 FAQ131049:FAQ131050 FKM131049:FKM131050 FUI131049:FUI131050 GEE131049:GEE131050 GOA131049:GOA131050 GXW131049:GXW131050 HHS131049:HHS131050 HRO131049:HRO131050 IBK131049:IBK131050 ILG131049:ILG131050 IVC131049:IVC131050 JEY131049:JEY131050 JOU131049:JOU131050 JYQ131049:JYQ131050 KIM131049:KIM131050 KSI131049:KSI131050 LCE131049:LCE131050 LMA131049:LMA131050 LVW131049:LVW131050 MFS131049:MFS131050 MPO131049:MPO131050 MZK131049:MZK131050 NJG131049:NJG131050 NTC131049:NTC131050 OCY131049:OCY131050 OMU131049:OMU131050 OWQ131049:OWQ131050 PGM131049:PGM131050 PQI131049:PQI131050 QAE131049:QAE131050 QKA131049:QKA131050 QTW131049:QTW131050 RDS131049:RDS131050 RNO131049:RNO131050 RXK131049:RXK131050 SHG131049:SHG131050 SRC131049:SRC131050 TAY131049:TAY131050 TKU131049:TKU131050 TUQ131049:TUQ131050 UEM131049:UEM131050 UOI131049:UOI131050 UYE131049:UYE131050 VIA131049:VIA131050 VRW131049:VRW131050 WBS131049:WBS131050 WLO131049:WLO131050 WVK131049:WVK131050 C196586:C196587 IY196585:IY196586 SU196585:SU196586 ACQ196585:ACQ196586 AMM196585:AMM196586 AWI196585:AWI196586 BGE196585:BGE196586 BQA196585:BQA196586 BZW196585:BZW196586 CJS196585:CJS196586 CTO196585:CTO196586 DDK196585:DDK196586 DNG196585:DNG196586 DXC196585:DXC196586 EGY196585:EGY196586 EQU196585:EQU196586 FAQ196585:FAQ196586 FKM196585:FKM196586 FUI196585:FUI196586 GEE196585:GEE196586 GOA196585:GOA196586 GXW196585:GXW196586 HHS196585:HHS196586 HRO196585:HRO196586 IBK196585:IBK196586 ILG196585:ILG196586 IVC196585:IVC196586 JEY196585:JEY196586 JOU196585:JOU196586 JYQ196585:JYQ196586 KIM196585:KIM196586 KSI196585:KSI196586 LCE196585:LCE196586 LMA196585:LMA196586 LVW196585:LVW196586 MFS196585:MFS196586 MPO196585:MPO196586 MZK196585:MZK196586 NJG196585:NJG196586 NTC196585:NTC196586 OCY196585:OCY196586 OMU196585:OMU196586 OWQ196585:OWQ196586 PGM196585:PGM196586 PQI196585:PQI196586 QAE196585:QAE196586 QKA196585:QKA196586 QTW196585:QTW196586 RDS196585:RDS196586 RNO196585:RNO196586 RXK196585:RXK196586 SHG196585:SHG196586 SRC196585:SRC196586 TAY196585:TAY196586 TKU196585:TKU196586 TUQ196585:TUQ196586 UEM196585:UEM196586 UOI196585:UOI196586 UYE196585:UYE196586 VIA196585:VIA196586 VRW196585:VRW196586 WBS196585:WBS196586 WLO196585:WLO196586 WVK196585:WVK196586 C262122:C262123 IY262121:IY262122 SU262121:SU262122 ACQ262121:ACQ262122 AMM262121:AMM262122 AWI262121:AWI262122 BGE262121:BGE262122 BQA262121:BQA262122 BZW262121:BZW262122 CJS262121:CJS262122 CTO262121:CTO262122 DDK262121:DDK262122 DNG262121:DNG262122 DXC262121:DXC262122 EGY262121:EGY262122 EQU262121:EQU262122 FAQ262121:FAQ262122 FKM262121:FKM262122 FUI262121:FUI262122 GEE262121:GEE262122 GOA262121:GOA262122 GXW262121:GXW262122 HHS262121:HHS262122 HRO262121:HRO262122 IBK262121:IBK262122 ILG262121:ILG262122 IVC262121:IVC262122 JEY262121:JEY262122 JOU262121:JOU262122 JYQ262121:JYQ262122 KIM262121:KIM262122 KSI262121:KSI262122 LCE262121:LCE262122 LMA262121:LMA262122 LVW262121:LVW262122 MFS262121:MFS262122 MPO262121:MPO262122 MZK262121:MZK262122 NJG262121:NJG262122 NTC262121:NTC262122 OCY262121:OCY262122 OMU262121:OMU262122 OWQ262121:OWQ262122 PGM262121:PGM262122 PQI262121:PQI262122 QAE262121:QAE262122 QKA262121:QKA262122 QTW262121:QTW262122 RDS262121:RDS262122 RNO262121:RNO262122 RXK262121:RXK262122 SHG262121:SHG262122 SRC262121:SRC262122 TAY262121:TAY262122 TKU262121:TKU262122 TUQ262121:TUQ262122 UEM262121:UEM262122 UOI262121:UOI262122 UYE262121:UYE262122 VIA262121:VIA262122 VRW262121:VRW262122 WBS262121:WBS262122 WLO262121:WLO262122 WVK262121:WVK262122 C327658:C327659 IY327657:IY327658 SU327657:SU327658 ACQ327657:ACQ327658 AMM327657:AMM327658 AWI327657:AWI327658 BGE327657:BGE327658 BQA327657:BQA327658 BZW327657:BZW327658 CJS327657:CJS327658 CTO327657:CTO327658 DDK327657:DDK327658 DNG327657:DNG327658 DXC327657:DXC327658 EGY327657:EGY327658 EQU327657:EQU327658 FAQ327657:FAQ327658 FKM327657:FKM327658 FUI327657:FUI327658 GEE327657:GEE327658 GOA327657:GOA327658 GXW327657:GXW327658 HHS327657:HHS327658 HRO327657:HRO327658 IBK327657:IBK327658 ILG327657:ILG327658 IVC327657:IVC327658 JEY327657:JEY327658 JOU327657:JOU327658 JYQ327657:JYQ327658 KIM327657:KIM327658 KSI327657:KSI327658 LCE327657:LCE327658 LMA327657:LMA327658 LVW327657:LVW327658 MFS327657:MFS327658 MPO327657:MPO327658 MZK327657:MZK327658 NJG327657:NJG327658 NTC327657:NTC327658 OCY327657:OCY327658 OMU327657:OMU327658 OWQ327657:OWQ327658 PGM327657:PGM327658 PQI327657:PQI327658 QAE327657:QAE327658 QKA327657:QKA327658 QTW327657:QTW327658 RDS327657:RDS327658 RNO327657:RNO327658 RXK327657:RXK327658 SHG327657:SHG327658 SRC327657:SRC327658 TAY327657:TAY327658 TKU327657:TKU327658 TUQ327657:TUQ327658 UEM327657:UEM327658 UOI327657:UOI327658 UYE327657:UYE327658 VIA327657:VIA327658 VRW327657:VRW327658 WBS327657:WBS327658 WLO327657:WLO327658 WVK327657:WVK327658 C393194:C393195 IY393193:IY393194 SU393193:SU393194 ACQ393193:ACQ393194 AMM393193:AMM393194 AWI393193:AWI393194 BGE393193:BGE393194 BQA393193:BQA393194 BZW393193:BZW393194 CJS393193:CJS393194 CTO393193:CTO393194 DDK393193:DDK393194 DNG393193:DNG393194 DXC393193:DXC393194 EGY393193:EGY393194 EQU393193:EQU393194 FAQ393193:FAQ393194 FKM393193:FKM393194 FUI393193:FUI393194 GEE393193:GEE393194 GOA393193:GOA393194 GXW393193:GXW393194 HHS393193:HHS393194 HRO393193:HRO393194 IBK393193:IBK393194 ILG393193:ILG393194 IVC393193:IVC393194 JEY393193:JEY393194 JOU393193:JOU393194 JYQ393193:JYQ393194 KIM393193:KIM393194 KSI393193:KSI393194 LCE393193:LCE393194 LMA393193:LMA393194 LVW393193:LVW393194 MFS393193:MFS393194 MPO393193:MPO393194 MZK393193:MZK393194 NJG393193:NJG393194 NTC393193:NTC393194 OCY393193:OCY393194 OMU393193:OMU393194 OWQ393193:OWQ393194 PGM393193:PGM393194 PQI393193:PQI393194 QAE393193:QAE393194 QKA393193:QKA393194 QTW393193:QTW393194 RDS393193:RDS393194 RNO393193:RNO393194 RXK393193:RXK393194 SHG393193:SHG393194 SRC393193:SRC393194 TAY393193:TAY393194 TKU393193:TKU393194 TUQ393193:TUQ393194 UEM393193:UEM393194 UOI393193:UOI393194 UYE393193:UYE393194 VIA393193:VIA393194 VRW393193:VRW393194 WBS393193:WBS393194 WLO393193:WLO393194 WVK393193:WVK393194 C458730:C458731 IY458729:IY458730 SU458729:SU458730 ACQ458729:ACQ458730 AMM458729:AMM458730 AWI458729:AWI458730 BGE458729:BGE458730 BQA458729:BQA458730 BZW458729:BZW458730 CJS458729:CJS458730 CTO458729:CTO458730 DDK458729:DDK458730 DNG458729:DNG458730 DXC458729:DXC458730 EGY458729:EGY458730 EQU458729:EQU458730 FAQ458729:FAQ458730 FKM458729:FKM458730 FUI458729:FUI458730 GEE458729:GEE458730 GOA458729:GOA458730 GXW458729:GXW458730 HHS458729:HHS458730 HRO458729:HRO458730 IBK458729:IBK458730 ILG458729:ILG458730 IVC458729:IVC458730 JEY458729:JEY458730 JOU458729:JOU458730 JYQ458729:JYQ458730 KIM458729:KIM458730 KSI458729:KSI458730 LCE458729:LCE458730 LMA458729:LMA458730 LVW458729:LVW458730 MFS458729:MFS458730 MPO458729:MPO458730 MZK458729:MZK458730 NJG458729:NJG458730 NTC458729:NTC458730 OCY458729:OCY458730 OMU458729:OMU458730 OWQ458729:OWQ458730 PGM458729:PGM458730 PQI458729:PQI458730 QAE458729:QAE458730 QKA458729:QKA458730 QTW458729:QTW458730 RDS458729:RDS458730 RNO458729:RNO458730 RXK458729:RXK458730 SHG458729:SHG458730 SRC458729:SRC458730 TAY458729:TAY458730 TKU458729:TKU458730 TUQ458729:TUQ458730 UEM458729:UEM458730 UOI458729:UOI458730 UYE458729:UYE458730 VIA458729:VIA458730 VRW458729:VRW458730 WBS458729:WBS458730 WLO458729:WLO458730 WVK458729:WVK458730 C524266:C524267 IY524265:IY524266 SU524265:SU524266 ACQ524265:ACQ524266 AMM524265:AMM524266 AWI524265:AWI524266 BGE524265:BGE524266 BQA524265:BQA524266 BZW524265:BZW524266 CJS524265:CJS524266 CTO524265:CTO524266 DDK524265:DDK524266 DNG524265:DNG524266 DXC524265:DXC524266 EGY524265:EGY524266 EQU524265:EQU524266 FAQ524265:FAQ524266 FKM524265:FKM524266 FUI524265:FUI524266 GEE524265:GEE524266 GOA524265:GOA524266 GXW524265:GXW524266 HHS524265:HHS524266 HRO524265:HRO524266 IBK524265:IBK524266 ILG524265:ILG524266 IVC524265:IVC524266 JEY524265:JEY524266 JOU524265:JOU524266 JYQ524265:JYQ524266 KIM524265:KIM524266 KSI524265:KSI524266 LCE524265:LCE524266 LMA524265:LMA524266 LVW524265:LVW524266 MFS524265:MFS524266 MPO524265:MPO524266 MZK524265:MZK524266 NJG524265:NJG524266 NTC524265:NTC524266 OCY524265:OCY524266 OMU524265:OMU524266 OWQ524265:OWQ524266 PGM524265:PGM524266 PQI524265:PQI524266 QAE524265:QAE524266 QKA524265:QKA524266 QTW524265:QTW524266 RDS524265:RDS524266 RNO524265:RNO524266 RXK524265:RXK524266 SHG524265:SHG524266 SRC524265:SRC524266 TAY524265:TAY524266 TKU524265:TKU524266 TUQ524265:TUQ524266 UEM524265:UEM524266 UOI524265:UOI524266 UYE524265:UYE524266 VIA524265:VIA524266 VRW524265:VRW524266 WBS524265:WBS524266 WLO524265:WLO524266 WVK524265:WVK524266 C589802:C589803 IY589801:IY589802 SU589801:SU589802 ACQ589801:ACQ589802 AMM589801:AMM589802 AWI589801:AWI589802 BGE589801:BGE589802 BQA589801:BQA589802 BZW589801:BZW589802 CJS589801:CJS589802 CTO589801:CTO589802 DDK589801:DDK589802 DNG589801:DNG589802 DXC589801:DXC589802 EGY589801:EGY589802 EQU589801:EQU589802 FAQ589801:FAQ589802 FKM589801:FKM589802 FUI589801:FUI589802 GEE589801:GEE589802 GOA589801:GOA589802 GXW589801:GXW589802 HHS589801:HHS589802 HRO589801:HRO589802 IBK589801:IBK589802 ILG589801:ILG589802 IVC589801:IVC589802 JEY589801:JEY589802 JOU589801:JOU589802 JYQ589801:JYQ589802 KIM589801:KIM589802 KSI589801:KSI589802 LCE589801:LCE589802 LMA589801:LMA589802 LVW589801:LVW589802 MFS589801:MFS589802 MPO589801:MPO589802 MZK589801:MZK589802 NJG589801:NJG589802 NTC589801:NTC589802 OCY589801:OCY589802 OMU589801:OMU589802 OWQ589801:OWQ589802 PGM589801:PGM589802 PQI589801:PQI589802 QAE589801:QAE589802 QKA589801:QKA589802 QTW589801:QTW589802 RDS589801:RDS589802 RNO589801:RNO589802 RXK589801:RXK589802 SHG589801:SHG589802 SRC589801:SRC589802 TAY589801:TAY589802 TKU589801:TKU589802 TUQ589801:TUQ589802 UEM589801:UEM589802 UOI589801:UOI589802 UYE589801:UYE589802 VIA589801:VIA589802 VRW589801:VRW589802 WBS589801:WBS589802 WLO589801:WLO589802 WVK589801:WVK589802 C655338:C655339 IY655337:IY655338 SU655337:SU655338 ACQ655337:ACQ655338 AMM655337:AMM655338 AWI655337:AWI655338 BGE655337:BGE655338 BQA655337:BQA655338 BZW655337:BZW655338 CJS655337:CJS655338 CTO655337:CTO655338 DDK655337:DDK655338 DNG655337:DNG655338 DXC655337:DXC655338 EGY655337:EGY655338 EQU655337:EQU655338 FAQ655337:FAQ655338 FKM655337:FKM655338 FUI655337:FUI655338 GEE655337:GEE655338 GOA655337:GOA655338 GXW655337:GXW655338 HHS655337:HHS655338 HRO655337:HRO655338 IBK655337:IBK655338 ILG655337:ILG655338 IVC655337:IVC655338 JEY655337:JEY655338 JOU655337:JOU655338 JYQ655337:JYQ655338 KIM655337:KIM655338 KSI655337:KSI655338 LCE655337:LCE655338 LMA655337:LMA655338 LVW655337:LVW655338 MFS655337:MFS655338 MPO655337:MPO655338 MZK655337:MZK655338 NJG655337:NJG655338 NTC655337:NTC655338 OCY655337:OCY655338 OMU655337:OMU655338 OWQ655337:OWQ655338 PGM655337:PGM655338 PQI655337:PQI655338 QAE655337:QAE655338 QKA655337:QKA655338 QTW655337:QTW655338 RDS655337:RDS655338 RNO655337:RNO655338 RXK655337:RXK655338 SHG655337:SHG655338 SRC655337:SRC655338 TAY655337:TAY655338 TKU655337:TKU655338 TUQ655337:TUQ655338 UEM655337:UEM655338 UOI655337:UOI655338 UYE655337:UYE655338 VIA655337:VIA655338 VRW655337:VRW655338 WBS655337:WBS655338 WLO655337:WLO655338 WVK655337:WVK655338 C720874:C720875 IY720873:IY720874 SU720873:SU720874 ACQ720873:ACQ720874 AMM720873:AMM720874 AWI720873:AWI720874 BGE720873:BGE720874 BQA720873:BQA720874 BZW720873:BZW720874 CJS720873:CJS720874 CTO720873:CTO720874 DDK720873:DDK720874 DNG720873:DNG720874 DXC720873:DXC720874 EGY720873:EGY720874 EQU720873:EQU720874 FAQ720873:FAQ720874 FKM720873:FKM720874 FUI720873:FUI720874 GEE720873:GEE720874 GOA720873:GOA720874 GXW720873:GXW720874 HHS720873:HHS720874 HRO720873:HRO720874 IBK720873:IBK720874 ILG720873:ILG720874 IVC720873:IVC720874 JEY720873:JEY720874 JOU720873:JOU720874 JYQ720873:JYQ720874 KIM720873:KIM720874 KSI720873:KSI720874 LCE720873:LCE720874 LMA720873:LMA720874 LVW720873:LVW720874 MFS720873:MFS720874 MPO720873:MPO720874 MZK720873:MZK720874 NJG720873:NJG720874 NTC720873:NTC720874 OCY720873:OCY720874 OMU720873:OMU720874 OWQ720873:OWQ720874 PGM720873:PGM720874 PQI720873:PQI720874 QAE720873:QAE720874 QKA720873:QKA720874 QTW720873:QTW720874 RDS720873:RDS720874 RNO720873:RNO720874 RXK720873:RXK720874 SHG720873:SHG720874 SRC720873:SRC720874 TAY720873:TAY720874 TKU720873:TKU720874 TUQ720873:TUQ720874 UEM720873:UEM720874 UOI720873:UOI720874 UYE720873:UYE720874 VIA720873:VIA720874 VRW720873:VRW720874 WBS720873:WBS720874 WLO720873:WLO720874 WVK720873:WVK720874 C786410:C786411 IY786409:IY786410 SU786409:SU786410 ACQ786409:ACQ786410 AMM786409:AMM786410 AWI786409:AWI786410 BGE786409:BGE786410 BQA786409:BQA786410 BZW786409:BZW786410 CJS786409:CJS786410 CTO786409:CTO786410 DDK786409:DDK786410 DNG786409:DNG786410 DXC786409:DXC786410 EGY786409:EGY786410 EQU786409:EQU786410 FAQ786409:FAQ786410 FKM786409:FKM786410 FUI786409:FUI786410 GEE786409:GEE786410 GOA786409:GOA786410 GXW786409:GXW786410 HHS786409:HHS786410 HRO786409:HRO786410 IBK786409:IBK786410 ILG786409:ILG786410 IVC786409:IVC786410 JEY786409:JEY786410 JOU786409:JOU786410 JYQ786409:JYQ786410 KIM786409:KIM786410 KSI786409:KSI786410 LCE786409:LCE786410 LMA786409:LMA786410 LVW786409:LVW786410 MFS786409:MFS786410 MPO786409:MPO786410 MZK786409:MZK786410 NJG786409:NJG786410 NTC786409:NTC786410 OCY786409:OCY786410 OMU786409:OMU786410 OWQ786409:OWQ786410 PGM786409:PGM786410 PQI786409:PQI786410 QAE786409:QAE786410 QKA786409:QKA786410 QTW786409:QTW786410 RDS786409:RDS786410 RNO786409:RNO786410 RXK786409:RXK786410 SHG786409:SHG786410 SRC786409:SRC786410 TAY786409:TAY786410 TKU786409:TKU786410 TUQ786409:TUQ786410 UEM786409:UEM786410 UOI786409:UOI786410 UYE786409:UYE786410 VIA786409:VIA786410 VRW786409:VRW786410 WBS786409:WBS786410 WLO786409:WLO786410 WVK786409:WVK786410 C851946:C851947 IY851945:IY851946 SU851945:SU851946 ACQ851945:ACQ851946 AMM851945:AMM851946 AWI851945:AWI851946 BGE851945:BGE851946 BQA851945:BQA851946 BZW851945:BZW851946 CJS851945:CJS851946 CTO851945:CTO851946 DDK851945:DDK851946 DNG851945:DNG851946 DXC851945:DXC851946 EGY851945:EGY851946 EQU851945:EQU851946 FAQ851945:FAQ851946 FKM851945:FKM851946 FUI851945:FUI851946 GEE851945:GEE851946 GOA851945:GOA851946 GXW851945:GXW851946 HHS851945:HHS851946 HRO851945:HRO851946 IBK851945:IBK851946 ILG851945:ILG851946 IVC851945:IVC851946 JEY851945:JEY851946 JOU851945:JOU851946 JYQ851945:JYQ851946 KIM851945:KIM851946 KSI851945:KSI851946 LCE851945:LCE851946 LMA851945:LMA851946 LVW851945:LVW851946 MFS851945:MFS851946 MPO851945:MPO851946 MZK851945:MZK851946 NJG851945:NJG851946 NTC851945:NTC851946 OCY851945:OCY851946 OMU851945:OMU851946 OWQ851945:OWQ851946 PGM851945:PGM851946 PQI851945:PQI851946 QAE851945:QAE851946 QKA851945:QKA851946 QTW851945:QTW851946 RDS851945:RDS851946 RNO851945:RNO851946 RXK851945:RXK851946 SHG851945:SHG851946 SRC851945:SRC851946 TAY851945:TAY851946 TKU851945:TKU851946 TUQ851945:TUQ851946 UEM851945:UEM851946 UOI851945:UOI851946 UYE851945:UYE851946 VIA851945:VIA851946 VRW851945:VRW851946 WBS851945:WBS851946 WLO851945:WLO851946 WVK851945:WVK851946 C917482:C917483 IY917481:IY917482 SU917481:SU917482 ACQ917481:ACQ917482 AMM917481:AMM917482 AWI917481:AWI917482 BGE917481:BGE917482 BQA917481:BQA917482 BZW917481:BZW917482 CJS917481:CJS917482 CTO917481:CTO917482 DDK917481:DDK917482 DNG917481:DNG917482 DXC917481:DXC917482 EGY917481:EGY917482 EQU917481:EQU917482 FAQ917481:FAQ917482 FKM917481:FKM917482 FUI917481:FUI917482 GEE917481:GEE917482 GOA917481:GOA917482 GXW917481:GXW917482 HHS917481:HHS917482 HRO917481:HRO917482 IBK917481:IBK917482 ILG917481:ILG917482 IVC917481:IVC917482 JEY917481:JEY917482 JOU917481:JOU917482 JYQ917481:JYQ917482 KIM917481:KIM917482 KSI917481:KSI917482 LCE917481:LCE917482 LMA917481:LMA917482 LVW917481:LVW917482 MFS917481:MFS917482 MPO917481:MPO917482 MZK917481:MZK917482 NJG917481:NJG917482 NTC917481:NTC917482 OCY917481:OCY917482 OMU917481:OMU917482 OWQ917481:OWQ917482 PGM917481:PGM917482 PQI917481:PQI917482 QAE917481:QAE917482 QKA917481:QKA917482 QTW917481:QTW917482 RDS917481:RDS917482 RNO917481:RNO917482 RXK917481:RXK917482 SHG917481:SHG917482 SRC917481:SRC917482 TAY917481:TAY917482 TKU917481:TKU917482 TUQ917481:TUQ917482 UEM917481:UEM917482 UOI917481:UOI917482 UYE917481:UYE917482 VIA917481:VIA917482 VRW917481:VRW917482 WBS917481:WBS917482 WLO917481:WLO917482 WVK917481:WVK917482 C983018:C983019 IY983017:IY983018 SU983017:SU983018 ACQ983017:ACQ983018 AMM983017:AMM983018 AWI983017:AWI983018 BGE983017:BGE983018 BQA983017:BQA983018 BZW983017:BZW983018 CJS983017:CJS983018 CTO983017:CTO983018 DDK983017:DDK983018 DNG983017:DNG983018 DXC983017:DXC983018 EGY983017:EGY983018 EQU983017:EQU983018 FAQ983017:FAQ983018 FKM983017:FKM983018 FUI983017:FUI983018 GEE983017:GEE983018 GOA983017:GOA983018 GXW983017:GXW983018 HHS983017:HHS983018 HRO983017:HRO983018 IBK983017:IBK983018 ILG983017:ILG983018 IVC983017:IVC983018 JEY983017:JEY983018 JOU983017:JOU983018 JYQ983017:JYQ983018 KIM983017:KIM983018 KSI983017:KSI983018 LCE983017:LCE983018 LMA983017:LMA983018 LVW983017:LVW983018 MFS983017:MFS983018 MPO983017:MPO983018 MZK983017:MZK983018 NJG983017:NJG983018 NTC983017:NTC983018 OCY983017:OCY983018 OMU983017:OMU983018 OWQ983017:OWQ983018 PGM983017:PGM983018 PQI983017:PQI983018 QAE983017:QAE983018 QKA983017:QKA983018 QTW983017:QTW983018 RDS983017:RDS983018 RNO983017:RNO983018 RXK983017:RXK983018 SHG983017:SHG983018 SRC983017:SRC983018 TAY983017:TAY983018 TKU983017:TKU983018 TUQ983017:TUQ983018 UEM983017:UEM983018 UOI983017:UOI983018 UYE983017:UYE983018 VIA983017:VIA983018 VRW983017:VRW983018 WBS983017:WBS983018 WLO983017:WLO983018 WVK983017:WVK983018 D65516:D65519 IZ65515:IZ65518 SV65515:SV65518 ACR65515:ACR65518 AMN65515:AMN65518 AWJ65515:AWJ65518 BGF65515:BGF65518 BQB65515:BQB65518 BZX65515:BZX65518 CJT65515:CJT65518 CTP65515:CTP65518 DDL65515:DDL65518 DNH65515:DNH65518 DXD65515:DXD65518 EGZ65515:EGZ65518 EQV65515:EQV65518 FAR65515:FAR65518 FKN65515:FKN65518 FUJ65515:FUJ65518 GEF65515:GEF65518 GOB65515:GOB65518 GXX65515:GXX65518 HHT65515:HHT65518 HRP65515:HRP65518 IBL65515:IBL65518 ILH65515:ILH65518 IVD65515:IVD65518 JEZ65515:JEZ65518 JOV65515:JOV65518 JYR65515:JYR65518 KIN65515:KIN65518 KSJ65515:KSJ65518 LCF65515:LCF65518 LMB65515:LMB65518 LVX65515:LVX65518 MFT65515:MFT65518 MPP65515:MPP65518 MZL65515:MZL65518 NJH65515:NJH65518 NTD65515:NTD65518 OCZ65515:OCZ65518 OMV65515:OMV65518 OWR65515:OWR65518 PGN65515:PGN65518 PQJ65515:PQJ65518 QAF65515:QAF65518 QKB65515:QKB65518 QTX65515:QTX65518 RDT65515:RDT65518 RNP65515:RNP65518 RXL65515:RXL65518 SHH65515:SHH65518 SRD65515:SRD65518 TAZ65515:TAZ65518 TKV65515:TKV65518 TUR65515:TUR65518 UEN65515:UEN65518 UOJ65515:UOJ65518 UYF65515:UYF65518 VIB65515:VIB65518 VRX65515:VRX65518 WBT65515:WBT65518 WLP65515:WLP65518 WVL65515:WVL65518 D131052:D131055 IZ131051:IZ131054 SV131051:SV131054 ACR131051:ACR131054 AMN131051:AMN131054 AWJ131051:AWJ131054 BGF131051:BGF131054 BQB131051:BQB131054 BZX131051:BZX131054 CJT131051:CJT131054 CTP131051:CTP131054 DDL131051:DDL131054 DNH131051:DNH131054 DXD131051:DXD131054 EGZ131051:EGZ131054 EQV131051:EQV131054 FAR131051:FAR131054 FKN131051:FKN131054 FUJ131051:FUJ131054 GEF131051:GEF131054 GOB131051:GOB131054 GXX131051:GXX131054 HHT131051:HHT131054 HRP131051:HRP131054 IBL131051:IBL131054 ILH131051:ILH131054 IVD131051:IVD131054 JEZ131051:JEZ131054 JOV131051:JOV131054 JYR131051:JYR131054 KIN131051:KIN131054 KSJ131051:KSJ131054 LCF131051:LCF131054 LMB131051:LMB131054 LVX131051:LVX131054 MFT131051:MFT131054 MPP131051:MPP131054 MZL131051:MZL131054 NJH131051:NJH131054 NTD131051:NTD131054 OCZ131051:OCZ131054 OMV131051:OMV131054 OWR131051:OWR131054 PGN131051:PGN131054 PQJ131051:PQJ131054 QAF131051:QAF131054 QKB131051:QKB131054 QTX131051:QTX131054 RDT131051:RDT131054 RNP131051:RNP131054 RXL131051:RXL131054 SHH131051:SHH131054 SRD131051:SRD131054 TAZ131051:TAZ131054 TKV131051:TKV131054 TUR131051:TUR131054 UEN131051:UEN131054 UOJ131051:UOJ131054 UYF131051:UYF131054 VIB131051:VIB131054 VRX131051:VRX131054 WBT131051:WBT131054 WLP131051:WLP131054 WVL131051:WVL131054 D196588:D196591 IZ196587:IZ196590 SV196587:SV196590 ACR196587:ACR196590 AMN196587:AMN196590 AWJ196587:AWJ196590 BGF196587:BGF196590 BQB196587:BQB196590 BZX196587:BZX196590 CJT196587:CJT196590 CTP196587:CTP196590 DDL196587:DDL196590 DNH196587:DNH196590 DXD196587:DXD196590 EGZ196587:EGZ196590 EQV196587:EQV196590 FAR196587:FAR196590 FKN196587:FKN196590 FUJ196587:FUJ196590 GEF196587:GEF196590 GOB196587:GOB196590 GXX196587:GXX196590 HHT196587:HHT196590 HRP196587:HRP196590 IBL196587:IBL196590 ILH196587:ILH196590 IVD196587:IVD196590 JEZ196587:JEZ196590 JOV196587:JOV196590 JYR196587:JYR196590 KIN196587:KIN196590 KSJ196587:KSJ196590 LCF196587:LCF196590 LMB196587:LMB196590 LVX196587:LVX196590 MFT196587:MFT196590 MPP196587:MPP196590 MZL196587:MZL196590 NJH196587:NJH196590 NTD196587:NTD196590 OCZ196587:OCZ196590 OMV196587:OMV196590 OWR196587:OWR196590 PGN196587:PGN196590 PQJ196587:PQJ196590 QAF196587:QAF196590 QKB196587:QKB196590 QTX196587:QTX196590 RDT196587:RDT196590 RNP196587:RNP196590 RXL196587:RXL196590 SHH196587:SHH196590 SRD196587:SRD196590 TAZ196587:TAZ196590 TKV196587:TKV196590 TUR196587:TUR196590 UEN196587:UEN196590 UOJ196587:UOJ196590 UYF196587:UYF196590 VIB196587:VIB196590 VRX196587:VRX196590 WBT196587:WBT196590 WLP196587:WLP196590 WVL196587:WVL196590 D262124:D262127 IZ262123:IZ262126 SV262123:SV262126 ACR262123:ACR262126 AMN262123:AMN262126 AWJ262123:AWJ262126 BGF262123:BGF262126 BQB262123:BQB262126 BZX262123:BZX262126 CJT262123:CJT262126 CTP262123:CTP262126 DDL262123:DDL262126 DNH262123:DNH262126 DXD262123:DXD262126 EGZ262123:EGZ262126 EQV262123:EQV262126 FAR262123:FAR262126 FKN262123:FKN262126 FUJ262123:FUJ262126 GEF262123:GEF262126 GOB262123:GOB262126 GXX262123:GXX262126 HHT262123:HHT262126 HRP262123:HRP262126 IBL262123:IBL262126 ILH262123:ILH262126 IVD262123:IVD262126 JEZ262123:JEZ262126 JOV262123:JOV262126 JYR262123:JYR262126 KIN262123:KIN262126 KSJ262123:KSJ262126 LCF262123:LCF262126 LMB262123:LMB262126 LVX262123:LVX262126 MFT262123:MFT262126 MPP262123:MPP262126 MZL262123:MZL262126 NJH262123:NJH262126 NTD262123:NTD262126 OCZ262123:OCZ262126 OMV262123:OMV262126 OWR262123:OWR262126 PGN262123:PGN262126 PQJ262123:PQJ262126 QAF262123:QAF262126 QKB262123:QKB262126 QTX262123:QTX262126 RDT262123:RDT262126 RNP262123:RNP262126 RXL262123:RXL262126 SHH262123:SHH262126 SRD262123:SRD262126 TAZ262123:TAZ262126 TKV262123:TKV262126 TUR262123:TUR262126 UEN262123:UEN262126 UOJ262123:UOJ262126 UYF262123:UYF262126 VIB262123:VIB262126 VRX262123:VRX262126 WBT262123:WBT262126 WLP262123:WLP262126 WVL262123:WVL262126 D327660:D327663 IZ327659:IZ327662 SV327659:SV327662 ACR327659:ACR327662 AMN327659:AMN327662 AWJ327659:AWJ327662 BGF327659:BGF327662 BQB327659:BQB327662 BZX327659:BZX327662 CJT327659:CJT327662 CTP327659:CTP327662 DDL327659:DDL327662 DNH327659:DNH327662 DXD327659:DXD327662 EGZ327659:EGZ327662 EQV327659:EQV327662 FAR327659:FAR327662 FKN327659:FKN327662 FUJ327659:FUJ327662 GEF327659:GEF327662 GOB327659:GOB327662 GXX327659:GXX327662 HHT327659:HHT327662 HRP327659:HRP327662 IBL327659:IBL327662 ILH327659:ILH327662 IVD327659:IVD327662 JEZ327659:JEZ327662 JOV327659:JOV327662 JYR327659:JYR327662 KIN327659:KIN327662 KSJ327659:KSJ327662 LCF327659:LCF327662 LMB327659:LMB327662 LVX327659:LVX327662 MFT327659:MFT327662 MPP327659:MPP327662 MZL327659:MZL327662 NJH327659:NJH327662 NTD327659:NTD327662 OCZ327659:OCZ327662 OMV327659:OMV327662 OWR327659:OWR327662 PGN327659:PGN327662 PQJ327659:PQJ327662 QAF327659:QAF327662 QKB327659:QKB327662 QTX327659:QTX327662 RDT327659:RDT327662 RNP327659:RNP327662 RXL327659:RXL327662 SHH327659:SHH327662 SRD327659:SRD327662 TAZ327659:TAZ327662 TKV327659:TKV327662 TUR327659:TUR327662 UEN327659:UEN327662 UOJ327659:UOJ327662 UYF327659:UYF327662 VIB327659:VIB327662 VRX327659:VRX327662 WBT327659:WBT327662 WLP327659:WLP327662 WVL327659:WVL327662 D393196:D393199 IZ393195:IZ393198 SV393195:SV393198 ACR393195:ACR393198 AMN393195:AMN393198 AWJ393195:AWJ393198 BGF393195:BGF393198 BQB393195:BQB393198 BZX393195:BZX393198 CJT393195:CJT393198 CTP393195:CTP393198 DDL393195:DDL393198 DNH393195:DNH393198 DXD393195:DXD393198 EGZ393195:EGZ393198 EQV393195:EQV393198 FAR393195:FAR393198 FKN393195:FKN393198 FUJ393195:FUJ393198 GEF393195:GEF393198 GOB393195:GOB393198 GXX393195:GXX393198 HHT393195:HHT393198 HRP393195:HRP393198 IBL393195:IBL393198 ILH393195:ILH393198 IVD393195:IVD393198 JEZ393195:JEZ393198 JOV393195:JOV393198 JYR393195:JYR393198 KIN393195:KIN393198 KSJ393195:KSJ393198 LCF393195:LCF393198 LMB393195:LMB393198 LVX393195:LVX393198 MFT393195:MFT393198 MPP393195:MPP393198 MZL393195:MZL393198 NJH393195:NJH393198 NTD393195:NTD393198 OCZ393195:OCZ393198 OMV393195:OMV393198 OWR393195:OWR393198 PGN393195:PGN393198 PQJ393195:PQJ393198 QAF393195:QAF393198 QKB393195:QKB393198 QTX393195:QTX393198 RDT393195:RDT393198 RNP393195:RNP393198 RXL393195:RXL393198 SHH393195:SHH393198 SRD393195:SRD393198 TAZ393195:TAZ393198 TKV393195:TKV393198 TUR393195:TUR393198 UEN393195:UEN393198 UOJ393195:UOJ393198 UYF393195:UYF393198 VIB393195:VIB393198 VRX393195:VRX393198 WBT393195:WBT393198 WLP393195:WLP393198 WVL393195:WVL393198 D458732:D458735 IZ458731:IZ458734 SV458731:SV458734 ACR458731:ACR458734 AMN458731:AMN458734 AWJ458731:AWJ458734 BGF458731:BGF458734 BQB458731:BQB458734 BZX458731:BZX458734 CJT458731:CJT458734 CTP458731:CTP458734 DDL458731:DDL458734 DNH458731:DNH458734 DXD458731:DXD458734 EGZ458731:EGZ458734 EQV458731:EQV458734 FAR458731:FAR458734 FKN458731:FKN458734 FUJ458731:FUJ458734 GEF458731:GEF458734 GOB458731:GOB458734 GXX458731:GXX458734 HHT458731:HHT458734 HRP458731:HRP458734 IBL458731:IBL458734 ILH458731:ILH458734 IVD458731:IVD458734 JEZ458731:JEZ458734 JOV458731:JOV458734 JYR458731:JYR458734 KIN458731:KIN458734 KSJ458731:KSJ458734 LCF458731:LCF458734 LMB458731:LMB458734 LVX458731:LVX458734 MFT458731:MFT458734 MPP458731:MPP458734 MZL458731:MZL458734 NJH458731:NJH458734 NTD458731:NTD458734 OCZ458731:OCZ458734 OMV458731:OMV458734 OWR458731:OWR458734 PGN458731:PGN458734 PQJ458731:PQJ458734 QAF458731:QAF458734 QKB458731:QKB458734 QTX458731:QTX458734 RDT458731:RDT458734 RNP458731:RNP458734 RXL458731:RXL458734 SHH458731:SHH458734 SRD458731:SRD458734 TAZ458731:TAZ458734 TKV458731:TKV458734 TUR458731:TUR458734 UEN458731:UEN458734 UOJ458731:UOJ458734 UYF458731:UYF458734 VIB458731:VIB458734 VRX458731:VRX458734 WBT458731:WBT458734 WLP458731:WLP458734 WVL458731:WVL458734 D524268:D524271 IZ524267:IZ524270 SV524267:SV524270 ACR524267:ACR524270 AMN524267:AMN524270 AWJ524267:AWJ524270 BGF524267:BGF524270 BQB524267:BQB524270 BZX524267:BZX524270 CJT524267:CJT524270 CTP524267:CTP524270 DDL524267:DDL524270 DNH524267:DNH524270 DXD524267:DXD524270 EGZ524267:EGZ524270 EQV524267:EQV524270 FAR524267:FAR524270 FKN524267:FKN524270 FUJ524267:FUJ524270 GEF524267:GEF524270 GOB524267:GOB524270 GXX524267:GXX524270 HHT524267:HHT524270 HRP524267:HRP524270 IBL524267:IBL524270 ILH524267:ILH524270 IVD524267:IVD524270 JEZ524267:JEZ524270 JOV524267:JOV524270 JYR524267:JYR524270 KIN524267:KIN524270 KSJ524267:KSJ524270 LCF524267:LCF524270 LMB524267:LMB524270 LVX524267:LVX524270 MFT524267:MFT524270 MPP524267:MPP524270 MZL524267:MZL524270 NJH524267:NJH524270 NTD524267:NTD524270 OCZ524267:OCZ524270 OMV524267:OMV524270 OWR524267:OWR524270 PGN524267:PGN524270 PQJ524267:PQJ524270 QAF524267:QAF524270 QKB524267:QKB524270 QTX524267:QTX524270 RDT524267:RDT524270 RNP524267:RNP524270 RXL524267:RXL524270 SHH524267:SHH524270 SRD524267:SRD524270 TAZ524267:TAZ524270 TKV524267:TKV524270 TUR524267:TUR524270 UEN524267:UEN524270 UOJ524267:UOJ524270 UYF524267:UYF524270 VIB524267:VIB524270 VRX524267:VRX524270 WBT524267:WBT524270 WLP524267:WLP524270 WVL524267:WVL524270 D589804:D589807 IZ589803:IZ589806 SV589803:SV589806 ACR589803:ACR589806 AMN589803:AMN589806 AWJ589803:AWJ589806 BGF589803:BGF589806 BQB589803:BQB589806 BZX589803:BZX589806 CJT589803:CJT589806 CTP589803:CTP589806 DDL589803:DDL589806 DNH589803:DNH589806 DXD589803:DXD589806 EGZ589803:EGZ589806 EQV589803:EQV589806 FAR589803:FAR589806 FKN589803:FKN589806 FUJ589803:FUJ589806 GEF589803:GEF589806 GOB589803:GOB589806 GXX589803:GXX589806 HHT589803:HHT589806 HRP589803:HRP589806 IBL589803:IBL589806 ILH589803:ILH589806 IVD589803:IVD589806 JEZ589803:JEZ589806 JOV589803:JOV589806 JYR589803:JYR589806 KIN589803:KIN589806 KSJ589803:KSJ589806 LCF589803:LCF589806 LMB589803:LMB589806 LVX589803:LVX589806 MFT589803:MFT589806 MPP589803:MPP589806 MZL589803:MZL589806 NJH589803:NJH589806 NTD589803:NTD589806 OCZ589803:OCZ589806 OMV589803:OMV589806 OWR589803:OWR589806 PGN589803:PGN589806 PQJ589803:PQJ589806 QAF589803:QAF589806 QKB589803:QKB589806 QTX589803:QTX589806 RDT589803:RDT589806 RNP589803:RNP589806 RXL589803:RXL589806 SHH589803:SHH589806 SRD589803:SRD589806 TAZ589803:TAZ589806 TKV589803:TKV589806 TUR589803:TUR589806 UEN589803:UEN589806 UOJ589803:UOJ589806 UYF589803:UYF589806 VIB589803:VIB589806 VRX589803:VRX589806 WBT589803:WBT589806 WLP589803:WLP589806 WVL589803:WVL589806 D655340:D655343 IZ655339:IZ655342 SV655339:SV655342 ACR655339:ACR655342 AMN655339:AMN655342 AWJ655339:AWJ655342 BGF655339:BGF655342 BQB655339:BQB655342 BZX655339:BZX655342 CJT655339:CJT655342 CTP655339:CTP655342 DDL655339:DDL655342 DNH655339:DNH655342 DXD655339:DXD655342 EGZ655339:EGZ655342 EQV655339:EQV655342 FAR655339:FAR655342 FKN655339:FKN655342 FUJ655339:FUJ655342 GEF655339:GEF655342 GOB655339:GOB655342 GXX655339:GXX655342 HHT655339:HHT655342 HRP655339:HRP655342 IBL655339:IBL655342 ILH655339:ILH655342 IVD655339:IVD655342 JEZ655339:JEZ655342 JOV655339:JOV655342 JYR655339:JYR655342 KIN655339:KIN655342 KSJ655339:KSJ655342 LCF655339:LCF655342 LMB655339:LMB655342 LVX655339:LVX655342 MFT655339:MFT655342 MPP655339:MPP655342 MZL655339:MZL655342 NJH655339:NJH655342 NTD655339:NTD655342 OCZ655339:OCZ655342 OMV655339:OMV655342 OWR655339:OWR655342 PGN655339:PGN655342 PQJ655339:PQJ655342 QAF655339:QAF655342 QKB655339:QKB655342 QTX655339:QTX655342 RDT655339:RDT655342 RNP655339:RNP655342 RXL655339:RXL655342 SHH655339:SHH655342 SRD655339:SRD655342 TAZ655339:TAZ655342 TKV655339:TKV655342 TUR655339:TUR655342 UEN655339:UEN655342 UOJ655339:UOJ655342 UYF655339:UYF655342 VIB655339:VIB655342 VRX655339:VRX655342 WBT655339:WBT655342 WLP655339:WLP655342 WVL655339:WVL655342 D720876:D720879 IZ720875:IZ720878 SV720875:SV720878 ACR720875:ACR720878 AMN720875:AMN720878 AWJ720875:AWJ720878 BGF720875:BGF720878 BQB720875:BQB720878 BZX720875:BZX720878 CJT720875:CJT720878 CTP720875:CTP720878 DDL720875:DDL720878 DNH720875:DNH720878 DXD720875:DXD720878 EGZ720875:EGZ720878 EQV720875:EQV720878 FAR720875:FAR720878 FKN720875:FKN720878 FUJ720875:FUJ720878 GEF720875:GEF720878 GOB720875:GOB720878 GXX720875:GXX720878 HHT720875:HHT720878 HRP720875:HRP720878 IBL720875:IBL720878 ILH720875:ILH720878 IVD720875:IVD720878 JEZ720875:JEZ720878 JOV720875:JOV720878 JYR720875:JYR720878 KIN720875:KIN720878 KSJ720875:KSJ720878 LCF720875:LCF720878 LMB720875:LMB720878 LVX720875:LVX720878 MFT720875:MFT720878 MPP720875:MPP720878 MZL720875:MZL720878 NJH720875:NJH720878 NTD720875:NTD720878 OCZ720875:OCZ720878 OMV720875:OMV720878 OWR720875:OWR720878 PGN720875:PGN720878 PQJ720875:PQJ720878 QAF720875:QAF720878 QKB720875:QKB720878 QTX720875:QTX720878 RDT720875:RDT720878 RNP720875:RNP720878 RXL720875:RXL720878 SHH720875:SHH720878 SRD720875:SRD720878 TAZ720875:TAZ720878 TKV720875:TKV720878 TUR720875:TUR720878 UEN720875:UEN720878 UOJ720875:UOJ720878 UYF720875:UYF720878 VIB720875:VIB720878 VRX720875:VRX720878 WBT720875:WBT720878 WLP720875:WLP720878 WVL720875:WVL720878 D786412:D786415 IZ786411:IZ786414 SV786411:SV786414 ACR786411:ACR786414 AMN786411:AMN786414 AWJ786411:AWJ786414 BGF786411:BGF786414 BQB786411:BQB786414 BZX786411:BZX786414 CJT786411:CJT786414 CTP786411:CTP786414 DDL786411:DDL786414 DNH786411:DNH786414 DXD786411:DXD786414 EGZ786411:EGZ786414 EQV786411:EQV786414 FAR786411:FAR786414 FKN786411:FKN786414 FUJ786411:FUJ786414 GEF786411:GEF786414 GOB786411:GOB786414 GXX786411:GXX786414 HHT786411:HHT786414 HRP786411:HRP786414 IBL786411:IBL786414 ILH786411:ILH786414 IVD786411:IVD786414 JEZ786411:JEZ786414 JOV786411:JOV786414 JYR786411:JYR786414 KIN786411:KIN786414 KSJ786411:KSJ786414 LCF786411:LCF786414 LMB786411:LMB786414 LVX786411:LVX786414 MFT786411:MFT786414 MPP786411:MPP786414 MZL786411:MZL786414 NJH786411:NJH786414 NTD786411:NTD786414 OCZ786411:OCZ786414 OMV786411:OMV786414 OWR786411:OWR786414 PGN786411:PGN786414 PQJ786411:PQJ786414 QAF786411:QAF786414 QKB786411:QKB786414 QTX786411:QTX786414 RDT786411:RDT786414 RNP786411:RNP786414 RXL786411:RXL786414 SHH786411:SHH786414 SRD786411:SRD786414 TAZ786411:TAZ786414 TKV786411:TKV786414 TUR786411:TUR786414 UEN786411:UEN786414 UOJ786411:UOJ786414 UYF786411:UYF786414 VIB786411:VIB786414 VRX786411:VRX786414 WBT786411:WBT786414 WLP786411:WLP786414 WVL786411:WVL786414 D851948:D851951 IZ851947:IZ851950 SV851947:SV851950 ACR851947:ACR851950 AMN851947:AMN851950 AWJ851947:AWJ851950 BGF851947:BGF851950 BQB851947:BQB851950 BZX851947:BZX851950 CJT851947:CJT851950 CTP851947:CTP851950 DDL851947:DDL851950 DNH851947:DNH851950 DXD851947:DXD851950 EGZ851947:EGZ851950 EQV851947:EQV851950 FAR851947:FAR851950 FKN851947:FKN851950 FUJ851947:FUJ851950 GEF851947:GEF851950 GOB851947:GOB851950 GXX851947:GXX851950 HHT851947:HHT851950 HRP851947:HRP851950 IBL851947:IBL851950 ILH851947:ILH851950 IVD851947:IVD851950 JEZ851947:JEZ851950 JOV851947:JOV851950 JYR851947:JYR851950 KIN851947:KIN851950 KSJ851947:KSJ851950 LCF851947:LCF851950 LMB851947:LMB851950 LVX851947:LVX851950 MFT851947:MFT851950 MPP851947:MPP851950 MZL851947:MZL851950 NJH851947:NJH851950 NTD851947:NTD851950 OCZ851947:OCZ851950 OMV851947:OMV851950 OWR851947:OWR851950 PGN851947:PGN851950 PQJ851947:PQJ851950 QAF851947:QAF851950 QKB851947:QKB851950 QTX851947:QTX851950 RDT851947:RDT851950 RNP851947:RNP851950 RXL851947:RXL851950 SHH851947:SHH851950 SRD851947:SRD851950 TAZ851947:TAZ851950 TKV851947:TKV851950 TUR851947:TUR851950 UEN851947:UEN851950 UOJ851947:UOJ851950 UYF851947:UYF851950 VIB851947:VIB851950 VRX851947:VRX851950 WBT851947:WBT851950 WLP851947:WLP851950 WVL851947:WVL851950 D917484:D917487 IZ917483:IZ917486 SV917483:SV917486 ACR917483:ACR917486 AMN917483:AMN917486 AWJ917483:AWJ917486 BGF917483:BGF917486 BQB917483:BQB917486 BZX917483:BZX917486 CJT917483:CJT917486 CTP917483:CTP917486 DDL917483:DDL917486 DNH917483:DNH917486 DXD917483:DXD917486 EGZ917483:EGZ917486 EQV917483:EQV917486 FAR917483:FAR917486 FKN917483:FKN917486 FUJ917483:FUJ917486 GEF917483:GEF917486 GOB917483:GOB917486 GXX917483:GXX917486 HHT917483:HHT917486 HRP917483:HRP917486 IBL917483:IBL917486 ILH917483:ILH917486 IVD917483:IVD917486 JEZ917483:JEZ917486 JOV917483:JOV917486 JYR917483:JYR917486 KIN917483:KIN917486 KSJ917483:KSJ917486 LCF917483:LCF917486 LMB917483:LMB917486 LVX917483:LVX917486 MFT917483:MFT917486 MPP917483:MPP917486 MZL917483:MZL917486 NJH917483:NJH917486 NTD917483:NTD917486 OCZ917483:OCZ917486 OMV917483:OMV917486 OWR917483:OWR917486 PGN917483:PGN917486 PQJ917483:PQJ917486 QAF917483:QAF917486 QKB917483:QKB917486 QTX917483:QTX917486 RDT917483:RDT917486 RNP917483:RNP917486 RXL917483:RXL917486 SHH917483:SHH917486 SRD917483:SRD917486 TAZ917483:TAZ917486 TKV917483:TKV917486 TUR917483:TUR917486 UEN917483:UEN917486 UOJ917483:UOJ917486 UYF917483:UYF917486 VIB917483:VIB917486 VRX917483:VRX917486 WBT917483:WBT917486 WLP917483:WLP917486 WVL917483:WVL917486 D983020:D983023 IZ983019:IZ983022 SV983019:SV983022 ACR983019:ACR983022 AMN983019:AMN983022 AWJ983019:AWJ983022 BGF983019:BGF983022 BQB983019:BQB983022 BZX983019:BZX983022 CJT983019:CJT983022 CTP983019:CTP983022 DDL983019:DDL983022 DNH983019:DNH983022 DXD983019:DXD983022 EGZ983019:EGZ983022 EQV983019:EQV983022 FAR983019:FAR983022 FKN983019:FKN983022 FUJ983019:FUJ983022 GEF983019:GEF983022 GOB983019:GOB983022 GXX983019:GXX983022 HHT983019:HHT983022 HRP983019:HRP983022 IBL983019:IBL983022 ILH983019:ILH983022 IVD983019:IVD983022 JEZ983019:JEZ983022 JOV983019:JOV983022 JYR983019:JYR983022 KIN983019:KIN983022 KSJ983019:KSJ983022 LCF983019:LCF983022 LMB983019:LMB983022 LVX983019:LVX983022 MFT983019:MFT983022 MPP983019:MPP983022 MZL983019:MZL983022 NJH983019:NJH983022 NTD983019:NTD983022 OCZ983019:OCZ983022 OMV983019:OMV983022 OWR983019:OWR983022 PGN983019:PGN983022 PQJ983019:PQJ983022 QAF983019:QAF983022 QKB983019:QKB983022 QTX983019:QTX983022 RDT983019:RDT983022 RNP983019:RNP983022 RXL983019:RXL983022 SHH983019:SHH983022 SRD983019:SRD983022 TAZ983019:TAZ983022 TKV983019:TKV983022 TUR983019:TUR983022 UEN983019:UEN983022 UOJ983019:UOJ983022 UYF983019:UYF983022 VIB983019:VIB983022 VRX983019:VRX983022 WBT983019:WBT983022 WLP983019:WLP983022 WVL983019:WVL983022 C65521:C65522 IY65520:IY65521 SU65520:SU65521 ACQ65520:ACQ65521 AMM65520:AMM65521 AWI65520:AWI65521 BGE65520:BGE65521 BQA65520:BQA65521 BZW65520:BZW65521 CJS65520:CJS65521 CTO65520:CTO65521 DDK65520:DDK65521 DNG65520:DNG65521 DXC65520:DXC65521 EGY65520:EGY65521 EQU65520:EQU65521 FAQ65520:FAQ65521 FKM65520:FKM65521 FUI65520:FUI65521 GEE65520:GEE65521 GOA65520:GOA65521 GXW65520:GXW65521 HHS65520:HHS65521 HRO65520:HRO65521 IBK65520:IBK65521 ILG65520:ILG65521 IVC65520:IVC65521 JEY65520:JEY65521 JOU65520:JOU65521 JYQ65520:JYQ65521 KIM65520:KIM65521 KSI65520:KSI65521 LCE65520:LCE65521 LMA65520:LMA65521 LVW65520:LVW65521 MFS65520:MFS65521 MPO65520:MPO65521 MZK65520:MZK65521 NJG65520:NJG65521 NTC65520:NTC65521 OCY65520:OCY65521 OMU65520:OMU65521 OWQ65520:OWQ65521 PGM65520:PGM65521 PQI65520:PQI65521 QAE65520:QAE65521 QKA65520:QKA65521 QTW65520:QTW65521 RDS65520:RDS65521 RNO65520:RNO65521 RXK65520:RXK65521 SHG65520:SHG65521 SRC65520:SRC65521 TAY65520:TAY65521 TKU65520:TKU65521 TUQ65520:TUQ65521 UEM65520:UEM65521 UOI65520:UOI65521 UYE65520:UYE65521 VIA65520:VIA65521 VRW65520:VRW65521 WBS65520:WBS65521 WLO65520:WLO65521 WVK65520:WVK65521 C131057:C131058 IY131056:IY131057 SU131056:SU131057 ACQ131056:ACQ131057 AMM131056:AMM131057 AWI131056:AWI131057 BGE131056:BGE131057 BQA131056:BQA131057 BZW131056:BZW131057 CJS131056:CJS131057 CTO131056:CTO131057 DDK131056:DDK131057 DNG131056:DNG131057 DXC131056:DXC131057 EGY131056:EGY131057 EQU131056:EQU131057 FAQ131056:FAQ131057 FKM131056:FKM131057 FUI131056:FUI131057 GEE131056:GEE131057 GOA131056:GOA131057 GXW131056:GXW131057 HHS131056:HHS131057 HRO131056:HRO131057 IBK131056:IBK131057 ILG131056:ILG131057 IVC131056:IVC131057 JEY131056:JEY131057 JOU131056:JOU131057 JYQ131056:JYQ131057 KIM131056:KIM131057 KSI131056:KSI131057 LCE131056:LCE131057 LMA131056:LMA131057 LVW131056:LVW131057 MFS131056:MFS131057 MPO131056:MPO131057 MZK131056:MZK131057 NJG131056:NJG131057 NTC131056:NTC131057 OCY131056:OCY131057 OMU131056:OMU131057 OWQ131056:OWQ131057 PGM131056:PGM131057 PQI131056:PQI131057 QAE131056:QAE131057 QKA131056:QKA131057 QTW131056:QTW131057 RDS131056:RDS131057 RNO131056:RNO131057 RXK131056:RXK131057 SHG131056:SHG131057 SRC131056:SRC131057 TAY131056:TAY131057 TKU131056:TKU131057 TUQ131056:TUQ131057 UEM131056:UEM131057 UOI131056:UOI131057 UYE131056:UYE131057 VIA131056:VIA131057 VRW131056:VRW131057 WBS131056:WBS131057 WLO131056:WLO131057 WVK131056:WVK131057 C196593:C196594 IY196592:IY196593 SU196592:SU196593 ACQ196592:ACQ196593 AMM196592:AMM196593 AWI196592:AWI196593 BGE196592:BGE196593 BQA196592:BQA196593 BZW196592:BZW196593 CJS196592:CJS196593 CTO196592:CTO196593 DDK196592:DDK196593 DNG196592:DNG196593 DXC196592:DXC196593 EGY196592:EGY196593 EQU196592:EQU196593 FAQ196592:FAQ196593 FKM196592:FKM196593 FUI196592:FUI196593 GEE196592:GEE196593 GOA196592:GOA196593 GXW196592:GXW196593 HHS196592:HHS196593 HRO196592:HRO196593 IBK196592:IBK196593 ILG196592:ILG196593 IVC196592:IVC196593 JEY196592:JEY196593 JOU196592:JOU196593 JYQ196592:JYQ196593 KIM196592:KIM196593 KSI196592:KSI196593 LCE196592:LCE196593 LMA196592:LMA196593 LVW196592:LVW196593 MFS196592:MFS196593 MPO196592:MPO196593 MZK196592:MZK196593 NJG196592:NJG196593 NTC196592:NTC196593 OCY196592:OCY196593 OMU196592:OMU196593 OWQ196592:OWQ196593 PGM196592:PGM196593 PQI196592:PQI196593 QAE196592:QAE196593 QKA196592:QKA196593 QTW196592:QTW196593 RDS196592:RDS196593 RNO196592:RNO196593 RXK196592:RXK196593 SHG196592:SHG196593 SRC196592:SRC196593 TAY196592:TAY196593 TKU196592:TKU196593 TUQ196592:TUQ196593 UEM196592:UEM196593 UOI196592:UOI196593 UYE196592:UYE196593 VIA196592:VIA196593 VRW196592:VRW196593 WBS196592:WBS196593 WLO196592:WLO196593 WVK196592:WVK196593 C262129:C262130 IY262128:IY262129 SU262128:SU262129 ACQ262128:ACQ262129 AMM262128:AMM262129 AWI262128:AWI262129 BGE262128:BGE262129 BQA262128:BQA262129 BZW262128:BZW262129 CJS262128:CJS262129 CTO262128:CTO262129 DDK262128:DDK262129 DNG262128:DNG262129 DXC262128:DXC262129 EGY262128:EGY262129 EQU262128:EQU262129 FAQ262128:FAQ262129 FKM262128:FKM262129 FUI262128:FUI262129 GEE262128:GEE262129 GOA262128:GOA262129 GXW262128:GXW262129 HHS262128:HHS262129 HRO262128:HRO262129 IBK262128:IBK262129 ILG262128:ILG262129 IVC262128:IVC262129 JEY262128:JEY262129 JOU262128:JOU262129 JYQ262128:JYQ262129 KIM262128:KIM262129 KSI262128:KSI262129 LCE262128:LCE262129 LMA262128:LMA262129 LVW262128:LVW262129 MFS262128:MFS262129 MPO262128:MPO262129 MZK262128:MZK262129 NJG262128:NJG262129 NTC262128:NTC262129 OCY262128:OCY262129 OMU262128:OMU262129 OWQ262128:OWQ262129 PGM262128:PGM262129 PQI262128:PQI262129 QAE262128:QAE262129 QKA262128:QKA262129 QTW262128:QTW262129 RDS262128:RDS262129 RNO262128:RNO262129 RXK262128:RXK262129 SHG262128:SHG262129 SRC262128:SRC262129 TAY262128:TAY262129 TKU262128:TKU262129 TUQ262128:TUQ262129 UEM262128:UEM262129 UOI262128:UOI262129 UYE262128:UYE262129 VIA262128:VIA262129 VRW262128:VRW262129 WBS262128:WBS262129 WLO262128:WLO262129 WVK262128:WVK262129 C327665:C327666 IY327664:IY327665 SU327664:SU327665 ACQ327664:ACQ327665 AMM327664:AMM327665 AWI327664:AWI327665 BGE327664:BGE327665 BQA327664:BQA327665 BZW327664:BZW327665 CJS327664:CJS327665 CTO327664:CTO327665 DDK327664:DDK327665 DNG327664:DNG327665 DXC327664:DXC327665 EGY327664:EGY327665 EQU327664:EQU327665 FAQ327664:FAQ327665 FKM327664:FKM327665 FUI327664:FUI327665 GEE327664:GEE327665 GOA327664:GOA327665 GXW327664:GXW327665 HHS327664:HHS327665 HRO327664:HRO327665 IBK327664:IBK327665 ILG327664:ILG327665 IVC327664:IVC327665 JEY327664:JEY327665 JOU327664:JOU327665 JYQ327664:JYQ327665 KIM327664:KIM327665 KSI327664:KSI327665 LCE327664:LCE327665 LMA327664:LMA327665 LVW327664:LVW327665 MFS327664:MFS327665 MPO327664:MPO327665 MZK327664:MZK327665 NJG327664:NJG327665 NTC327664:NTC327665 OCY327664:OCY327665 OMU327664:OMU327665 OWQ327664:OWQ327665 PGM327664:PGM327665 PQI327664:PQI327665 QAE327664:QAE327665 QKA327664:QKA327665 QTW327664:QTW327665 RDS327664:RDS327665 RNO327664:RNO327665 RXK327664:RXK327665 SHG327664:SHG327665 SRC327664:SRC327665 TAY327664:TAY327665 TKU327664:TKU327665 TUQ327664:TUQ327665 UEM327664:UEM327665 UOI327664:UOI327665 UYE327664:UYE327665 VIA327664:VIA327665 VRW327664:VRW327665 WBS327664:WBS327665 WLO327664:WLO327665 WVK327664:WVK327665 C393201:C393202 IY393200:IY393201 SU393200:SU393201 ACQ393200:ACQ393201 AMM393200:AMM393201 AWI393200:AWI393201 BGE393200:BGE393201 BQA393200:BQA393201 BZW393200:BZW393201 CJS393200:CJS393201 CTO393200:CTO393201 DDK393200:DDK393201 DNG393200:DNG393201 DXC393200:DXC393201 EGY393200:EGY393201 EQU393200:EQU393201 FAQ393200:FAQ393201 FKM393200:FKM393201 FUI393200:FUI393201 GEE393200:GEE393201 GOA393200:GOA393201 GXW393200:GXW393201 HHS393200:HHS393201 HRO393200:HRO393201 IBK393200:IBK393201 ILG393200:ILG393201 IVC393200:IVC393201 JEY393200:JEY393201 JOU393200:JOU393201 JYQ393200:JYQ393201 KIM393200:KIM393201 KSI393200:KSI393201 LCE393200:LCE393201 LMA393200:LMA393201 LVW393200:LVW393201 MFS393200:MFS393201 MPO393200:MPO393201 MZK393200:MZK393201 NJG393200:NJG393201 NTC393200:NTC393201 OCY393200:OCY393201 OMU393200:OMU393201 OWQ393200:OWQ393201 PGM393200:PGM393201 PQI393200:PQI393201 QAE393200:QAE393201 QKA393200:QKA393201 QTW393200:QTW393201 RDS393200:RDS393201 RNO393200:RNO393201 RXK393200:RXK393201 SHG393200:SHG393201 SRC393200:SRC393201 TAY393200:TAY393201 TKU393200:TKU393201 TUQ393200:TUQ393201 UEM393200:UEM393201 UOI393200:UOI393201 UYE393200:UYE393201 VIA393200:VIA393201 VRW393200:VRW393201 WBS393200:WBS393201 WLO393200:WLO393201 WVK393200:WVK393201 C458737:C458738 IY458736:IY458737 SU458736:SU458737 ACQ458736:ACQ458737 AMM458736:AMM458737 AWI458736:AWI458737 BGE458736:BGE458737 BQA458736:BQA458737 BZW458736:BZW458737 CJS458736:CJS458737 CTO458736:CTO458737 DDK458736:DDK458737 DNG458736:DNG458737 DXC458736:DXC458737 EGY458736:EGY458737 EQU458736:EQU458737 FAQ458736:FAQ458737 FKM458736:FKM458737 FUI458736:FUI458737 GEE458736:GEE458737 GOA458736:GOA458737 GXW458736:GXW458737 HHS458736:HHS458737 HRO458736:HRO458737 IBK458736:IBK458737 ILG458736:ILG458737 IVC458736:IVC458737 JEY458736:JEY458737 JOU458736:JOU458737 JYQ458736:JYQ458737 KIM458736:KIM458737 KSI458736:KSI458737 LCE458736:LCE458737 LMA458736:LMA458737 LVW458736:LVW458737 MFS458736:MFS458737 MPO458736:MPO458737 MZK458736:MZK458737 NJG458736:NJG458737 NTC458736:NTC458737 OCY458736:OCY458737 OMU458736:OMU458737 OWQ458736:OWQ458737 PGM458736:PGM458737 PQI458736:PQI458737 QAE458736:QAE458737 QKA458736:QKA458737 QTW458736:QTW458737 RDS458736:RDS458737 RNO458736:RNO458737 RXK458736:RXK458737 SHG458736:SHG458737 SRC458736:SRC458737 TAY458736:TAY458737 TKU458736:TKU458737 TUQ458736:TUQ458737 UEM458736:UEM458737 UOI458736:UOI458737 UYE458736:UYE458737 VIA458736:VIA458737 VRW458736:VRW458737 WBS458736:WBS458737 WLO458736:WLO458737 WVK458736:WVK458737 C524273:C524274 IY524272:IY524273 SU524272:SU524273 ACQ524272:ACQ524273 AMM524272:AMM524273 AWI524272:AWI524273 BGE524272:BGE524273 BQA524272:BQA524273 BZW524272:BZW524273 CJS524272:CJS524273 CTO524272:CTO524273 DDK524272:DDK524273 DNG524272:DNG524273 DXC524272:DXC524273 EGY524272:EGY524273 EQU524272:EQU524273 FAQ524272:FAQ524273 FKM524272:FKM524273 FUI524272:FUI524273 GEE524272:GEE524273 GOA524272:GOA524273 GXW524272:GXW524273 HHS524272:HHS524273 HRO524272:HRO524273 IBK524272:IBK524273 ILG524272:ILG524273 IVC524272:IVC524273 JEY524272:JEY524273 JOU524272:JOU524273 JYQ524272:JYQ524273 KIM524272:KIM524273 KSI524272:KSI524273 LCE524272:LCE524273 LMA524272:LMA524273 LVW524272:LVW524273 MFS524272:MFS524273 MPO524272:MPO524273 MZK524272:MZK524273 NJG524272:NJG524273 NTC524272:NTC524273 OCY524272:OCY524273 OMU524272:OMU524273 OWQ524272:OWQ524273 PGM524272:PGM524273 PQI524272:PQI524273 QAE524272:QAE524273 QKA524272:QKA524273 QTW524272:QTW524273 RDS524272:RDS524273 RNO524272:RNO524273 RXK524272:RXK524273 SHG524272:SHG524273 SRC524272:SRC524273 TAY524272:TAY524273 TKU524272:TKU524273 TUQ524272:TUQ524273 UEM524272:UEM524273 UOI524272:UOI524273 UYE524272:UYE524273 VIA524272:VIA524273 VRW524272:VRW524273 WBS524272:WBS524273 WLO524272:WLO524273 WVK524272:WVK524273 C589809:C589810 IY589808:IY589809 SU589808:SU589809 ACQ589808:ACQ589809 AMM589808:AMM589809 AWI589808:AWI589809 BGE589808:BGE589809 BQA589808:BQA589809 BZW589808:BZW589809 CJS589808:CJS589809 CTO589808:CTO589809 DDK589808:DDK589809 DNG589808:DNG589809 DXC589808:DXC589809 EGY589808:EGY589809 EQU589808:EQU589809 FAQ589808:FAQ589809 FKM589808:FKM589809 FUI589808:FUI589809 GEE589808:GEE589809 GOA589808:GOA589809 GXW589808:GXW589809 HHS589808:HHS589809 HRO589808:HRO589809 IBK589808:IBK589809 ILG589808:ILG589809 IVC589808:IVC589809 JEY589808:JEY589809 JOU589808:JOU589809 JYQ589808:JYQ589809 KIM589808:KIM589809 KSI589808:KSI589809 LCE589808:LCE589809 LMA589808:LMA589809 LVW589808:LVW589809 MFS589808:MFS589809 MPO589808:MPO589809 MZK589808:MZK589809 NJG589808:NJG589809 NTC589808:NTC589809 OCY589808:OCY589809 OMU589808:OMU589809 OWQ589808:OWQ589809 PGM589808:PGM589809 PQI589808:PQI589809 QAE589808:QAE589809 QKA589808:QKA589809 QTW589808:QTW589809 RDS589808:RDS589809 RNO589808:RNO589809 RXK589808:RXK589809 SHG589808:SHG589809 SRC589808:SRC589809 TAY589808:TAY589809 TKU589808:TKU589809 TUQ589808:TUQ589809 UEM589808:UEM589809 UOI589808:UOI589809 UYE589808:UYE589809 VIA589808:VIA589809 VRW589808:VRW589809 WBS589808:WBS589809 WLO589808:WLO589809 WVK589808:WVK589809 C655345:C655346 IY655344:IY655345 SU655344:SU655345 ACQ655344:ACQ655345 AMM655344:AMM655345 AWI655344:AWI655345 BGE655344:BGE655345 BQA655344:BQA655345 BZW655344:BZW655345 CJS655344:CJS655345 CTO655344:CTO655345 DDK655344:DDK655345 DNG655344:DNG655345 DXC655344:DXC655345 EGY655344:EGY655345 EQU655344:EQU655345 FAQ655344:FAQ655345 FKM655344:FKM655345 FUI655344:FUI655345 GEE655344:GEE655345 GOA655344:GOA655345 GXW655344:GXW655345 HHS655344:HHS655345 HRO655344:HRO655345 IBK655344:IBK655345 ILG655344:ILG655345 IVC655344:IVC655345 JEY655344:JEY655345 JOU655344:JOU655345 JYQ655344:JYQ655345 KIM655344:KIM655345 KSI655344:KSI655345 LCE655344:LCE655345 LMA655344:LMA655345 LVW655344:LVW655345 MFS655344:MFS655345 MPO655344:MPO655345 MZK655344:MZK655345 NJG655344:NJG655345 NTC655344:NTC655345 OCY655344:OCY655345 OMU655344:OMU655345 OWQ655344:OWQ655345 PGM655344:PGM655345 PQI655344:PQI655345 QAE655344:QAE655345 QKA655344:QKA655345 QTW655344:QTW655345 RDS655344:RDS655345 RNO655344:RNO655345 RXK655344:RXK655345 SHG655344:SHG655345 SRC655344:SRC655345 TAY655344:TAY655345 TKU655344:TKU655345 TUQ655344:TUQ655345 UEM655344:UEM655345 UOI655344:UOI655345 UYE655344:UYE655345 VIA655344:VIA655345 VRW655344:VRW655345 WBS655344:WBS655345 WLO655344:WLO655345 WVK655344:WVK655345 C720881:C720882 IY720880:IY720881 SU720880:SU720881 ACQ720880:ACQ720881 AMM720880:AMM720881 AWI720880:AWI720881 BGE720880:BGE720881 BQA720880:BQA720881 BZW720880:BZW720881 CJS720880:CJS720881 CTO720880:CTO720881 DDK720880:DDK720881 DNG720880:DNG720881 DXC720880:DXC720881 EGY720880:EGY720881 EQU720880:EQU720881 FAQ720880:FAQ720881 FKM720880:FKM720881 FUI720880:FUI720881 GEE720880:GEE720881 GOA720880:GOA720881 GXW720880:GXW720881 HHS720880:HHS720881 HRO720880:HRO720881 IBK720880:IBK720881 ILG720880:ILG720881 IVC720880:IVC720881 JEY720880:JEY720881 JOU720880:JOU720881 JYQ720880:JYQ720881 KIM720880:KIM720881 KSI720880:KSI720881 LCE720880:LCE720881 LMA720880:LMA720881 LVW720880:LVW720881 MFS720880:MFS720881 MPO720880:MPO720881 MZK720880:MZK720881 NJG720880:NJG720881 NTC720880:NTC720881 OCY720880:OCY720881 OMU720880:OMU720881 OWQ720880:OWQ720881 PGM720880:PGM720881 PQI720880:PQI720881 QAE720880:QAE720881 QKA720880:QKA720881 QTW720880:QTW720881 RDS720880:RDS720881 RNO720880:RNO720881 RXK720880:RXK720881 SHG720880:SHG720881 SRC720880:SRC720881 TAY720880:TAY720881 TKU720880:TKU720881 TUQ720880:TUQ720881 UEM720880:UEM720881 UOI720880:UOI720881 UYE720880:UYE720881 VIA720880:VIA720881 VRW720880:VRW720881 WBS720880:WBS720881 WLO720880:WLO720881 WVK720880:WVK720881 C786417:C786418 IY786416:IY786417 SU786416:SU786417 ACQ786416:ACQ786417 AMM786416:AMM786417 AWI786416:AWI786417 BGE786416:BGE786417 BQA786416:BQA786417 BZW786416:BZW786417 CJS786416:CJS786417 CTO786416:CTO786417 DDK786416:DDK786417 DNG786416:DNG786417 DXC786416:DXC786417 EGY786416:EGY786417 EQU786416:EQU786417 FAQ786416:FAQ786417 FKM786416:FKM786417 FUI786416:FUI786417 GEE786416:GEE786417 GOA786416:GOA786417 GXW786416:GXW786417 HHS786416:HHS786417 HRO786416:HRO786417 IBK786416:IBK786417 ILG786416:ILG786417 IVC786416:IVC786417 JEY786416:JEY786417 JOU786416:JOU786417 JYQ786416:JYQ786417 KIM786416:KIM786417 KSI786416:KSI786417 LCE786416:LCE786417 LMA786416:LMA786417 LVW786416:LVW786417 MFS786416:MFS786417 MPO786416:MPO786417 MZK786416:MZK786417 NJG786416:NJG786417 NTC786416:NTC786417 OCY786416:OCY786417 OMU786416:OMU786417 OWQ786416:OWQ786417 PGM786416:PGM786417 PQI786416:PQI786417 QAE786416:QAE786417 QKA786416:QKA786417 QTW786416:QTW786417 RDS786416:RDS786417 RNO786416:RNO786417 RXK786416:RXK786417 SHG786416:SHG786417 SRC786416:SRC786417 TAY786416:TAY786417 TKU786416:TKU786417 TUQ786416:TUQ786417 UEM786416:UEM786417 UOI786416:UOI786417 UYE786416:UYE786417 VIA786416:VIA786417 VRW786416:VRW786417 WBS786416:WBS786417 WLO786416:WLO786417 WVK786416:WVK786417 C851953:C851954 IY851952:IY851953 SU851952:SU851953 ACQ851952:ACQ851953 AMM851952:AMM851953 AWI851952:AWI851953 BGE851952:BGE851953 BQA851952:BQA851953 BZW851952:BZW851953 CJS851952:CJS851953 CTO851952:CTO851953 DDK851952:DDK851953 DNG851952:DNG851953 DXC851952:DXC851953 EGY851952:EGY851953 EQU851952:EQU851953 FAQ851952:FAQ851953 FKM851952:FKM851953 FUI851952:FUI851953 GEE851952:GEE851953 GOA851952:GOA851953 GXW851952:GXW851953 HHS851952:HHS851953 HRO851952:HRO851953 IBK851952:IBK851953 ILG851952:ILG851953 IVC851952:IVC851953 JEY851952:JEY851953 JOU851952:JOU851953 JYQ851952:JYQ851953 KIM851952:KIM851953 KSI851952:KSI851953 LCE851952:LCE851953 LMA851952:LMA851953 LVW851952:LVW851953 MFS851952:MFS851953 MPO851952:MPO851953 MZK851952:MZK851953 NJG851952:NJG851953 NTC851952:NTC851953 OCY851952:OCY851953 OMU851952:OMU851953 OWQ851952:OWQ851953 PGM851952:PGM851953 PQI851952:PQI851953 QAE851952:QAE851953 QKA851952:QKA851953 QTW851952:QTW851953 RDS851952:RDS851953 RNO851952:RNO851953 RXK851952:RXK851953 SHG851952:SHG851953 SRC851952:SRC851953 TAY851952:TAY851953 TKU851952:TKU851953 TUQ851952:TUQ851953 UEM851952:UEM851953 UOI851952:UOI851953 UYE851952:UYE851953 VIA851952:VIA851953 VRW851952:VRW851953 WBS851952:WBS851953 WLO851952:WLO851953 WVK851952:WVK851953 C917489:C917490 IY917488:IY917489 SU917488:SU917489 ACQ917488:ACQ917489 AMM917488:AMM917489 AWI917488:AWI917489 BGE917488:BGE917489 BQA917488:BQA917489 BZW917488:BZW917489 CJS917488:CJS917489 CTO917488:CTO917489 DDK917488:DDK917489 DNG917488:DNG917489 DXC917488:DXC917489 EGY917488:EGY917489 EQU917488:EQU917489 FAQ917488:FAQ917489 FKM917488:FKM917489 FUI917488:FUI917489 GEE917488:GEE917489 GOA917488:GOA917489 GXW917488:GXW917489 HHS917488:HHS917489 HRO917488:HRO917489 IBK917488:IBK917489 ILG917488:ILG917489 IVC917488:IVC917489 JEY917488:JEY917489 JOU917488:JOU917489 JYQ917488:JYQ917489 KIM917488:KIM917489 KSI917488:KSI917489 LCE917488:LCE917489 LMA917488:LMA917489 LVW917488:LVW917489 MFS917488:MFS917489 MPO917488:MPO917489 MZK917488:MZK917489 NJG917488:NJG917489 NTC917488:NTC917489 OCY917488:OCY917489 OMU917488:OMU917489 OWQ917488:OWQ917489 PGM917488:PGM917489 PQI917488:PQI917489 QAE917488:QAE917489 QKA917488:QKA917489 QTW917488:QTW917489 RDS917488:RDS917489 RNO917488:RNO917489 RXK917488:RXK917489 SHG917488:SHG917489 SRC917488:SRC917489 TAY917488:TAY917489 TKU917488:TKU917489 TUQ917488:TUQ917489 UEM917488:UEM917489 UOI917488:UOI917489 UYE917488:UYE917489 VIA917488:VIA917489 VRW917488:VRW917489 WBS917488:WBS917489 WLO917488:WLO917489 WVK917488:WVK917489 C983025:C983026 IY983024:IY983025 SU983024:SU983025 ACQ983024:ACQ983025 AMM983024:AMM983025 AWI983024:AWI983025 BGE983024:BGE983025 BQA983024:BQA983025 BZW983024:BZW983025 CJS983024:CJS983025 CTO983024:CTO983025 DDK983024:DDK983025 DNG983024:DNG983025 DXC983024:DXC983025 EGY983024:EGY983025 EQU983024:EQU983025 FAQ983024:FAQ983025 FKM983024:FKM983025 FUI983024:FUI983025 GEE983024:GEE983025 GOA983024:GOA983025 GXW983024:GXW983025 HHS983024:HHS983025 HRO983024:HRO983025 IBK983024:IBK983025 ILG983024:ILG983025 IVC983024:IVC983025 JEY983024:JEY983025 JOU983024:JOU983025 JYQ983024:JYQ983025 KIM983024:KIM983025 KSI983024:KSI983025 LCE983024:LCE983025 LMA983024:LMA983025 LVW983024:LVW983025 MFS983024:MFS983025 MPO983024:MPO983025 MZK983024:MZK983025 NJG983024:NJG983025 NTC983024:NTC983025 OCY983024:OCY983025 OMU983024:OMU983025 OWQ983024:OWQ983025 PGM983024:PGM983025 PQI983024:PQI983025 QAE983024:QAE983025 QKA983024:QKA983025 QTW983024:QTW983025 RDS983024:RDS983025 RNO983024:RNO983025 RXK983024:RXK983025 SHG983024:SHG983025 SRC983024:SRC983025 TAY983024:TAY983025 TKU983024:TKU983025 TUQ983024:TUQ983025 UEM983024:UEM983025 UOI983024:UOI983025 UYE983024:UYE983025 VIA983024:VIA983025 VRW983024:VRW983025 WBS983024:WBS983025 WLO983024:WLO983025 WVK983024:WVK983025 C65524:C65528 IY65523:IY65527 SU65523:SU65527 ACQ65523:ACQ65527 AMM65523:AMM65527 AWI65523:AWI65527 BGE65523:BGE65527 BQA65523:BQA65527 BZW65523:BZW65527 CJS65523:CJS65527 CTO65523:CTO65527 DDK65523:DDK65527 DNG65523:DNG65527 DXC65523:DXC65527 EGY65523:EGY65527 EQU65523:EQU65527 FAQ65523:FAQ65527 FKM65523:FKM65527 FUI65523:FUI65527 GEE65523:GEE65527 GOA65523:GOA65527 GXW65523:GXW65527 HHS65523:HHS65527 HRO65523:HRO65527 IBK65523:IBK65527 ILG65523:ILG65527 IVC65523:IVC65527 JEY65523:JEY65527 JOU65523:JOU65527 JYQ65523:JYQ65527 KIM65523:KIM65527 KSI65523:KSI65527 LCE65523:LCE65527 LMA65523:LMA65527 LVW65523:LVW65527 MFS65523:MFS65527 MPO65523:MPO65527 MZK65523:MZK65527 NJG65523:NJG65527 NTC65523:NTC65527 OCY65523:OCY65527 OMU65523:OMU65527 OWQ65523:OWQ65527 PGM65523:PGM65527 PQI65523:PQI65527 QAE65523:QAE65527 QKA65523:QKA65527 QTW65523:QTW65527 RDS65523:RDS65527 RNO65523:RNO65527 RXK65523:RXK65527 SHG65523:SHG65527 SRC65523:SRC65527 TAY65523:TAY65527 TKU65523:TKU65527 TUQ65523:TUQ65527 UEM65523:UEM65527 UOI65523:UOI65527 UYE65523:UYE65527 VIA65523:VIA65527 VRW65523:VRW65527 WBS65523:WBS65527 WLO65523:WLO65527 WVK65523:WVK65527 C131060:C131064 IY131059:IY131063 SU131059:SU131063 ACQ131059:ACQ131063 AMM131059:AMM131063 AWI131059:AWI131063 BGE131059:BGE131063 BQA131059:BQA131063 BZW131059:BZW131063 CJS131059:CJS131063 CTO131059:CTO131063 DDK131059:DDK131063 DNG131059:DNG131063 DXC131059:DXC131063 EGY131059:EGY131063 EQU131059:EQU131063 FAQ131059:FAQ131063 FKM131059:FKM131063 FUI131059:FUI131063 GEE131059:GEE131063 GOA131059:GOA131063 GXW131059:GXW131063 HHS131059:HHS131063 HRO131059:HRO131063 IBK131059:IBK131063 ILG131059:ILG131063 IVC131059:IVC131063 JEY131059:JEY131063 JOU131059:JOU131063 JYQ131059:JYQ131063 KIM131059:KIM131063 KSI131059:KSI131063 LCE131059:LCE131063 LMA131059:LMA131063 LVW131059:LVW131063 MFS131059:MFS131063 MPO131059:MPO131063 MZK131059:MZK131063 NJG131059:NJG131063 NTC131059:NTC131063 OCY131059:OCY131063 OMU131059:OMU131063 OWQ131059:OWQ131063 PGM131059:PGM131063 PQI131059:PQI131063 QAE131059:QAE131063 QKA131059:QKA131063 QTW131059:QTW131063 RDS131059:RDS131063 RNO131059:RNO131063 RXK131059:RXK131063 SHG131059:SHG131063 SRC131059:SRC131063 TAY131059:TAY131063 TKU131059:TKU131063 TUQ131059:TUQ131063 UEM131059:UEM131063 UOI131059:UOI131063 UYE131059:UYE131063 VIA131059:VIA131063 VRW131059:VRW131063 WBS131059:WBS131063 WLO131059:WLO131063 WVK131059:WVK131063 C196596:C196600 IY196595:IY196599 SU196595:SU196599 ACQ196595:ACQ196599 AMM196595:AMM196599 AWI196595:AWI196599 BGE196595:BGE196599 BQA196595:BQA196599 BZW196595:BZW196599 CJS196595:CJS196599 CTO196595:CTO196599 DDK196595:DDK196599 DNG196595:DNG196599 DXC196595:DXC196599 EGY196595:EGY196599 EQU196595:EQU196599 FAQ196595:FAQ196599 FKM196595:FKM196599 FUI196595:FUI196599 GEE196595:GEE196599 GOA196595:GOA196599 GXW196595:GXW196599 HHS196595:HHS196599 HRO196595:HRO196599 IBK196595:IBK196599 ILG196595:ILG196599 IVC196595:IVC196599 JEY196595:JEY196599 JOU196595:JOU196599 JYQ196595:JYQ196599 KIM196595:KIM196599 KSI196595:KSI196599 LCE196595:LCE196599 LMA196595:LMA196599 LVW196595:LVW196599 MFS196595:MFS196599 MPO196595:MPO196599 MZK196595:MZK196599 NJG196595:NJG196599 NTC196595:NTC196599 OCY196595:OCY196599 OMU196595:OMU196599 OWQ196595:OWQ196599 PGM196595:PGM196599 PQI196595:PQI196599 QAE196595:QAE196599 QKA196595:QKA196599 QTW196595:QTW196599 RDS196595:RDS196599 RNO196595:RNO196599 RXK196595:RXK196599 SHG196595:SHG196599 SRC196595:SRC196599 TAY196595:TAY196599 TKU196595:TKU196599 TUQ196595:TUQ196599 UEM196595:UEM196599 UOI196595:UOI196599 UYE196595:UYE196599 VIA196595:VIA196599 VRW196595:VRW196599 WBS196595:WBS196599 WLO196595:WLO196599 WVK196595:WVK196599 C262132:C262136 IY262131:IY262135 SU262131:SU262135 ACQ262131:ACQ262135 AMM262131:AMM262135 AWI262131:AWI262135 BGE262131:BGE262135 BQA262131:BQA262135 BZW262131:BZW262135 CJS262131:CJS262135 CTO262131:CTO262135 DDK262131:DDK262135 DNG262131:DNG262135 DXC262131:DXC262135 EGY262131:EGY262135 EQU262131:EQU262135 FAQ262131:FAQ262135 FKM262131:FKM262135 FUI262131:FUI262135 GEE262131:GEE262135 GOA262131:GOA262135 GXW262131:GXW262135 HHS262131:HHS262135 HRO262131:HRO262135 IBK262131:IBK262135 ILG262131:ILG262135 IVC262131:IVC262135 JEY262131:JEY262135 JOU262131:JOU262135 JYQ262131:JYQ262135 KIM262131:KIM262135 KSI262131:KSI262135 LCE262131:LCE262135 LMA262131:LMA262135 LVW262131:LVW262135 MFS262131:MFS262135 MPO262131:MPO262135 MZK262131:MZK262135 NJG262131:NJG262135 NTC262131:NTC262135 OCY262131:OCY262135 OMU262131:OMU262135 OWQ262131:OWQ262135 PGM262131:PGM262135 PQI262131:PQI262135 QAE262131:QAE262135 QKA262131:QKA262135 QTW262131:QTW262135 RDS262131:RDS262135 RNO262131:RNO262135 RXK262131:RXK262135 SHG262131:SHG262135 SRC262131:SRC262135 TAY262131:TAY262135 TKU262131:TKU262135 TUQ262131:TUQ262135 UEM262131:UEM262135 UOI262131:UOI262135 UYE262131:UYE262135 VIA262131:VIA262135 VRW262131:VRW262135 WBS262131:WBS262135 WLO262131:WLO262135 WVK262131:WVK262135 C327668:C327672 IY327667:IY327671 SU327667:SU327671 ACQ327667:ACQ327671 AMM327667:AMM327671 AWI327667:AWI327671 BGE327667:BGE327671 BQA327667:BQA327671 BZW327667:BZW327671 CJS327667:CJS327671 CTO327667:CTO327671 DDK327667:DDK327671 DNG327667:DNG327671 DXC327667:DXC327671 EGY327667:EGY327671 EQU327667:EQU327671 FAQ327667:FAQ327671 FKM327667:FKM327671 FUI327667:FUI327671 GEE327667:GEE327671 GOA327667:GOA327671 GXW327667:GXW327671 HHS327667:HHS327671 HRO327667:HRO327671 IBK327667:IBK327671 ILG327667:ILG327671 IVC327667:IVC327671 JEY327667:JEY327671 JOU327667:JOU327671 JYQ327667:JYQ327671 KIM327667:KIM327671 KSI327667:KSI327671 LCE327667:LCE327671 LMA327667:LMA327671 LVW327667:LVW327671 MFS327667:MFS327671 MPO327667:MPO327671 MZK327667:MZK327671 NJG327667:NJG327671 NTC327667:NTC327671 OCY327667:OCY327671 OMU327667:OMU327671 OWQ327667:OWQ327671 PGM327667:PGM327671 PQI327667:PQI327671 QAE327667:QAE327671 QKA327667:QKA327671 QTW327667:QTW327671 RDS327667:RDS327671 RNO327667:RNO327671 RXK327667:RXK327671 SHG327667:SHG327671 SRC327667:SRC327671 TAY327667:TAY327671 TKU327667:TKU327671 TUQ327667:TUQ327671 UEM327667:UEM327671 UOI327667:UOI327671 UYE327667:UYE327671 VIA327667:VIA327671 VRW327667:VRW327671 WBS327667:WBS327671 WLO327667:WLO327671 WVK327667:WVK327671 C393204:C393208 IY393203:IY393207 SU393203:SU393207 ACQ393203:ACQ393207 AMM393203:AMM393207 AWI393203:AWI393207 BGE393203:BGE393207 BQA393203:BQA393207 BZW393203:BZW393207 CJS393203:CJS393207 CTO393203:CTO393207 DDK393203:DDK393207 DNG393203:DNG393207 DXC393203:DXC393207 EGY393203:EGY393207 EQU393203:EQU393207 FAQ393203:FAQ393207 FKM393203:FKM393207 FUI393203:FUI393207 GEE393203:GEE393207 GOA393203:GOA393207 GXW393203:GXW393207 HHS393203:HHS393207 HRO393203:HRO393207 IBK393203:IBK393207 ILG393203:ILG393207 IVC393203:IVC393207 JEY393203:JEY393207 JOU393203:JOU393207 JYQ393203:JYQ393207 KIM393203:KIM393207 KSI393203:KSI393207 LCE393203:LCE393207 LMA393203:LMA393207 LVW393203:LVW393207 MFS393203:MFS393207 MPO393203:MPO393207 MZK393203:MZK393207 NJG393203:NJG393207 NTC393203:NTC393207 OCY393203:OCY393207 OMU393203:OMU393207 OWQ393203:OWQ393207 PGM393203:PGM393207 PQI393203:PQI393207 QAE393203:QAE393207 QKA393203:QKA393207 QTW393203:QTW393207 RDS393203:RDS393207 RNO393203:RNO393207 RXK393203:RXK393207 SHG393203:SHG393207 SRC393203:SRC393207 TAY393203:TAY393207 TKU393203:TKU393207 TUQ393203:TUQ393207 UEM393203:UEM393207 UOI393203:UOI393207 UYE393203:UYE393207 VIA393203:VIA393207 VRW393203:VRW393207 WBS393203:WBS393207 WLO393203:WLO393207 WVK393203:WVK393207 C458740:C458744 IY458739:IY458743 SU458739:SU458743 ACQ458739:ACQ458743 AMM458739:AMM458743 AWI458739:AWI458743 BGE458739:BGE458743 BQA458739:BQA458743 BZW458739:BZW458743 CJS458739:CJS458743 CTO458739:CTO458743 DDK458739:DDK458743 DNG458739:DNG458743 DXC458739:DXC458743 EGY458739:EGY458743 EQU458739:EQU458743 FAQ458739:FAQ458743 FKM458739:FKM458743 FUI458739:FUI458743 GEE458739:GEE458743 GOA458739:GOA458743 GXW458739:GXW458743 HHS458739:HHS458743 HRO458739:HRO458743 IBK458739:IBK458743 ILG458739:ILG458743 IVC458739:IVC458743 JEY458739:JEY458743 JOU458739:JOU458743 JYQ458739:JYQ458743 KIM458739:KIM458743 KSI458739:KSI458743 LCE458739:LCE458743 LMA458739:LMA458743 LVW458739:LVW458743 MFS458739:MFS458743 MPO458739:MPO458743 MZK458739:MZK458743 NJG458739:NJG458743 NTC458739:NTC458743 OCY458739:OCY458743 OMU458739:OMU458743 OWQ458739:OWQ458743 PGM458739:PGM458743 PQI458739:PQI458743 QAE458739:QAE458743 QKA458739:QKA458743 QTW458739:QTW458743 RDS458739:RDS458743 RNO458739:RNO458743 RXK458739:RXK458743 SHG458739:SHG458743 SRC458739:SRC458743 TAY458739:TAY458743 TKU458739:TKU458743 TUQ458739:TUQ458743 UEM458739:UEM458743 UOI458739:UOI458743 UYE458739:UYE458743 VIA458739:VIA458743 VRW458739:VRW458743 WBS458739:WBS458743 WLO458739:WLO458743 WVK458739:WVK458743 C524276:C524280 IY524275:IY524279 SU524275:SU524279 ACQ524275:ACQ524279 AMM524275:AMM524279 AWI524275:AWI524279 BGE524275:BGE524279 BQA524275:BQA524279 BZW524275:BZW524279 CJS524275:CJS524279 CTO524275:CTO524279 DDK524275:DDK524279 DNG524275:DNG524279 DXC524275:DXC524279 EGY524275:EGY524279 EQU524275:EQU524279 FAQ524275:FAQ524279 FKM524275:FKM524279 FUI524275:FUI524279 GEE524275:GEE524279 GOA524275:GOA524279 GXW524275:GXW524279 HHS524275:HHS524279 HRO524275:HRO524279 IBK524275:IBK524279 ILG524275:ILG524279 IVC524275:IVC524279 JEY524275:JEY524279 JOU524275:JOU524279 JYQ524275:JYQ524279 KIM524275:KIM524279 KSI524275:KSI524279 LCE524275:LCE524279 LMA524275:LMA524279 LVW524275:LVW524279 MFS524275:MFS524279 MPO524275:MPO524279 MZK524275:MZK524279 NJG524275:NJG524279 NTC524275:NTC524279 OCY524275:OCY524279 OMU524275:OMU524279 OWQ524275:OWQ524279 PGM524275:PGM524279 PQI524275:PQI524279 QAE524275:QAE524279 QKA524275:QKA524279 QTW524275:QTW524279 RDS524275:RDS524279 RNO524275:RNO524279 RXK524275:RXK524279 SHG524275:SHG524279 SRC524275:SRC524279 TAY524275:TAY524279 TKU524275:TKU524279 TUQ524275:TUQ524279 UEM524275:UEM524279 UOI524275:UOI524279 UYE524275:UYE524279 VIA524275:VIA524279 VRW524275:VRW524279 WBS524275:WBS524279 WLO524275:WLO524279 WVK524275:WVK524279 C589812:C589816 IY589811:IY589815 SU589811:SU589815 ACQ589811:ACQ589815 AMM589811:AMM589815 AWI589811:AWI589815 BGE589811:BGE589815 BQA589811:BQA589815 BZW589811:BZW589815 CJS589811:CJS589815 CTO589811:CTO589815 DDK589811:DDK589815 DNG589811:DNG589815 DXC589811:DXC589815 EGY589811:EGY589815 EQU589811:EQU589815 FAQ589811:FAQ589815 FKM589811:FKM589815 FUI589811:FUI589815 GEE589811:GEE589815 GOA589811:GOA589815 GXW589811:GXW589815 HHS589811:HHS589815 HRO589811:HRO589815 IBK589811:IBK589815 ILG589811:ILG589815 IVC589811:IVC589815 JEY589811:JEY589815 JOU589811:JOU589815 JYQ589811:JYQ589815 KIM589811:KIM589815 KSI589811:KSI589815 LCE589811:LCE589815 LMA589811:LMA589815 LVW589811:LVW589815 MFS589811:MFS589815 MPO589811:MPO589815 MZK589811:MZK589815 NJG589811:NJG589815 NTC589811:NTC589815 OCY589811:OCY589815 OMU589811:OMU589815 OWQ589811:OWQ589815 PGM589811:PGM589815 PQI589811:PQI589815 QAE589811:QAE589815 QKA589811:QKA589815 QTW589811:QTW589815 RDS589811:RDS589815 RNO589811:RNO589815 RXK589811:RXK589815 SHG589811:SHG589815 SRC589811:SRC589815 TAY589811:TAY589815 TKU589811:TKU589815 TUQ589811:TUQ589815 UEM589811:UEM589815 UOI589811:UOI589815 UYE589811:UYE589815 VIA589811:VIA589815 VRW589811:VRW589815 WBS589811:WBS589815 WLO589811:WLO589815 WVK589811:WVK589815 C655348:C655352 IY655347:IY655351 SU655347:SU655351 ACQ655347:ACQ655351 AMM655347:AMM655351 AWI655347:AWI655351 BGE655347:BGE655351 BQA655347:BQA655351 BZW655347:BZW655351 CJS655347:CJS655351 CTO655347:CTO655351 DDK655347:DDK655351 DNG655347:DNG655351 DXC655347:DXC655351 EGY655347:EGY655351 EQU655347:EQU655351 FAQ655347:FAQ655351 FKM655347:FKM655351 FUI655347:FUI655351 GEE655347:GEE655351 GOA655347:GOA655351 GXW655347:GXW655351 HHS655347:HHS655351 HRO655347:HRO655351 IBK655347:IBK655351 ILG655347:ILG655351 IVC655347:IVC655351 JEY655347:JEY655351 JOU655347:JOU655351 JYQ655347:JYQ655351 KIM655347:KIM655351 KSI655347:KSI655351 LCE655347:LCE655351 LMA655347:LMA655351 LVW655347:LVW655351 MFS655347:MFS655351 MPO655347:MPO655351 MZK655347:MZK655351 NJG655347:NJG655351 NTC655347:NTC655351 OCY655347:OCY655351 OMU655347:OMU655351 OWQ655347:OWQ655351 PGM655347:PGM655351 PQI655347:PQI655351 QAE655347:QAE655351 QKA655347:QKA655351 QTW655347:QTW655351 RDS655347:RDS655351 RNO655347:RNO655351 RXK655347:RXK655351 SHG655347:SHG655351 SRC655347:SRC655351 TAY655347:TAY655351 TKU655347:TKU655351 TUQ655347:TUQ655351 UEM655347:UEM655351 UOI655347:UOI655351 UYE655347:UYE655351 VIA655347:VIA655351 VRW655347:VRW655351 WBS655347:WBS655351 WLO655347:WLO655351 WVK655347:WVK655351 C720884:C720888 IY720883:IY720887 SU720883:SU720887 ACQ720883:ACQ720887 AMM720883:AMM720887 AWI720883:AWI720887 BGE720883:BGE720887 BQA720883:BQA720887 BZW720883:BZW720887 CJS720883:CJS720887 CTO720883:CTO720887 DDK720883:DDK720887 DNG720883:DNG720887 DXC720883:DXC720887 EGY720883:EGY720887 EQU720883:EQU720887 FAQ720883:FAQ720887 FKM720883:FKM720887 FUI720883:FUI720887 GEE720883:GEE720887 GOA720883:GOA720887 GXW720883:GXW720887 HHS720883:HHS720887 HRO720883:HRO720887 IBK720883:IBK720887 ILG720883:ILG720887 IVC720883:IVC720887 JEY720883:JEY720887 JOU720883:JOU720887 JYQ720883:JYQ720887 KIM720883:KIM720887 KSI720883:KSI720887 LCE720883:LCE720887 LMA720883:LMA720887 LVW720883:LVW720887 MFS720883:MFS720887 MPO720883:MPO720887 MZK720883:MZK720887 NJG720883:NJG720887 NTC720883:NTC720887 OCY720883:OCY720887 OMU720883:OMU720887 OWQ720883:OWQ720887 PGM720883:PGM720887 PQI720883:PQI720887 QAE720883:QAE720887 QKA720883:QKA720887 QTW720883:QTW720887 RDS720883:RDS720887 RNO720883:RNO720887 RXK720883:RXK720887 SHG720883:SHG720887 SRC720883:SRC720887 TAY720883:TAY720887 TKU720883:TKU720887 TUQ720883:TUQ720887 UEM720883:UEM720887 UOI720883:UOI720887 UYE720883:UYE720887 VIA720883:VIA720887 VRW720883:VRW720887 WBS720883:WBS720887 WLO720883:WLO720887 WVK720883:WVK720887 C786420:C786424 IY786419:IY786423 SU786419:SU786423 ACQ786419:ACQ786423 AMM786419:AMM786423 AWI786419:AWI786423 BGE786419:BGE786423 BQA786419:BQA786423 BZW786419:BZW786423 CJS786419:CJS786423 CTO786419:CTO786423 DDK786419:DDK786423 DNG786419:DNG786423 DXC786419:DXC786423 EGY786419:EGY786423 EQU786419:EQU786423 FAQ786419:FAQ786423 FKM786419:FKM786423 FUI786419:FUI786423 GEE786419:GEE786423 GOA786419:GOA786423 GXW786419:GXW786423 HHS786419:HHS786423 HRO786419:HRO786423 IBK786419:IBK786423 ILG786419:ILG786423 IVC786419:IVC786423 JEY786419:JEY786423 JOU786419:JOU786423 JYQ786419:JYQ786423 KIM786419:KIM786423 KSI786419:KSI786423 LCE786419:LCE786423 LMA786419:LMA786423 LVW786419:LVW786423 MFS786419:MFS786423 MPO786419:MPO786423 MZK786419:MZK786423 NJG786419:NJG786423 NTC786419:NTC786423 OCY786419:OCY786423 OMU786419:OMU786423 OWQ786419:OWQ786423 PGM786419:PGM786423 PQI786419:PQI786423 QAE786419:QAE786423 QKA786419:QKA786423 QTW786419:QTW786423 RDS786419:RDS786423 RNO786419:RNO786423 RXK786419:RXK786423 SHG786419:SHG786423 SRC786419:SRC786423 TAY786419:TAY786423 TKU786419:TKU786423 TUQ786419:TUQ786423 UEM786419:UEM786423 UOI786419:UOI786423 UYE786419:UYE786423 VIA786419:VIA786423 VRW786419:VRW786423 WBS786419:WBS786423 WLO786419:WLO786423 WVK786419:WVK786423 C851956:C851960 IY851955:IY851959 SU851955:SU851959 ACQ851955:ACQ851959 AMM851955:AMM851959 AWI851955:AWI851959 BGE851955:BGE851959 BQA851955:BQA851959 BZW851955:BZW851959 CJS851955:CJS851959 CTO851955:CTO851959 DDK851955:DDK851959 DNG851955:DNG851959 DXC851955:DXC851959 EGY851955:EGY851959 EQU851955:EQU851959 FAQ851955:FAQ851959 FKM851955:FKM851959 FUI851955:FUI851959 GEE851955:GEE851959 GOA851955:GOA851959 GXW851955:GXW851959 HHS851955:HHS851959 HRO851955:HRO851959 IBK851955:IBK851959 ILG851955:ILG851959 IVC851955:IVC851959 JEY851955:JEY851959 JOU851955:JOU851959 JYQ851955:JYQ851959 KIM851955:KIM851959 KSI851955:KSI851959 LCE851955:LCE851959 LMA851955:LMA851959 LVW851955:LVW851959 MFS851955:MFS851959 MPO851955:MPO851959 MZK851955:MZK851959 NJG851955:NJG851959 NTC851955:NTC851959 OCY851955:OCY851959 OMU851955:OMU851959 OWQ851955:OWQ851959 PGM851955:PGM851959 PQI851955:PQI851959 QAE851955:QAE851959 QKA851955:QKA851959 QTW851955:QTW851959 RDS851955:RDS851959 RNO851955:RNO851959 RXK851955:RXK851959 SHG851955:SHG851959 SRC851955:SRC851959 TAY851955:TAY851959 TKU851955:TKU851959 TUQ851955:TUQ851959 UEM851955:UEM851959 UOI851955:UOI851959 UYE851955:UYE851959 VIA851955:VIA851959 VRW851955:VRW851959 WBS851955:WBS851959 WLO851955:WLO851959 WVK851955:WVK851959 C917492:C917496 IY917491:IY917495 SU917491:SU917495 ACQ917491:ACQ917495 AMM917491:AMM917495 AWI917491:AWI917495 BGE917491:BGE917495 BQA917491:BQA917495 BZW917491:BZW917495 CJS917491:CJS917495 CTO917491:CTO917495 DDK917491:DDK917495 DNG917491:DNG917495 DXC917491:DXC917495 EGY917491:EGY917495 EQU917491:EQU917495 FAQ917491:FAQ917495 FKM917491:FKM917495 FUI917491:FUI917495 GEE917491:GEE917495 GOA917491:GOA917495 GXW917491:GXW917495 HHS917491:HHS917495 HRO917491:HRO917495 IBK917491:IBK917495 ILG917491:ILG917495 IVC917491:IVC917495 JEY917491:JEY917495 JOU917491:JOU917495 JYQ917491:JYQ917495 KIM917491:KIM917495 KSI917491:KSI917495 LCE917491:LCE917495 LMA917491:LMA917495 LVW917491:LVW917495 MFS917491:MFS917495 MPO917491:MPO917495 MZK917491:MZK917495 NJG917491:NJG917495 NTC917491:NTC917495 OCY917491:OCY917495 OMU917491:OMU917495 OWQ917491:OWQ917495 PGM917491:PGM917495 PQI917491:PQI917495 QAE917491:QAE917495 QKA917491:QKA917495 QTW917491:QTW917495 RDS917491:RDS917495 RNO917491:RNO917495 RXK917491:RXK917495 SHG917491:SHG917495 SRC917491:SRC917495 TAY917491:TAY917495 TKU917491:TKU917495 TUQ917491:TUQ917495 UEM917491:UEM917495 UOI917491:UOI917495 UYE917491:UYE917495 VIA917491:VIA917495 VRW917491:VRW917495 WBS917491:WBS917495 WLO917491:WLO917495 WVK917491:WVK917495 C983028:C983032 IY983027:IY983031 SU983027:SU983031 ACQ983027:ACQ983031 AMM983027:AMM983031 AWI983027:AWI983031 BGE983027:BGE983031 BQA983027:BQA983031 BZW983027:BZW983031 CJS983027:CJS983031 CTO983027:CTO983031 DDK983027:DDK983031 DNG983027:DNG983031 DXC983027:DXC983031 EGY983027:EGY983031 EQU983027:EQU983031 FAQ983027:FAQ983031 FKM983027:FKM983031 FUI983027:FUI983031 GEE983027:GEE983031 GOA983027:GOA983031 GXW983027:GXW983031 HHS983027:HHS983031 HRO983027:HRO983031 IBK983027:IBK983031 ILG983027:ILG983031 IVC983027:IVC983031 JEY983027:JEY983031 JOU983027:JOU983031 JYQ983027:JYQ983031 KIM983027:KIM983031 KSI983027:KSI983031 LCE983027:LCE983031 LMA983027:LMA983031 LVW983027:LVW983031 MFS983027:MFS983031 MPO983027:MPO983031 MZK983027:MZK983031 NJG983027:NJG983031 NTC983027:NTC983031 OCY983027:OCY983031 OMU983027:OMU983031 OWQ983027:OWQ983031 PGM983027:PGM983031 PQI983027:PQI983031 QAE983027:QAE983031 QKA983027:QKA983031 QTW983027:QTW983031 RDS983027:RDS983031 RNO983027:RNO983031 RXK983027:RXK983031 SHG983027:SHG983031 SRC983027:SRC983031 TAY983027:TAY983031 TKU983027:TKU983031 TUQ983027:TUQ983031 UEM983027:UEM983031 UOI983027:UOI983031 UYE983027:UYE983031 VIA983027:VIA983031 VRW983027:VRW983031 WBS983027:WBS983031 WLO983027:WLO983031 WVK983027:WVK983031 C65531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C131067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C196603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C262139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C327675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C393211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C458747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C524283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C589819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C655355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C720891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C786427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C851963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C917499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C983035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C65534:C65540 IY65533:IY65539 SU65533:SU65539 ACQ65533:ACQ65539 AMM65533:AMM65539 AWI65533:AWI65539 BGE65533:BGE65539 BQA65533:BQA65539 BZW65533:BZW65539 CJS65533:CJS65539 CTO65533:CTO65539 DDK65533:DDK65539 DNG65533:DNG65539 DXC65533:DXC65539 EGY65533:EGY65539 EQU65533:EQU65539 FAQ65533:FAQ65539 FKM65533:FKM65539 FUI65533:FUI65539 GEE65533:GEE65539 GOA65533:GOA65539 GXW65533:GXW65539 HHS65533:HHS65539 HRO65533:HRO65539 IBK65533:IBK65539 ILG65533:ILG65539 IVC65533:IVC65539 JEY65533:JEY65539 JOU65533:JOU65539 JYQ65533:JYQ65539 KIM65533:KIM65539 KSI65533:KSI65539 LCE65533:LCE65539 LMA65533:LMA65539 LVW65533:LVW65539 MFS65533:MFS65539 MPO65533:MPO65539 MZK65533:MZK65539 NJG65533:NJG65539 NTC65533:NTC65539 OCY65533:OCY65539 OMU65533:OMU65539 OWQ65533:OWQ65539 PGM65533:PGM65539 PQI65533:PQI65539 QAE65533:QAE65539 QKA65533:QKA65539 QTW65533:QTW65539 RDS65533:RDS65539 RNO65533:RNO65539 RXK65533:RXK65539 SHG65533:SHG65539 SRC65533:SRC65539 TAY65533:TAY65539 TKU65533:TKU65539 TUQ65533:TUQ65539 UEM65533:UEM65539 UOI65533:UOI65539 UYE65533:UYE65539 VIA65533:VIA65539 VRW65533:VRW65539 WBS65533:WBS65539 WLO65533:WLO65539 WVK65533:WVK65539 C131070:C131076 IY131069:IY131075 SU131069:SU131075 ACQ131069:ACQ131075 AMM131069:AMM131075 AWI131069:AWI131075 BGE131069:BGE131075 BQA131069:BQA131075 BZW131069:BZW131075 CJS131069:CJS131075 CTO131069:CTO131075 DDK131069:DDK131075 DNG131069:DNG131075 DXC131069:DXC131075 EGY131069:EGY131075 EQU131069:EQU131075 FAQ131069:FAQ131075 FKM131069:FKM131075 FUI131069:FUI131075 GEE131069:GEE131075 GOA131069:GOA131075 GXW131069:GXW131075 HHS131069:HHS131075 HRO131069:HRO131075 IBK131069:IBK131075 ILG131069:ILG131075 IVC131069:IVC131075 JEY131069:JEY131075 JOU131069:JOU131075 JYQ131069:JYQ131075 KIM131069:KIM131075 KSI131069:KSI131075 LCE131069:LCE131075 LMA131069:LMA131075 LVW131069:LVW131075 MFS131069:MFS131075 MPO131069:MPO131075 MZK131069:MZK131075 NJG131069:NJG131075 NTC131069:NTC131075 OCY131069:OCY131075 OMU131069:OMU131075 OWQ131069:OWQ131075 PGM131069:PGM131075 PQI131069:PQI131075 QAE131069:QAE131075 QKA131069:QKA131075 QTW131069:QTW131075 RDS131069:RDS131075 RNO131069:RNO131075 RXK131069:RXK131075 SHG131069:SHG131075 SRC131069:SRC131075 TAY131069:TAY131075 TKU131069:TKU131075 TUQ131069:TUQ131075 UEM131069:UEM131075 UOI131069:UOI131075 UYE131069:UYE131075 VIA131069:VIA131075 VRW131069:VRW131075 WBS131069:WBS131075 WLO131069:WLO131075 WVK131069:WVK131075 C196606:C196612 IY196605:IY196611 SU196605:SU196611 ACQ196605:ACQ196611 AMM196605:AMM196611 AWI196605:AWI196611 BGE196605:BGE196611 BQA196605:BQA196611 BZW196605:BZW196611 CJS196605:CJS196611 CTO196605:CTO196611 DDK196605:DDK196611 DNG196605:DNG196611 DXC196605:DXC196611 EGY196605:EGY196611 EQU196605:EQU196611 FAQ196605:FAQ196611 FKM196605:FKM196611 FUI196605:FUI196611 GEE196605:GEE196611 GOA196605:GOA196611 GXW196605:GXW196611 HHS196605:HHS196611 HRO196605:HRO196611 IBK196605:IBK196611 ILG196605:ILG196611 IVC196605:IVC196611 JEY196605:JEY196611 JOU196605:JOU196611 JYQ196605:JYQ196611 KIM196605:KIM196611 KSI196605:KSI196611 LCE196605:LCE196611 LMA196605:LMA196611 LVW196605:LVW196611 MFS196605:MFS196611 MPO196605:MPO196611 MZK196605:MZK196611 NJG196605:NJG196611 NTC196605:NTC196611 OCY196605:OCY196611 OMU196605:OMU196611 OWQ196605:OWQ196611 PGM196605:PGM196611 PQI196605:PQI196611 QAE196605:QAE196611 QKA196605:QKA196611 QTW196605:QTW196611 RDS196605:RDS196611 RNO196605:RNO196611 RXK196605:RXK196611 SHG196605:SHG196611 SRC196605:SRC196611 TAY196605:TAY196611 TKU196605:TKU196611 TUQ196605:TUQ196611 UEM196605:UEM196611 UOI196605:UOI196611 UYE196605:UYE196611 VIA196605:VIA196611 VRW196605:VRW196611 WBS196605:WBS196611 WLO196605:WLO196611 WVK196605:WVK196611 C262142:C262148 IY262141:IY262147 SU262141:SU262147 ACQ262141:ACQ262147 AMM262141:AMM262147 AWI262141:AWI262147 BGE262141:BGE262147 BQA262141:BQA262147 BZW262141:BZW262147 CJS262141:CJS262147 CTO262141:CTO262147 DDK262141:DDK262147 DNG262141:DNG262147 DXC262141:DXC262147 EGY262141:EGY262147 EQU262141:EQU262147 FAQ262141:FAQ262147 FKM262141:FKM262147 FUI262141:FUI262147 GEE262141:GEE262147 GOA262141:GOA262147 GXW262141:GXW262147 HHS262141:HHS262147 HRO262141:HRO262147 IBK262141:IBK262147 ILG262141:ILG262147 IVC262141:IVC262147 JEY262141:JEY262147 JOU262141:JOU262147 JYQ262141:JYQ262147 KIM262141:KIM262147 KSI262141:KSI262147 LCE262141:LCE262147 LMA262141:LMA262147 LVW262141:LVW262147 MFS262141:MFS262147 MPO262141:MPO262147 MZK262141:MZK262147 NJG262141:NJG262147 NTC262141:NTC262147 OCY262141:OCY262147 OMU262141:OMU262147 OWQ262141:OWQ262147 PGM262141:PGM262147 PQI262141:PQI262147 QAE262141:QAE262147 QKA262141:QKA262147 QTW262141:QTW262147 RDS262141:RDS262147 RNO262141:RNO262147 RXK262141:RXK262147 SHG262141:SHG262147 SRC262141:SRC262147 TAY262141:TAY262147 TKU262141:TKU262147 TUQ262141:TUQ262147 UEM262141:UEM262147 UOI262141:UOI262147 UYE262141:UYE262147 VIA262141:VIA262147 VRW262141:VRW262147 WBS262141:WBS262147 WLO262141:WLO262147 WVK262141:WVK262147 C327678:C327684 IY327677:IY327683 SU327677:SU327683 ACQ327677:ACQ327683 AMM327677:AMM327683 AWI327677:AWI327683 BGE327677:BGE327683 BQA327677:BQA327683 BZW327677:BZW327683 CJS327677:CJS327683 CTO327677:CTO327683 DDK327677:DDK327683 DNG327677:DNG327683 DXC327677:DXC327683 EGY327677:EGY327683 EQU327677:EQU327683 FAQ327677:FAQ327683 FKM327677:FKM327683 FUI327677:FUI327683 GEE327677:GEE327683 GOA327677:GOA327683 GXW327677:GXW327683 HHS327677:HHS327683 HRO327677:HRO327683 IBK327677:IBK327683 ILG327677:ILG327683 IVC327677:IVC327683 JEY327677:JEY327683 JOU327677:JOU327683 JYQ327677:JYQ327683 KIM327677:KIM327683 KSI327677:KSI327683 LCE327677:LCE327683 LMA327677:LMA327683 LVW327677:LVW327683 MFS327677:MFS327683 MPO327677:MPO327683 MZK327677:MZK327683 NJG327677:NJG327683 NTC327677:NTC327683 OCY327677:OCY327683 OMU327677:OMU327683 OWQ327677:OWQ327683 PGM327677:PGM327683 PQI327677:PQI327683 QAE327677:QAE327683 QKA327677:QKA327683 QTW327677:QTW327683 RDS327677:RDS327683 RNO327677:RNO327683 RXK327677:RXK327683 SHG327677:SHG327683 SRC327677:SRC327683 TAY327677:TAY327683 TKU327677:TKU327683 TUQ327677:TUQ327683 UEM327677:UEM327683 UOI327677:UOI327683 UYE327677:UYE327683 VIA327677:VIA327683 VRW327677:VRW327683 WBS327677:WBS327683 WLO327677:WLO327683 WVK327677:WVK327683 C393214:C393220 IY393213:IY393219 SU393213:SU393219 ACQ393213:ACQ393219 AMM393213:AMM393219 AWI393213:AWI393219 BGE393213:BGE393219 BQA393213:BQA393219 BZW393213:BZW393219 CJS393213:CJS393219 CTO393213:CTO393219 DDK393213:DDK393219 DNG393213:DNG393219 DXC393213:DXC393219 EGY393213:EGY393219 EQU393213:EQU393219 FAQ393213:FAQ393219 FKM393213:FKM393219 FUI393213:FUI393219 GEE393213:GEE393219 GOA393213:GOA393219 GXW393213:GXW393219 HHS393213:HHS393219 HRO393213:HRO393219 IBK393213:IBK393219 ILG393213:ILG393219 IVC393213:IVC393219 JEY393213:JEY393219 JOU393213:JOU393219 JYQ393213:JYQ393219 KIM393213:KIM393219 KSI393213:KSI393219 LCE393213:LCE393219 LMA393213:LMA393219 LVW393213:LVW393219 MFS393213:MFS393219 MPO393213:MPO393219 MZK393213:MZK393219 NJG393213:NJG393219 NTC393213:NTC393219 OCY393213:OCY393219 OMU393213:OMU393219 OWQ393213:OWQ393219 PGM393213:PGM393219 PQI393213:PQI393219 QAE393213:QAE393219 QKA393213:QKA393219 QTW393213:QTW393219 RDS393213:RDS393219 RNO393213:RNO393219 RXK393213:RXK393219 SHG393213:SHG393219 SRC393213:SRC393219 TAY393213:TAY393219 TKU393213:TKU393219 TUQ393213:TUQ393219 UEM393213:UEM393219 UOI393213:UOI393219 UYE393213:UYE393219 VIA393213:VIA393219 VRW393213:VRW393219 WBS393213:WBS393219 WLO393213:WLO393219 WVK393213:WVK393219 C458750:C458756 IY458749:IY458755 SU458749:SU458755 ACQ458749:ACQ458755 AMM458749:AMM458755 AWI458749:AWI458755 BGE458749:BGE458755 BQA458749:BQA458755 BZW458749:BZW458755 CJS458749:CJS458755 CTO458749:CTO458755 DDK458749:DDK458755 DNG458749:DNG458755 DXC458749:DXC458755 EGY458749:EGY458755 EQU458749:EQU458755 FAQ458749:FAQ458755 FKM458749:FKM458755 FUI458749:FUI458755 GEE458749:GEE458755 GOA458749:GOA458755 GXW458749:GXW458755 HHS458749:HHS458755 HRO458749:HRO458755 IBK458749:IBK458755 ILG458749:ILG458755 IVC458749:IVC458755 JEY458749:JEY458755 JOU458749:JOU458755 JYQ458749:JYQ458755 KIM458749:KIM458755 KSI458749:KSI458755 LCE458749:LCE458755 LMA458749:LMA458755 LVW458749:LVW458755 MFS458749:MFS458755 MPO458749:MPO458755 MZK458749:MZK458755 NJG458749:NJG458755 NTC458749:NTC458755 OCY458749:OCY458755 OMU458749:OMU458755 OWQ458749:OWQ458755 PGM458749:PGM458755 PQI458749:PQI458755 QAE458749:QAE458755 QKA458749:QKA458755 QTW458749:QTW458755 RDS458749:RDS458755 RNO458749:RNO458755 RXK458749:RXK458755 SHG458749:SHG458755 SRC458749:SRC458755 TAY458749:TAY458755 TKU458749:TKU458755 TUQ458749:TUQ458755 UEM458749:UEM458755 UOI458749:UOI458755 UYE458749:UYE458755 VIA458749:VIA458755 VRW458749:VRW458755 WBS458749:WBS458755 WLO458749:WLO458755 WVK458749:WVK458755 C524286:C524292 IY524285:IY524291 SU524285:SU524291 ACQ524285:ACQ524291 AMM524285:AMM524291 AWI524285:AWI524291 BGE524285:BGE524291 BQA524285:BQA524291 BZW524285:BZW524291 CJS524285:CJS524291 CTO524285:CTO524291 DDK524285:DDK524291 DNG524285:DNG524291 DXC524285:DXC524291 EGY524285:EGY524291 EQU524285:EQU524291 FAQ524285:FAQ524291 FKM524285:FKM524291 FUI524285:FUI524291 GEE524285:GEE524291 GOA524285:GOA524291 GXW524285:GXW524291 HHS524285:HHS524291 HRO524285:HRO524291 IBK524285:IBK524291 ILG524285:ILG524291 IVC524285:IVC524291 JEY524285:JEY524291 JOU524285:JOU524291 JYQ524285:JYQ524291 KIM524285:KIM524291 KSI524285:KSI524291 LCE524285:LCE524291 LMA524285:LMA524291 LVW524285:LVW524291 MFS524285:MFS524291 MPO524285:MPO524291 MZK524285:MZK524291 NJG524285:NJG524291 NTC524285:NTC524291 OCY524285:OCY524291 OMU524285:OMU524291 OWQ524285:OWQ524291 PGM524285:PGM524291 PQI524285:PQI524291 QAE524285:QAE524291 QKA524285:QKA524291 QTW524285:QTW524291 RDS524285:RDS524291 RNO524285:RNO524291 RXK524285:RXK524291 SHG524285:SHG524291 SRC524285:SRC524291 TAY524285:TAY524291 TKU524285:TKU524291 TUQ524285:TUQ524291 UEM524285:UEM524291 UOI524285:UOI524291 UYE524285:UYE524291 VIA524285:VIA524291 VRW524285:VRW524291 WBS524285:WBS524291 WLO524285:WLO524291 WVK524285:WVK524291 C589822:C589828 IY589821:IY589827 SU589821:SU589827 ACQ589821:ACQ589827 AMM589821:AMM589827 AWI589821:AWI589827 BGE589821:BGE589827 BQA589821:BQA589827 BZW589821:BZW589827 CJS589821:CJS589827 CTO589821:CTO589827 DDK589821:DDK589827 DNG589821:DNG589827 DXC589821:DXC589827 EGY589821:EGY589827 EQU589821:EQU589827 FAQ589821:FAQ589827 FKM589821:FKM589827 FUI589821:FUI589827 GEE589821:GEE589827 GOA589821:GOA589827 GXW589821:GXW589827 HHS589821:HHS589827 HRO589821:HRO589827 IBK589821:IBK589827 ILG589821:ILG589827 IVC589821:IVC589827 JEY589821:JEY589827 JOU589821:JOU589827 JYQ589821:JYQ589827 KIM589821:KIM589827 KSI589821:KSI589827 LCE589821:LCE589827 LMA589821:LMA589827 LVW589821:LVW589827 MFS589821:MFS589827 MPO589821:MPO589827 MZK589821:MZK589827 NJG589821:NJG589827 NTC589821:NTC589827 OCY589821:OCY589827 OMU589821:OMU589827 OWQ589821:OWQ589827 PGM589821:PGM589827 PQI589821:PQI589827 QAE589821:QAE589827 QKA589821:QKA589827 QTW589821:QTW589827 RDS589821:RDS589827 RNO589821:RNO589827 RXK589821:RXK589827 SHG589821:SHG589827 SRC589821:SRC589827 TAY589821:TAY589827 TKU589821:TKU589827 TUQ589821:TUQ589827 UEM589821:UEM589827 UOI589821:UOI589827 UYE589821:UYE589827 VIA589821:VIA589827 VRW589821:VRW589827 WBS589821:WBS589827 WLO589821:WLO589827 WVK589821:WVK589827 C655358:C655364 IY655357:IY655363 SU655357:SU655363 ACQ655357:ACQ655363 AMM655357:AMM655363 AWI655357:AWI655363 BGE655357:BGE655363 BQA655357:BQA655363 BZW655357:BZW655363 CJS655357:CJS655363 CTO655357:CTO655363 DDK655357:DDK655363 DNG655357:DNG655363 DXC655357:DXC655363 EGY655357:EGY655363 EQU655357:EQU655363 FAQ655357:FAQ655363 FKM655357:FKM655363 FUI655357:FUI655363 GEE655357:GEE655363 GOA655357:GOA655363 GXW655357:GXW655363 HHS655357:HHS655363 HRO655357:HRO655363 IBK655357:IBK655363 ILG655357:ILG655363 IVC655357:IVC655363 JEY655357:JEY655363 JOU655357:JOU655363 JYQ655357:JYQ655363 KIM655357:KIM655363 KSI655357:KSI655363 LCE655357:LCE655363 LMA655357:LMA655363 LVW655357:LVW655363 MFS655357:MFS655363 MPO655357:MPO655363 MZK655357:MZK655363 NJG655357:NJG655363 NTC655357:NTC655363 OCY655357:OCY655363 OMU655357:OMU655363 OWQ655357:OWQ655363 PGM655357:PGM655363 PQI655357:PQI655363 QAE655357:QAE655363 QKA655357:QKA655363 QTW655357:QTW655363 RDS655357:RDS655363 RNO655357:RNO655363 RXK655357:RXK655363 SHG655357:SHG655363 SRC655357:SRC655363 TAY655357:TAY655363 TKU655357:TKU655363 TUQ655357:TUQ655363 UEM655357:UEM655363 UOI655357:UOI655363 UYE655357:UYE655363 VIA655357:VIA655363 VRW655357:VRW655363 WBS655357:WBS655363 WLO655357:WLO655363 WVK655357:WVK655363 C720894:C720900 IY720893:IY720899 SU720893:SU720899 ACQ720893:ACQ720899 AMM720893:AMM720899 AWI720893:AWI720899 BGE720893:BGE720899 BQA720893:BQA720899 BZW720893:BZW720899 CJS720893:CJS720899 CTO720893:CTO720899 DDK720893:DDK720899 DNG720893:DNG720899 DXC720893:DXC720899 EGY720893:EGY720899 EQU720893:EQU720899 FAQ720893:FAQ720899 FKM720893:FKM720899 FUI720893:FUI720899 GEE720893:GEE720899 GOA720893:GOA720899 GXW720893:GXW720899 HHS720893:HHS720899 HRO720893:HRO720899 IBK720893:IBK720899 ILG720893:ILG720899 IVC720893:IVC720899 JEY720893:JEY720899 JOU720893:JOU720899 JYQ720893:JYQ720899 KIM720893:KIM720899 KSI720893:KSI720899 LCE720893:LCE720899 LMA720893:LMA720899 LVW720893:LVW720899 MFS720893:MFS720899 MPO720893:MPO720899 MZK720893:MZK720899 NJG720893:NJG720899 NTC720893:NTC720899 OCY720893:OCY720899 OMU720893:OMU720899 OWQ720893:OWQ720899 PGM720893:PGM720899 PQI720893:PQI720899 QAE720893:QAE720899 QKA720893:QKA720899 QTW720893:QTW720899 RDS720893:RDS720899 RNO720893:RNO720899 RXK720893:RXK720899 SHG720893:SHG720899 SRC720893:SRC720899 TAY720893:TAY720899 TKU720893:TKU720899 TUQ720893:TUQ720899 UEM720893:UEM720899 UOI720893:UOI720899 UYE720893:UYE720899 VIA720893:VIA720899 VRW720893:VRW720899 WBS720893:WBS720899 WLO720893:WLO720899 WVK720893:WVK720899 C786430:C786436 IY786429:IY786435 SU786429:SU786435 ACQ786429:ACQ786435 AMM786429:AMM786435 AWI786429:AWI786435 BGE786429:BGE786435 BQA786429:BQA786435 BZW786429:BZW786435 CJS786429:CJS786435 CTO786429:CTO786435 DDK786429:DDK786435 DNG786429:DNG786435 DXC786429:DXC786435 EGY786429:EGY786435 EQU786429:EQU786435 FAQ786429:FAQ786435 FKM786429:FKM786435 FUI786429:FUI786435 GEE786429:GEE786435 GOA786429:GOA786435 GXW786429:GXW786435 HHS786429:HHS786435 HRO786429:HRO786435 IBK786429:IBK786435 ILG786429:ILG786435 IVC786429:IVC786435 JEY786429:JEY786435 JOU786429:JOU786435 JYQ786429:JYQ786435 KIM786429:KIM786435 KSI786429:KSI786435 LCE786429:LCE786435 LMA786429:LMA786435 LVW786429:LVW786435 MFS786429:MFS786435 MPO786429:MPO786435 MZK786429:MZK786435 NJG786429:NJG786435 NTC786429:NTC786435 OCY786429:OCY786435 OMU786429:OMU786435 OWQ786429:OWQ786435 PGM786429:PGM786435 PQI786429:PQI786435 QAE786429:QAE786435 QKA786429:QKA786435 QTW786429:QTW786435 RDS786429:RDS786435 RNO786429:RNO786435 RXK786429:RXK786435 SHG786429:SHG786435 SRC786429:SRC786435 TAY786429:TAY786435 TKU786429:TKU786435 TUQ786429:TUQ786435 UEM786429:UEM786435 UOI786429:UOI786435 UYE786429:UYE786435 VIA786429:VIA786435 VRW786429:VRW786435 WBS786429:WBS786435 WLO786429:WLO786435 WVK786429:WVK786435 C851966:C851972 IY851965:IY851971 SU851965:SU851971 ACQ851965:ACQ851971 AMM851965:AMM851971 AWI851965:AWI851971 BGE851965:BGE851971 BQA851965:BQA851971 BZW851965:BZW851971 CJS851965:CJS851971 CTO851965:CTO851971 DDK851965:DDK851971 DNG851965:DNG851971 DXC851965:DXC851971 EGY851965:EGY851971 EQU851965:EQU851971 FAQ851965:FAQ851971 FKM851965:FKM851971 FUI851965:FUI851971 GEE851965:GEE851971 GOA851965:GOA851971 GXW851965:GXW851971 HHS851965:HHS851971 HRO851965:HRO851971 IBK851965:IBK851971 ILG851965:ILG851971 IVC851965:IVC851971 JEY851965:JEY851971 JOU851965:JOU851971 JYQ851965:JYQ851971 KIM851965:KIM851971 KSI851965:KSI851971 LCE851965:LCE851971 LMA851965:LMA851971 LVW851965:LVW851971 MFS851965:MFS851971 MPO851965:MPO851971 MZK851965:MZK851971 NJG851965:NJG851971 NTC851965:NTC851971 OCY851965:OCY851971 OMU851965:OMU851971 OWQ851965:OWQ851971 PGM851965:PGM851971 PQI851965:PQI851971 QAE851965:QAE851971 QKA851965:QKA851971 QTW851965:QTW851971 RDS851965:RDS851971 RNO851965:RNO851971 RXK851965:RXK851971 SHG851965:SHG851971 SRC851965:SRC851971 TAY851965:TAY851971 TKU851965:TKU851971 TUQ851965:TUQ851971 UEM851965:UEM851971 UOI851965:UOI851971 UYE851965:UYE851971 VIA851965:VIA851971 VRW851965:VRW851971 WBS851965:WBS851971 WLO851965:WLO851971 WVK851965:WVK851971 C917502:C917508 IY917501:IY917507 SU917501:SU917507 ACQ917501:ACQ917507 AMM917501:AMM917507 AWI917501:AWI917507 BGE917501:BGE917507 BQA917501:BQA917507 BZW917501:BZW917507 CJS917501:CJS917507 CTO917501:CTO917507 DDK917501:DDK917507 DNG917501:DNG917507 DXC917501:DXC917507 EGY917501:EGY917507 EQU917501:EQU917507 FAQ917501:FAQ917507 FKM917501:FKM917507 FUI917501:FUI917507 GEE917501:GEE917507 GOA917501:GOA917507 GXW917501:GXW917507 HHS917501:HHS917507 HRO917501:HRO917507 IBK917501:IBK917507 ILG917501:ILG917507 IVC917501:IVC917507 JEY917501:JEY917507 JOU917501:JOU917507 JYQ917501:JYQ917507 KIM917501:KIM917507 KSI917501:KSI917507 LCE917501:LCE917507 LMA917501:LMA917507 LVW917501:LVW917507 MFS917501:MFS917507 MPO917501:MPO917507 MZK917501:MZK917507 NJG917501:NJG917507 NTC917501:NTC917507 OCY917501:OCY917507 OMU917501:OMU917507 OWQ917501:OWQ917507 PGM917501:PGM917507 PQI917501:PQI917507 QAE917501:QAE917507 QKA917501:QKA917507 QTW917501:QTW917507 RDS917501:RDS917507 RNO917501:RNO917507 RXK917501:RXK917507 SHG917501:SHG917507 SRC917501:SRC917507 TAY917501:TAY917507 TKU917501:TKU917507 TUQ917501:TUQ917507 UEM917501:UEM917507 UOI917501:UOI917507 UYE917501:UYE917507 VIA917501:VIA917507 VRW917501:VRW917507 WBS917501:WBS917507 WLO917501:WLO917507 WVK917501:WVK917507 C983038:C983044 IY983037:IY983043 SU983037:SU983043 ACQ983037:ACQ983043 AMM983037:AMM983043 AWI983037:AWI983043 BGE983037:BGE983043 BQA983037:BQA983043 BZW983037:BZW983043 CJS983037:CJS983043 CTO983037:CTO983043 DDK983037:DDK983043 DNG983037:DNG983043 DXC983037:DXC983043 EGY983037:EGY983043 EQU983037:EQU983043 FAQ983037:FAQ983043 FKM983037:FKM983043 FUI983037:FUI983043 GEE983037:GEE983043 GOA983037:GOA983043 GXW983037:GXW983043 HHS983037:HHS983043 HRO983037:HRO983043 IBK983037:IBK983043 ILG983037:ILG983043 IVC983037:IVC983043 JEY983037:JEY983043 JOU983037:JOU983043 JYQ983037:JYQ983043 KIM983037:KIM983043 KSI983037:KSI983043 LCE983037:LCE983043 LMA983037:LMA983043 LVW983037:LVW983043 MFS983037:MFS983043 MPO983037:MPO983043 MZK983037:MZK983043 NJG983037:NJG983043 NTC983037:NTC983043 OCY983037:OCY983043 OMU983037:OMU983043 OWQ983037:OWQ983043 PGM983037:PGM983043 PQI983037:PQI983043 QAE983037:QAE983043 QKA983037:QKA983043 QTW983037:QTW983043 RDS983037:RDS983043 RNO983037:RNO983043 RXK983037:RXK983043 SHG983037:SHG983043 SRC983037:SRC983043 TAY983037:TAY983043 TKU983037:TKU983043 TUQ983037:TUQ983043 UEM983037:UEM983043 UOI983037:UOI983043 UYE983037:UYE983043 VIA983037:VIA983043 VRW983037:VRW983043 WBS983037:WBS983043 WLO983037:WLO983043 WVK983037:WVK983043 C65547:C65550 IY65546:IY65549 SU65546:SU65549 ACQ65546:ACQ65549 AMM65546:AMM65549 AWI65546:AWI65549 BGE65546:BGE65549 BQA65546:BQA65549 BZW65546:BZW65549 CJS65546:CJS65549 CTO65546:CTO65549 DDK65546:DDK65549 DNG65546:DNG65549 DXC65546:DXC65549 EGY65546:EGY65549 EQU65546:EQU65549 FAQ65546:FAQ65549 FKM65546:FKM65549 FUI65546:FUI65549 GEE65546:GEE65549 GOA65546:GOA65549 GXW65546:GXW65549 HHS65546:HHS65549 HRO65546:HRO65549 IBK65546:IBK65549 ILG65546:ILG65549 IVC65546:IVC65549 JEY65546:JEY65549 JOU65546:JOU65549 JYQ65546:JYQ65549 KIM65546:KIM65549 KSI65546:KSI65549 LCE65546:LCE65549 LMA65546:LMA65549 LVW65546:LVW65549 MFS65546:MFS65549 MPO65546:MPO65549 MZK65546:MZK65549 NJG65546:NJG65549 NTC65546:NTC65549 OCY65546:OCY65549 OMU65546:OMU65549 OWQ65546:OWQ65549 PGM65546:PGM65549 PQI65546:PQI65549 QAE65546:QAE65549 QKA65546:QKA65549 QTW65546:QTW65549 RDS65546:RDS65549 RNO65546:RNO65549 RXK65546:RXK65549 SHG65546:SHG65549 SRC65546:SRC65549 TAY65546:TAY65549 TKU65546:TKU65549 TUQ65546:TUQ65549 UEM65546:UEM65549 UOI65546:UOI65549 UYE65546:UYE65549 VIA65546:VIA65549 VRW65546:VRW65549 WBS65546:WBS65549 WLO65546:WLO65549 WVK65546:WVK65549 C131083:C131086 IY131082:IY131085 SU131082:SU131085 ACQ131082:ACQ131085 AMM131082:AMM131085 AWI131082:AWI131085 BGE131082:BGE131085 BQA131082:BQA131085 BZW131082:BZW131085 CJS131082:CJS131085 CTO131082:CTO131085 DDK131082:DDK131085 DNG131082:DNG131085 DXC131082:DXC131085 EGY131082:EGY131085 EQU131082:EQU131085 FAQ131082:FAQ131085 FKM131082:FKM131085 FUI131082:FUI131085 GEE131082:GEE131085 GOA131082:GOA131085 GXW131082:GXW131085 HHS131082:HHS131085 HRO131082:HRO131085 IBK131082:IBK131085 ILG131082:ILG131085 IVC131082:IVC131085 JEY131082:JEY131085 JOU131082:JOU131085 JYQ131082:JYQ131085 KIM131082:KIM131085 KSI131082:KSI131085 LCE131082:LCE131085 LMA131082:LMA131085 LVW131082:LVW131085 MFS131082:MFS131085 MPO131082:MPO131085 MZK131082:MZK131085 NJG131082:NJG131085 NTC131082:NTC131085 OCY131082:OCY131085 OMU131082:OMU131085 OWQ131082:OWQ131085 PGM131082:PGM131085 PQI131082:PQI131085 QAE131082:QAE131085 QKA131082:QKA131085 QTW131082:QTW131085 RDS131082:RDS131085 RNO131082:RNO131085 RXK131082:RXK131085 SHG131082:SHG131085 SRC131082:SRC131085 TAY131082:TAY131085 TKU131082:TKU131085 TUQ131082:TUQ131085 UEM131082:UEM131085 UOI131082:UOI131085 UYE131082:UYE131085 VIA131082:VIA131085 VRW131082:VRW131085 WBS131082:WBS131085 WLO131082:WLO131085 WVK131082:WVK131085 C196619:C196622 IY196618:IY196621 SU196618:SU196621 ACQ196618:ACQ196621 AMM196618:AMM196621 AWI196618:AWI196621 BGE196618:BGE196621 BQA196618:BQA196621 BZW196618:BZW196621 CJS196618:CJS196621 CTO196618:CTO196621 DDK196618:DDK196621 DNG196618:DNG196621 DXC196618:DXC196621 EGY196618:EGY196621 EQU196618:EQU196621 FAQ196618:FAQ196621 FKM196618:FKM196621 FUI196618:FUI196621 GEE196618:GEE196621 GOA196618:GOA196621 GXW196618:GXW196621 HHS196618:HHS196621 HRO196618:HRO196621 IBK196618:IBK196621 ILG196618:ILG196621 IVC196618:IVC196621 JEY196618:JEY196621 JOU196618:JOU196621 JYQ196618:JYQ196621 KIM196618:KIM196621 KSI196618:KSI196621 LCE196618:LCE196621 LMA196618:LMA196621 LVW196618:LVW196621 MFS196618:MFS196621 MPO196618:MPO196621 MZK196618:MZK196621 NJG196618:NJG196621 NTC196618:NTC196621 OCY196618:OCY196621 OMU196618:OMU196621 OWQ196618:OWQ196621 PGM196618:PGM196621 PQI196618:PQI196621 QAE196618:QAE196621 QKA196618:QKA196621 QTW196618:QTW196621 RDS196618:RDS196621 RNO196618:RNO196621 RXK196618:RXK196621 SHG196618:SHG196621 SRC196618:SRC196621 TAY196618:TAY196621 TKU196618:TKU196621 TUQ196618:TUQ196621 UEM196618:UEM196621 UOI196618:UOI196621 UYE196618:UYE196621 VIA196618:VIA196621 VRW196618:VRW196621 WBS196618:WBS196621 WLO196618:WLO196621 WVK196618:WVK196621 C262155:C262158 IY262154:IY262157 SU262154:SU262157 ACQ262154:ACQ262157 AMM262154:AMM262157 AWI262154:AWI262157 BGE262154:BGE262157 BQA262154:BQA262157 BZW262154:BZW262157 CJS262154:CJS262157 CTO262154:CTO262157 DDK262154:DDK262157 DNG262154:DNG262157 DXC262154:DXC262157 EGY262154:EGY262157 EQU262154:EQU262157 FAQ262154:FAQ262157 FKM262154:FKM262157 FUI262154:FUI262157 GEE262154:GEE262157 GOA262154:GOA262157 GXW262154:GXW262157 HHS262154:HHS262157 HRO262154:HRO262157 IBK262154:IBK262157 ILG262154:ILG262157 IVC262154:IVC262157 JEY262154:JEY262157 JOU262154:JOU262157 JYQ262154:JYQ262157 KIM262154:KIM262157 KSI262154:KSI262157 LCE262154:LCE262157 LMA262154:LMA262157 LVW262154:LVW262157 MFS262154:MFS262157 MPO262154:MPO262157 MZK262154:MZK262157 NJG262154:NJG262157 NTC262154:NTC262157 OCY262154:OCY262157 OMU262154:OMU262157 OWQ262154:OWQ262157 PGM262154:PGM262157 PQI262154:PQI262157 QAE262154:QAE262157 QKA262154:QKA262157 QTW262154:QTW262157 RDS262154:RDS262157 RNO262154:RNO262157 RXK262154:RXK262157 SHG262154:SHG262157 SRC262154:SRC262157 TAY262154:TAY262157 TKU262154:TKU262157 TUQ262154:TUQ262157 UEM262154:UEM262157 UOI262154:UOI262157 UYE262154:UYE262157 VIA262154:VIA262157 VRW262154:VRW262157 WBS262154:WBS262157 WLO262154:WLO262157 WVK262154:WVK262157 C327691:C327694 IY327690:IY327693 SU327690:SU327693 ACQ327690:ACQ327693 AMM327690:AMM327693 AWI327690:AWI327693 BGE327690:BGE327693 BQA327690:BQA327693 BZW327690:BZW327693 CJS327690:CJS327693 CTO327690:CTO327693 DDK327690:DDK327693 DNG327690:DNG327693 DXC327690:DXC327693 EGY327690:EGY327693 EQU327690:EQU327693 FAQ327690:FAQ327693 FKM327690:FKM327693 FUI327690:FUI327693 GEE327690:GEE327693 GOA327690:GOA327693 GXW327690:GXW327693 HHS327690:HHS327693 HRO327690:HRO327693 IBK327690:IBK327693 ILG327690:ILG327693 IVC327690:IVC327693 JEY327690:JEY327693 JOU327690:JOU327693 JYQ327690:JYQ327693 KIM327690:KIM327693 KSI327690:KSI327693 LCE327690:LCE327693 LMA327690:LMA327693 LVW327690:LVW327693 MFS327690:MFS327693 MPO327690:MPO327693 MZK327690:MZK327693 NJG327690:NJG327693 NTC327690:NTC327693 OCY327690:OCY327693 OMU327690:OMU327693 OWQ327690:OWQ327693 PGM327690:PGM327693 PQI327690:PQI327693 QAE327690:QAE327693 QKA327690:QKA327693 QTW327690:QTW327693 RDS327690:RDS327693 RNO327690:RNO327693 RXK327690:RXK327693 SHG327690:SHG327693 SRC327690:SRC327693 TAY327690:TAY327693 TKU327690:TKU327693 TUQ327690:TUQ327693 UEM327690:UEM327693 UOI327690:UOI327693 UYE327690:UYE327693 VIA327690:VIA327693 VRW327690:VRW327693 WBS327690:WBS327693 WLO327690:WLO327693 WVK327690:WVK327693 C393227:C393230 IY393226:IY393229 SU393226:SU393229 ACQ393226:ACQ393229 AMM393226:AMM393229 AWI393226:AWI393229 BGE393226:BGE393229 BQA393226:BQA393229 BZW393226:BZW393229 CJS393226:CJS393229 CTO393226:CTO393229 DDK393226:DDK393229 DNG393226:DNG393229 DXC393226:DXC393229 EGY393226:EGY393229 EQU393226:EQU393229 FAQ393226:FAQ393229 FKM393226:FKM393229 FUI393226:FUI393229 GEE393226:GEE393229 GOA393226:GOA393229 GXW393226:GXW393229 HHS393226:HHS393229 HRO393226:HRO393229 IBK393226:IBK393229 ILG393226:ILG393229 IVC393226:IVC393229 JEY393226:JEY393229 JOU393226:JOU393229 JYQ393226:JYQ393229 KIM393226:KIM393229 KSI393226:KSI393229 LCE393226:LCE393229 LMA393226:LMA393229 LVW393226:LVW393229 MFS393226:MFS393229 MPO393226:MPO393229 MZK393226:MZK393229 NJG393226:NJG393229 NTC393226:NTC393229 OCY393226:OCY393229 OMU393226:OMU393229 OWQ393226:OWQ393229 PGM393226:PGM393229 PQI393226:PQI393229 QAE393226:QAE393229 QKA393226:QKA393229 QTW393226:QTW393229 RDS393226:RDS393229 RNO393226:RNO393229 RXK393226:RXK393229 SHG393226:SHG393229 SRC393226:SRC393229 TAY393226:TAY393229 TKU393226:TKU393229 TUQ393226:TUQ393229 UEM393226:UEM393229 UOI393226:UOI393229 UYE393226:UYE393229 VIA393226:VIA393229 VRW393226:VRW393229 WBS393226:WBS393229 WLO393226:WLO393229 WVK393226:WVK393229 C458763:C458766 IY458762:IY458765 SU458762:SU458765 ACQ458762:ACQ458765 AMM458762:AMM458765 AWI458762:AWI458765 BGE458762:BGE458765 BQA458762:BQA458765 BZW458762:BZW458765 CJS458762:CJS458765 CTO458762:CTO458765 DDK458762:DDK458765 DNG458762:DNG458765 DXC458762:DXC458765 EGY458762:EGY458765 EQU458762:EQU458765 FAQ458762:FAQ458765 FKM458762:FKM458765 FUI458762:FUI458765 GEE458762:GEE458765 GOA458762:GOA458765 GXW458762:GXW458765 HHS458762:HHS458765 HRO458762:HRO458765 IBK458762:IBK458765 ILG458762:ILG458765 IVC458762:IVC458765 JEY458762:JEY458765 JOU458762:JOU458765 JYQ458762:JYQ458765 KIM458762:KIM458765 KSI458762:KSI458765 LCE458762:LCE458765 LMA458762:LMA458765 LVW458762:LVW458765 MFS458762:MFS458765 MPO458762:MPO458765 MZK458762:MZK458765 NJG458762:NJG458765 NTC458762:NTC458765 OCY458762:OCY458765 OMU458762:OMU458765 OWQ458762:OWQ458765 PGM458762:PGM458765 PQI458762:PQI458765 QAE458762:QAE458765 QKA458762:QKA458765 QTW458762:QTW458765 RDS458762:RDS458765 RNO458762:RNO458765 RXK458762:RXK458765 SHG458762:SHG458765 SRC458762:SRC458765 TAY458762:TAY458765 TKU458762:TKU458765 TUQ458762:TUQ458765 UEM458762:UEM458765 UOI458762:UOI458765 UYE458762:UYE458765 VIA458762:VIA458765 VRW458762:VRW458765 WBS458762:WBS458765 WLO458762:WLO458765 WVK458762:WVK458765 C524299:C524302 IY524298:IY524301 SU524298:SU524301 ACQ524298:ACQ524301 AMM524298:AMM524301 AWI524298:AWI524301 BGE524298:BGE524301 BQA524298:BQA524301 BZW524298:BZW524301 CJS524298:CJS524301 CTO524298:CTO524301 DDK524298:DDK524301 DNG524298:DNG524301 DXC524298:DXC524301 EGY524298:EGY524301 EQU524298:EQU524301 FAQ524298:FAQ524301 FKM524298:FKM524301 FUI524298:FUI524301 GEE524298:GEE524301 GOA524298:GOA524301 GXW524298:GXW524301 HHS524298:HHS524301 HRO524298:HRO524301 IBK524298:IBK524301 ILG524298:ILG524301 IVC524298:IVC524301 JEY524298:JEY524301 JOU524298:JOU524301 JYQ524298:JYQ524301 KIM524298:KIM524301 KSI524298:KSI524301 LCE524298:LCE524301 LMA524298:LMA524301 LVW524298:LVW524301 MFS524298:MFS524301 MPO524298:MPO524301 MZK524298:MZK524301 NJG524298:NJG524301 NTC524298:NTC524301 OCY524298:OCY524301 OMU524298:OMU524301 OWQ524298:OWQ524301 PGM524298:PGM524301 PQI524298:PQI524301 QAE524298:QAE524301 QKA524298:QKA524301 QTW524298:QTW524301 RDS524298:RDS524301 RNO524298:RNO524301 RXK524298:RXK524301 SHG524298:SHG524301 SRC524298:SRC524301 TAY524298:TAY524301 TKU524298:TKU524301 TUQ524298:TUQ524301 UEM524298:UEM524301 UOI524298:UOI524301 UYE524298:UYE524301 VIA524298:VIA524301 VRW524298:VRW524301 WBS524298:WBS524301 WLO524298:WLO524301 WVK524298:WVK524301 C589835:C589838 IY589834:IY589837 SU589834:SU589837 ACQ589834:ACQ589837 AMM589834:AMM589837 AWI589834:AWI589837 BGE589834:BGE589837 BQA589834:BQA589837 BZW589834:BZW589837 CJS589834:CJS589837 CTO589834:CTO589837 DDK589834:DDK589837 DNG589834:DNG589837 DXC589834:DXC589837 EGY589834:EGY589837 EQU589834:EQU589837 FAQ589834:FAQ589837 FKM589834:FKM589837 FUI589834:FUI589837 GEE589834:GEE589837 GOA589834:GOA589837 GXW589834:GXW589837 HHS589834:HHS589837 HRO589834:HRO589837 IBK589834:IBK589837 ILG589834:ILG589837 IVC589834:IVC589837 JEY589834:JEY589837 JOU589834:JOU589837 JYQ589834:JYQ589837 KIM589834:KIM589837 KSI589834:KSI589837 LCE589834:LCE589837 LMA589834:LMA589837 LVW589834:LVW589837 MFS589834:MFS589837 MPO589834:MPO589837 MZK589834:MZK589837 NJG589834:NJG589837 NTC589834:NTC589837 OCY589834:OCY589837 OMU589834:OMU589837 OWQ589834:OWQ589837 PGM589834:PGM589837 PQI589834:PQI589837 QAE589834:QAE589837 QKA589834:QKA589837 QTW589834:QTW589837 RDS589834:RDS589837 RNO589834:RNO589837 RXK589834:RXK589837 SHG589834:SHG589837 SRC589834:SRC589837 TAY589834:TAY589837 TKU589834:TKU589837 TUQ589834:TUQ589837 UEM589834:UEM589837 UOI589834:UOI589837 UYE589834:UYE589837 VIA589834:VIA589837 VRW589834:VRW589837 WBS589834:WBS589837 WLO589834:WLO589837 WVK589834:WVK589837 C655371:C655374 IY655370:IY655373 SU655370:SU655373 ACQ655370:ACQ655373 AMM655370:AMM655373 AWI655370:AWI655373 BGE655370:BGE655373 BQA655370:BQA655373 BZW655370:BZW655373 CJS655370:CJS655373 CTO655370:CTO655373 DDK655370:DDK655373 DNG655370:DNG655373 DXC655370:DXC655373 EGY655370:EGY655373 EQU655370:EQU655373 FAQ655370:FAQ655373 FKM655370:FKM655373 FUI655370:FUI655373 GEE655370:GEE655373 GOA655370:GOA655373 GXW655370:GXW655373 HHS655370:HHS655373 HRO655370:HRO655373 IBK655370:IBK655373 ILG655370:ILG655373 IVC655370:IVC655373 JEY655370:JEY655373 JOU655370:JOU655373 JYQ655370:JYQ655373 KIM655370:KIM655373 KSI655370:KSI655373 LCE655370:LCE655373 LMA655370:LMA655373 LVW655370:LVW655373 MFS655370:MFS655373 MPO655370:MPO655373 MZK655370:MZK655373 NJG655370:NJG655373 NTC655370:NTC655373 OCY655370:OCY655373 OMU655370:OMU655373 OWQ655370:OWQ655373 PGM655370:PGM655373 PQI655370:PQI655373 QAE655370:QAE655373 QKA655370:QKA655373 QTW655370:QTW655373 RDS655370:RDS655373 RNO655370:RNO655373 RXK655370:RXK655373 SHG655370:SHG655373 SRC655370:SRC655373 TAY655370:TAY655373 TKU655370:TKU655373 TUQ655370:TUQ655373 UEM655370:UEM655373 UOI655370:UOI655373 UYE655370:UYE655373 VIA655370:VIA655373 VRW655370:VRW655373 WBS655370:WBS655373 WLO655370:WLO655373 WVK655370:WVK655373 C720907:C720910 IY720906:IY720909 SU720906:SU720909 ACQ720906:ACQ720909 AMM720906:AMM720909 AWI720906:AWI720909 BGE720906:BGE720909 BQA720906:BQA720909 BZW720906:BZW720909 CJS720906:CJS720909 CTO720906:CTO720909 DDK720906:DDK720909 DNG720906:DNG720909 DXC720906:DXC720909 EGY720906:EGY720909 EQU720906:EQU720909 FAQ720906:FAQ720909 FKM720906:FKM720909 FUI720906:FUI720909 GEE720906:GEE720909 GOA720906:GOA720909 GXW720906:GXW720909 HHS720906:HHS720909 HRO720906:HRO720909 IBK720906:IBK720909 ILG720906:ILG720909 IVC720906:IVC720909 JEY720906:JEY720909 JOU720906:JOU720909 JYQ720906:JYQ720909 KIM720906:KIM720909 KSI720906:KSI720909 LCE720906:LCE720909 LMA720906:LMA720909 LVW720906:LVW720909 MFS720906:MFS720909 MPO720906:MPO720909 MZK720906:MZK720909 NJG720906:NJG720909 NTC720906:NTC720909 OCY720906:OCY720909 OMU720906:OMU720909 OWQ720906:OWQ720909 PGM720906:PGM720909 PQI720906:PQI720909 QAE720906:QAE720909 QKA720906:QKA720909 QTW720906:QTW720909 RDS720906:RDS720909 RNO720906:RNO720909 RXK720906:RXK720909 SHG720906:SHG720909 SRC720906:SRC720909 TAY720906:TAY720909 TKU720906:TKU720909 TUQ720906:TUQ720909 UEM720906:UEM720909 UOI720906:UOI720909 UYE720906:UYE720909 VIA720906:VIA720909 VRW720906:VRW720909 WBS720906:WBS720909 WLO720906:WLO720909 WVK720906:WVK720909 C786443:C786446 IY786442:IY786445 SU786442:SU786445 ACQ786442:ACQ786445 AMM786442:AMM786445 AWI786442:AWI786445 BGE786442:BGE786445 BQA786442:BQA786445 BZW786442:BZW786445 CJS786442:CJS786445 CTO786442:CTO786445 DDK786442:DDK786445 DNG786442:DNG786445 DXC786442:DXC786445 EGY786442:EGY786445 EQU786442:EQU786445 FAQ786442:FAQ786445 FKM786442:FKM786445 FUI786442:FUI786445 GEE786442:GEE786445 GOA786442:GOA786445 GXW786442:GXW786445 HHS786442:HHS786445 HRO786442:HRO786445 IBK786442:IBK786445 ILG786442:ILG786445 IVC786442:IVC786445 JEY786442:JEY786445 JOU786442:JOU786445 JYQ786442:JYQ786445 KIM786442:KIM786445 KSI786442:KSI786445 LCE786442:LCE786445 LMA786442:LMA786445 LVW786442:LVW786445 MFS786442:MFS786445 MPO786442:MPO786445 MZK786442:MZK786445 NJG786442:NJG786445 NTC786442:NTC786445 OCY786442:OCY786445 OMU786442:OMU786445 OWQ786442:OWQ786445 PGM786442:PGM786445 PQI786442:PQI786445 QAE786442:QAE786445 QKA786442:QKA786445 QTW786442:QTW786445 RDS786442:RDS786445 RNO786442:RNO786445 RXK786442:RXK786445 SHG786442:SHG786445 SRC786442:SRC786445 TAY786442:TAY786445 TKU786442:TKU786445 TUQ786442:TUQ786445 UEM786442:UEM786445 UOI786442:UOI786445 UYE786442:UYE786445 VIA786442:VIA786445 VRW786442:VRW786445 WBS786442:WBS786445 WLO786442:WLO786445 WVK786442:WVK786445 C851979:C851982 IY851978:IY851981 SU851978:SU851981 ACQ851978:ACQ851981 AMM851978:AMM851981 AWI851978:AWI851981 BGE851978:BGE851981 BQA851978:BQA851981 BZW851978:BZW851981 CJS851978:CJS851981 CTO851978:CTO851981 DDK851978:DDK851981 DNG851978:DNG851981 DXC851978:DXC851981 EGY851978:EGY851981 EQU851978:EQU851981 FAQ851978:FAQ851981 FKM851978:FKM851981 FUI851978:FUI851981 GEE851978:GEE851981 GOA851978:GOA851981 GXW851978:GXW851981 HHS851978:HHS851981 HRO851978:HRO851981 IBK851978:IBK851981 ILG851978:ILG851981 IVC851978:IVC851981 JEY851978:JEY851981 JOU851978:JOU851981 JYQ851978:JYQ851981 KIM851978:KIM851981 KSI851978:KSI851981 LCE851978:LCE851981 LMA851978:LMA851981 LVW851978:LVW851981 MFS851978:MFS851981 MPO851978:MPO851981 MZK851978:MZK851981 NJG851978:NJG851981 NTC851978:NTC851981 OCY851978:OCY851981 OMU851978:OMU851981 OWQ851978:OWQ851981 PGM851978:PGM851981 PQI851978:PQI851981 QAE851978:QAE851981 QKA851978:QKA851981 QTW851978:QTW851981 RDS851978:RDS851981 RNO851978:RNO851981 RXK851978:RXK851981 SHG851978:SHG851981 SRC851978:SRC851981 TAY851978:TAY851981 TKU851978:TKU851981 TUQ851978:TUQ851981 UEM851978:UEM851981 UOI851978:UOI851981 UYE851978:UYE851981 VIA851978:VIA851981 VRW851978:VRW851981 WBS851978:WBS851981 WLO851978:WLO851981 WVK851978:WVK851981 C917515:C917518 IY917514:IY917517 SU917514:SU917517 ACQ917514:ACQ917517 AMM917514:AMM917517 AWI917514:AWI917517 BGE917514:BGE917517 BQA917514:BQA917517 BZW917514:BZW917517 CJS917514:CJS917517 CTO917514:CTO917517 DDK917514:DDK917517 DNG917514:DNG917517 DXC917514:DXC917517 EGY917514:EGY917517 EQU917514:EQU917517 FAQ917514:FAQ917517 FKM917514:FKM917517 FUI917514:FUI917517 GEE917514:GEE917517 GOA917514:GOA917517 GXW917514:GXW917517 HHS917514:HHS917517 HRO917514:HRO917517 IBK917514:IBK917517 ILG917514:ILG917517 IVC917514:IVC917517 JEY917514:JEY917517 JOU917514:JOU917517 JYQ917514:JYQ917517 KIM917514:KIM917517 KSI917514:KSI917517 LCE917514:LCE917517 LMA917514:LMA917517 LVW917514:LVW917517 MFS917514:MFS917517 MPO917514:MPO917517 MZK917514:MZK917517 NJG917514:NJG917517 NTC917514:NTC917517 OCY917514:OCY917517 OMU917514:OMU917517 OWQ917514:OWQ917517 PGM917514:PGM917517 PQI917514:PQI917517 QAE917514:QAE917517 QKA917514:QKA917517 QTW917514:QTW917517 RDS917514:RDS917517 RNO917514:RNO917517 RXK917514:RXK917517 SHG917514:SHG917517 SRC917514:SRC917517 TAY917514:TAY917517 TKU917514:TKU917517 TUQ917514:TUQ917517 UEM917514:UEM917517 UOI917514:UOI917517 UYE917514:UYE917517 VIA917514:VIA917517 VRW917514:VRW917517 WBS917514:WBS917517 WLO917514:WLO917517 WVK917514:WVK917517 C983051:C983054 IY983050:IY983053 SU983050:SU983053 ACQ983050:ACQ983053 AMM983050:AMM983053 AWI983050:AWI983053 BGE983050:BGE983053 BQA983050:BQA983053 BZW983050:BZW983053 CJS983050:CJS983053 CTO983050:CTO983053 DDK983050:DDK983053 DNG983050:DNG983053 DXC983050:DXC983053 EGY983050:EGY983053 EQU983050:EQU983053 FAQ983050:FAQ983053 FKM983050:FKM983053 FUI983050:FUI983053 GEE983050:GEE983053 GOA983050:GOA983053 GXW983050:GXW983053 HHS983050:HHS983053 HRO983050:HRO983053 IBK983050:IBK983053 ILG983050:ILG983053 IVC983050:IVC983053 JEY983050:JEY983053 JOU983050:JOU983053 JYQ983050:JYQ983053 KIM983050:KIM983053 KSI983050:KSI983053 LCE983050:LCE983053 LMA983050:LMA983053 LVW983050:LVW983053 MFS983050:MFS983053 MPO983050:MPO983053 MZK983050:MZK983053 NJG983050:NJG983053 NTC983050:NTC983053 OCY983050:OCY983053 OMU983050:OMU983053 OWQ983050:OWQ983053 PGM983050:PGM983053 PQI983050:PQI983053 QAE983050:QAE983053 QKA983050:QKA983053 QTW983050:QTW983053 RDS983050:RDS983053 RNO983050:RNO983053 RXK983050:RXK983053 SHG983050:SHG983053 SRC983050:SRC983053 TAY983050:TAY983053 TKU983050:TKU983053 TUQ983050:TUQ983053 UEM983050:UEM983053 UOI983050:UOI983053 UYE983050:UYE983053 VIA983050:VIA983053 VRW983050:VRW983053 WBS983050:WBS983053 WLO983050:WLO983053 WVK983050:WVK983053 D65521:D65546 IZ65520:IZ65545 SV65520:SV65545 ACR65520:ACR65545 AMN65520:AMN65545 AWJ65520:AWJ65545 BGF65520:BGF65545 BQB65520:BQB65545 BZX65520:BZX65545 CJT65520:CJT65545 CTP65520:CTP65545 DDL65520:DDL65545 DNH65520:DNH65545 DXD65520:DXD65545 EGZ65520:EGZ65545 EQV65520:EQV65545 FAR65520:FAR65545 FKN65520:FKN65545 FUJ65520:FUJ65545 GEF65520:GEF65545 GOB65520:GOB65545 GXX65520:GXX65545 HHT65520:HHT65545 HRP65520:HRP65545 IBL65520:IBL65545 ILH65520:ILH65545 IVD65520:IVD65545 JEZ65520:JEZ65545 JOV65520:JOV65545 JYR65520:JYR65545 KIN65520:KIN65545 KSJ65520:KSJ65545 LCF65520:LCF65545 LMB65520:LMB65545 LVX65520:LVX65545 MFT65520:MFT65545 MPP65520:MPP65545 MZL65520:MZL65545 NJH65520:NJH65545 NTD65520:NTD65545 OCZ65520:OCZ65545 OMV65520:OMV65545 OWR65520:OWR65545 PGN65520:PGN65545 PQJ65520:PQJ65545 QAF65520:QAF65545 QKB65520:QKB65545 QTX65520:QTX65545 RDT65520:RDT65545 RNP65520:RNP65545 RXL65520:RXL65545 SHH65520:SHH65545 SRD65520:SRD65545 TAZ65520:TAZ65545 TKV65520:TKV65545 TUR65520:TUR65545 UEN65520:UEN65545 UOJ65520:UOJ65545 UYF65520:UYF65545 VIB65520:VIB65545 VRX65520:VRX65545 WBT65520:WBT65545 WLP65520:WLP65545 WVL65520:WVL65545 D131057:D131082 IZ131056:IZ131081 SV131056:SV131081 ACR131056:ACR131081 AMN131056:AMN131081 AWJ131056:AWJ131081 BGF131056:BGF131081 BQB131056:BQB131081 BZX131056:BZX131081 CJT131056:CJT131081 CTP131056:CTP131081 DDL131056:DDL131081 DNH131056:DNH131081 DXD131056:DXD131081 EGZ131056:EGZ131081 EQV131056:EQV131081 FAR131056:FAR131081 FKN131056:FKN131081 FUJ131056:FUJ131081 GEF131056:GEF131081 GOB131056:GOB131081 GXX131056:GXX131081 HHT131056:HHT131081 HRP131056:HRP131081 IBL131056:IBL131081 ILH131056:ILH131081 IVD131056:IVD131081 JEZ131056:JEZ131081 JOV131056:JOV131081 JYR131056:JYR131081 KIN131056:KIN131081 KSJ131056:KSJ131081 LCF131056:LCF131081 LMB131056:LMB131081 LVX131056:LVX131081 MFT131056:MFT131081 MPP131056:MPP131081 MZL131056:MZL131081 NJH131056:NJH131081 NTD131056:NTD131081 OCZ131056:OCZ131081 OMV131056:OMV131081 OWR131056:OWR131081 PGN131056:PGN131081 PQJ131056:PQJ131081 QAF131056:QAF131081 QKB131056:QKB131081 QTX131056:QTX131081 RDT131056:RDT131081 RNP131056:RNP131081 RXL131056:RXL131081 SHH131056:SHH131081 SRD131056:SRD131081 TAZ131056:TAZ131081 TKV131056:TKV131081 TUR131056:TUR131081 UEN131056:UEN131081 UOJ131056:UOJ131081 UYF131056:UYF131081 VIB131056:VIB131081 VRX131056:VRX131081 WBT131056:WBT131081 WLP131056:WLP131081 WVL131056:WVL131081 D196593:D196618 IZ196592:IZ196617 SV196592:SV196617 ACR196592:ACR196617 AMN196592:AMN196617 AWJ196592:AWJ196617 BGF196592:BGF196617 BQB196592:BQB196617 BZX196592:BZX196617 CJT196592:CJT196617 CTP196592:CTP196617 DDL196592:DDL196617 DNH196592:DNH196617 DXD196592:DXD196617 EGZ196592:EGZ196617 EQV196592:EQV196617 FAR196592:FAR196617 FKN196592:FKN196617 FUJ196592:FUJ196617 GEF196592:GEF196617 GOB196592:GOB196617 GXX196592:GXX196617 HHT196592:HHT196617 HRP196592:HRP196617 IBL196592:IBL196617 ILH196592:ILH196617 IVD196592:IVD196617 JEZ196592:JEZ196617 JOV196592:JOV196617 JYR196592:JYR196617 KIN196592:KIN196617 KSJ196592:KSJ196617 LCF196592:LCF196617 LMB196592:LMB196617 LVX196592:LVX196617 MFT196592:MFT196617 MPP196592:MPP196617 MZL196592:MZL196617 NJH196592:NJH196617 NTD196592:NTD196617 OCZ196592:OCZ196617 OMV196592:OMV196617 OWR196592:OWR196617 PGN196592:PGN196617 PQJ196592:PQJ196617 QAF196592:QAF196617 QKB196592:QKB196617 QTX196592:QTX196617 RDT196592:RDT196617 RNP196592:RNP196617 RXL196592:RXL196617 SHH196592:SHH196617 SRD196592:SRD196617 TAZ196592:TAZ196617 TKV196592:TKV196617 TUR196592:TUR196617 UEN196592:UEN196617 UOJ196592:UOJ196617 UYF196592:UYF196617 VIB196592:VIB196617 VRX196592:VRX196617 WBT196592:WBT196617 WLP196592:WLP196617 WVL196592:WVL196617 D262129:D262154 IZ262128:IZ262153 SV262128:SV262153 ACR262128:ACR262153 AMN262128:AMN262153 AWJ262128:AWJ262153 BGF262128:BGF262153 BQB262128:BQB262153 BZX262128:BZX262153 CJT262128:CJT262153 CTP262128:CTP262153 DDL262128:DDL262153 DNH262128:DNH262153 DXD262128:DXD262153 EGZ262128:EGZ262153 EQV262128:EQV262153 FAR262128:FAR262153 FKN262128:FKN262153 FUJ262128:FUJ262153 GEF262128:GEF262153 GOB262128:GOB262153 GXX262128:GXX262153 HHT262128:HHT262153 HRP262128:HRP262153 IBL262128:IBL262153 ILH262128:ILH262153 IVD262128:IVD262153 JEZ262128:JEZ262153 JOV262128:JOV262153 JYR262128:JYR262153 KIN262128:KIN262153 KSJ262128:KSJ262153 LCF262128:LCF262153 LMB262128:LMB262153 LVX262128:LVX262153 MFT262128:MFT262153 MPP262128:MPP262153 MZL262128:MZL262153 NJH262128:NJH262153 NTD262128:NTD262153 OCZ262128:OCZ262153 OMV262128:OMV262153 OWR262128:OWR262153 PGN262128:PGN262153 PQJ262128:PQJ262153 QAF262128:QAF262153 QKB262128:QKB262153 QTX262128:QTX262153 RDT262128:RDT262153 RNP262128:RNP262153 RXL262128:RXL262153 SHH262128:SHH262153 SRD262128:SRD262153 TAZ262128:TAZ262153 TKV262128:TKV262153 TUR262128:TUR262153 UEN262128:UEN262153 UOJ262128:UOJ262153 UYF262128:UYF262153 VIB262128:VIB262153 VRX262128:VRX262153 WBT262128:WBT262153 WLP262128:WLP262153 WVL262128:WVL262153 D327665:D327690 IZ327664:IZ327689 SV327664:SV327689 ACR327664:ACR327689 AMN327664:AMN327689 AWJ327664:AWJ327689 BGF327664:BGF327689 BQB327664:BQB327689 BZX327664:BZX327689 CJT327664:CJT327689 CTP327664:CTP327689 DDL327664:DDL327689 DNH327664:DNH327689 DXD327664:DXD327689 EGZ327664:EGZ327689 EQV327664:EQV327689 FAR327664:FAR327689 FKN327664:FKN327689 FUJ327664:FUJ327689 GEF327664:GEF327689 GOB327664:GOB327689 GXX327664:GXX327689 HHT327664:HHT327689 HRP327664:HRP327689 IBL327664:IBL327689 ILH327664:ILH327689 IVD327664:IVD327689 JEZ327664:JEZ327689 JOV327664:JOV327689 JYR327664:JYR327689 KIN327664:KIN327689 KSJ327664:KSJ327689 LCF327664:LCF327689 LMB327664:LMB327689 LVX327664:LVX327689 MFT327664:MFT327689 MPP327664:MPP327689 MZL327664:MZL327689 NJH327664:NJH327689 NTD327664:NTD327689 OCZ327664:OCZ327689 OMV327664:OMV327689 OWR327664:OWR327689 PGN327664:PGN327689 PQJ327664:PQJ327689 QAF327664:QAF327689 QKB327664:QKB327689 QTX327664:QTX327689 RDT327664:RDT327689 RNP327664:RNP327689 RXL327664:RXL327689 SHH327664:SHH327689 SRD327664:SRD327689 TAZ327664:TAZ327689 TKV327664:TKV327689 TUR327664:TUR327689 UEN327664:UEN327689 UOJ327664:UOJ327689 UYF327664:UYF327689 VIB327664:VIB327689 VRX327664:VRX327689 WBT327664:WBT327689 WLP327664:WLP327689 WVL327664:WVL327689 D393201:D393226 IZ393200:IZ393225 SV393200:SV393225 ACR393200:ACR393225 AMN393200:AMN393225 AWJ393200:AWJ393225 BGF393200:BGF393225 BQB393200:BQB393225 BZX393200:BZX393225 CJT393200:CJT393225 CTP393200:CTP393225 DDL393200:DDL393225 DNH393200:DNH393225 DXD393200:DXD393225 EGZ393200:EGZ393225 EQV393200:EQV393225 FAR393200:FAR393225 FKN393200:FKN393225 FUJ393200:FUJ393225 GEF393200:GEF393225 GOB393200:GOB393225 GXX393200:GXX393225 HHT393200:HHT393225 HRP393200:HRP393225 IBL393200:IBL393225 ILH393200:ILH393225 IVD393200:IVD393225 JEZ393200:JEZ393225 JOV393200:JOV393225 JYR393200:JYR393225 KIN393200:KIN393225 KSJ393200:KSJ393225 LCF393200:LCF393225 LMB393200:LMB393225 LVX393200:LVX393225 MFT393200:MFT393225 MPP393200:MPP393225 MZL393200:MZL393225 NJH393200:NJH393225 NTD393200:NTD393225 OCZ393200:OCZ393225 OMV393200:OMV393225 OWR393200:OWR393225 PGN393200:PGN393225 PQJ393200:PQJ393225 QAF393200:QAF393225 QKB393200:QKB393225 QTX393200:QTX393225 RDT393200:RDT393225 RNP393200:RNP393225 RXL393200:RXL393225 SHH393200:SHH393225 SRD393200:SRD393225 TAZ393200:TAZ393225 TKV393200:TKV393225 TUR393200:TUR393225 UEN393200:UEN393225 UOJ393200:UOJ393225 UYF393200:UYF393225 VIB393200:VIB393225 VRX393200:VRX393225 WBT393200:WBT393225 WLP393200:WLP393225 WVL393200:WVL393225 D458737:D458762 IZ458736:IZ458761 SV458736:SV458761 ACR458736:ACR458761 AMN458736:AMN458761 AWJ458736:AWJ458761 BGF458736:BGF458761 BQB458736:BQB458761 BZX458736:BZX458761 CJT458736:CJT458761 CTP458736:CTP458761 DDL458736:DDL458761 DNH458736:DNH458761 DXD458736:DXD458761 EGZ458736:EGZ458761 EQV458736:EQV458761 FAR458736:FAR458761 FKN458736:FKN458761 FUJ458736:FUJ458761 GEF458736:GEF458761 GOB458736:GOB458761 GXX458736:GXX458761 HHT458736:HHT458761 HRP458736:HRP458761 IBL458736:IBL458761 ILH458736:ILH458761 IVD458736:IVD458761 JEZ458736:JEZ458761 JOV458736:JOV458761 JYR458736:JYR458761 KIN458736:KIN458761 KSJ458736:KSJ458761 LCF458736:LCF458761 LMB458736:LMB458761 LVX458736:LVX458761 MFT458736:MFT458761 MPP458736:MPP458761 MZL458736:MZL458761 NJH458736:NJH458761 NTD458736:NTD458761 OCZ458736:OCZ458761 OMV458736:OMV458761 OWR458736:OWR458761 PGN458736:PGN458761 PQJ458736:PQJ458761 QAF458736:QAF458761 QKB458736:QKB458761 QTX458736:QTX458761 RDT458736:RDT458761 RNP458736:RNP458761 RXL458736:RXL458761 SHH458736:SHH458761 SRD458736:SRD458761 TAZ458736:TAZ458761 TKV458736:TKV458761 TUR458736:TUR458761 UEN458736:UEN458761 UOJ458736:UOJ458761 UYF458736:UYF458761 VIB458736:VIB458761 VRX458736:VRX458761 WBT458736:WBT458761 WLP458736:WLP458761 WVL458736:WVL458761 D524273:D524298 IZ524272:IZ524297 SV524272:SV524297 ACR524272:ACR524297 AMN524272:AMN524297 AWJ524272:AWJ524297 BGF524272:BGF524297 BQB524272:BQB524297 BZX524272:BZX524297 CJT524272:CJT524297 CTP524272:CTP524297 DDL524272:DDL524297 DNH524272:DNH524297 DXD524272:DXD524297 EGZ524272:EGZ524297 EQV524272:EQV524297 FAR524272:FAR524297 FKN524272:FKN524297 FUJ524272:FUJ524297 GEF524272:GEF524297 GOB524272:GOB524297 GXX524272:GXX524297 HHT524272:HHT524297 HRP524272:HRP524297 IBL524272:IBL524297 ILH524272:ILH524297 IVD524272:IVD524297 JEZ524272:JEZ524297 JOV524272:JOV524297 JYR524272:JYR524297 KIN524272:KIN524297 KSJ524272:KSJ524297 LCF524272:LCF524297 LMB524272:LMB524297 LVX524272:LVX524297 MFT524272:MFT524297 MPP524272:MPP524297 MZL524272:MZL524297 NJH524272:NJH524297 NTD524272:NTD524297 OCZ524272:OCZ524297 OMV524272:OMV524297 OWR524272:OWR524297 PGN524272:PGN524297 PQJ524272:PQJ524297 QAF524272:QAF524297 QKB524272:QKB524297 QTX524272:QTX524297 RDT524272:RDT524297 RNP524272:RNP524297 RXL524272:RXL524297 SHH524272:SHH524297 SRD524272:SRD524297 TAZ524272:TAZ524297 TKV524272:TKV524297 TUR524272:TUR524297 UEN524272:UEN524297 UOJ524272:UOJ524297 UYF524272:UYF524297 VIB524272:VIB524297 VRX524272:VRX524297 WBT524272:WBT524297 WLP524272:WLP524297 WVL524272:WVL524297 D589809:D589834 IZ589808:IZ589833 SV589808:SV589833 ACR589808:ACR589833 AMN589808:AMN589833 AWJ589808:AWJ589833 BGF589808:BGF589833 BQB589808:BQB589833 BZX589808:BZX589833 CJT589808:CJT589833 CTP589808:CTP589833 DDL589808:DDL589833 DNH589808:DNH589833 DXD589808:DXD589833 EGZ589808:EGZ589833 EQV589808:EQV589833 FAR589808:FAR589833 FKN589808:FKN589833 FUJ589808:FUJ589833 GEF589808:GEF589833 GOB589808:GOB589833 GXX589808:GXX589833 HHT589808:HHT589833 HRP589808:HRP589833 IBL589808:IBL589833 ILH589808:ILH589833 IVD589808:IVD589833 JEZ589808:JEZ589833 JOV589808:JOV589833 JYR589808:JYR589833 KIN589808:KIN589833 KSJ589808:KSJ589833 LCF589808:LCF589833 LMB589808:LMB589833 LVX589808:LVX589833 MFT589808:MFT589833 MPP589808:MPP589833 MZL589808:MZL589833 NJH589808:NJH589833 NTD589808:NTD589833 OCZ589808:OCZ589833 OMV589808:OMV589833 OWR589808:OWR589833 PGN589808:PGN589833 PQJ589808:PQJ589833 QAF589808:QAF589833 QKB589808:QKB589833 QTX589808:QTX589833 RDT589808:RDT589833 RNP589808:RNP589833 RXL589808:RXL589833 SHH589808:SHH589833 SRD589808:SRD589833 TAZ589808:TAZ589833 TKV589808:TKV589833 TUR589808:TUR589833 UEN589808:UEN589833 UOJ589808:UOJ589833 UYF589808:UYF589833 VIB589808:VIB589833 VRX589808:VRX589833 WBT589808:WBT589833 WLP589808:WLP589833 WVL589808:WVL589833 D655345:D655370 IZ655344:IZ655369 SV655344:SV655369 ACR655344:ACR655369 AMN655344:AMN655369 AWJ655344:AWJ655369 BGF655344:BGF655369 BQB655344:BQB655369 BZX655344:BZX655369 CJT655344:CJT655369 CTP655344:CTP655369 DDL655344:DDL655369 DNH655344:DNH655369 DXD655344:DXD655369 EGZ655344:EGZ655369 EQV655344:EQV655369 FAR655344:FAR655369 FKN655344:FKN655369 FUJ655344:FUJ655369 GEF655344:GEF655369 GOB655344:GOB655369 GXX655344:GXX655369 HHT655344:HHT655369 HRP655344:HRP655369 IBL655344:IBL655369 ILH655344:ILH655369 IVD655344:IVD655369 JEZ655344:JEZ655369 JOV655344:JOV655369 JYR655344:JYR655369 KIN655344:KIN655369 KSJ655344:KSJ655369 LCF655344:LCF655369 LMB655344:LMB655369 LVX655344:LVX655369 MFT655344:MFT655369 MPP655344:MPP655369 MZL655344:MZL655369 NJH655344:NJH655369 NTD655344:NTD655369 OCZ655344:OCZ655369 OMV655344:OMV655369 OWR655344:OWR655369 PGN655344:PGN655369 PQJ655344:PQJ655369 QAF655344:QAF655369 QKB655344:QKB655369 QTX655344:QTX655369 RDT655344:RDT655369 RNP655344:RNP655369 RXL655344:RXL655369 SHH655344:SHH655369 SRD655344:SRD655369 TAZ655344:TAZ655369 TKV655344:TKV655369 TUR655344:TUR655369 UEN655344:UEN655369 UOJ655344:UOJ655369 UYF655344:UYF655369 VIB655344:VIB655369 VRX655344:VRX655369 WBT655344:WBT655369 WLP655344:WLP655369 WVL655344:WVL655369 D720881:D720906 IZ720880:IZ720905 SV720880:SV720905 ACR720880:ACR720905 AMN720880:AMN720905 AWJ720880:AWJ720905 BGF720880:BGF720905 BQB720880:BQB720905 BZX720880:BZX720905 CJT720880:CJT720905 CTP720880:CTP720905 DDL720880:DDL720905 DNH720880:DNH720905 DXD720880:DXD720905 EGZ720880:EGZ720905 EQV720880:EQV720905 FAR720880:FAR720905 FKN720880:FKN720905 FUJ720880:FUJ720905 GEF720880:GEF720905 GOB720880:GOB720905 GXX720880:GXX720905 HHT720880:HHT720905 HRP720880:HRP720905 IBL720880:IBL720905 ILH720880:ILH720905 IVD720880:IVD720905 JEZ720880:JEZ720905 JOV720880:JOV720905 JYR720880:JYR720905 KIN720880:KIN720905 KSJ720880:KSJ720905 LCF720880:LCF720905 LMB720880:LMB720905 LVX720880:LVX720905 MFT720880:MFT720905 MPP720880:MPP720905 MZL720880:MZL720905 NJH720880:NJH720905 NTD720880:NTD720905 OCZ720880:OCZ720905 OMV720880:OMV720905 OWR720880:OWR720905 PGN720880:PGN720905 PQJ720880:PQJ720905 QAF720880:QAF720905 QKB720880:QKB720905 QTX720880:QTX720905 RDT720880:RDT720905 RNP720880:RNP720905 RXL720880:RXL720905 SHH720880:SHH720905 SRD720880:SRD720905 TAZ720880:TAZ720905 TKV720880:TKV720905 TUR720880:TUR720905 UEN720880:UEN720905 UOJ720880:UOJ720905 UYF720880:UYF720905 VIB720880:VIB720905 VRX720880:VRX720905 WBT720880:WBT720905 WLP720880:WLP720905 WVL720880:WVL720905 D786417:D786442 IZ786416:IZ786441 SV786416:SV786441 ACR786416:ACR786441 AMN786416:AMN786441 AWJ786416:AWJ786441 BGF786416:BGF786441 BQB786416:BQB786441 BZX786416:BZX786441 CJT786416:CJT786441 CTP786416:CTP786441 DDL786416:DDL786441 DNH786416:DNH786441 DXD786416:DXD786441 EGZ786416:EGZ786441 EQV786416:EQV786441 FAR786416:FAR786441 FKN786416:FKN786441 FUJ786416:FUJ786441 GEF786416:GEF786441 GOB786416:GOB786441 GXX786416:GXX786441 HHT786416:HHT786441 HRP786416:HRP786441 IBL786416:IBL786441 ILH786416:ILH786441 IVD786416:IVD786441 JEZ786416:JEZ786441 JOV786416:JOV786441 JYR786416:JYR786441 KIN786416:KIN786441 KSJ786416:KSJ786441 LCF786416:LCF786441 LMB786416:LMB786441 LVX786416:LVX786441 MFT786416:MFT786441 MPP786416:MPP786441 MZL786416:MZL786441 NJH786416:NJH786441 NTD786416:NTD786441 OCZ786416:OCZ786441 OMV786416:OMV786441 OWR786416:OWR786441 PGN786416:PGN786441 PQJ786416:PQJ786441 QAF786416:QAF786441 QKB786416:QKB786441 QTX786416:QTX786441 RDT786416:RDT786441 RNP786416:RNP786441 RXL786416:RXL786441 SHH786416:SHH786441 SRD786416:SRD786441 TAZ786416:TAZ786441 TKV786416:TKV786441 TUR786416:TUR786441 UEN786416:UEN786441 UOJ786416:UOJ786441 UYF786416:UYF786441 VIB786416:VIB786441 VRX786416:VRX786441 WBT786416:WBT786441 WLP786416:WLP786441 WVL786416:WVL786441 D851953:D851978 IZ851952:IZ851977 SV851952:SV851977 ACR851952:ACR851977 AMN851952:AMN851977 AWJ851952:AWJ851977 BGF851952:BGF851977 BQB851952:BQB851977 BZX851952:BZX851977 CJT851952:CJT851977 CTP851952:CTP851977 DDL851952:DDL851977 DNH851952:DNH851977 DXD851952:DXD851977 EGZ851952:EGZ851977 EQV851952:EQV851977 FAR851952:FAR851977 FKN851952:FKN851977 FUJ851952:FUJ851977 GEF851952:GEF851977 GOB851952:GOB851977 GXX851952:GXX851977 HHT851952:HHT851977 HRP851952:HRP851977 IBL851952:IBL851977 ILH851952:ILH851977 IVD851952:IVD851977 JEZ851952:JEZ851977 JOV851952:JOV851977 JYR851952:JYR851977 KIN851952:KIN851977 KSJ851952:KSJ851977 LCF851952:LCF851977 LMB851952:LMB851977 LVX851952:LVX851977 MFT851952:MFT851977 MPP851952:MPP851977 MZL851952:MZL851977 NJH851952:NJH851977 NTD851952:NTD851977 OCZ851952:OCZ851977 OMV851952:OMV851977 OWR851952:OWR851977 PGN851952:PGN851977 PQJ851952:PQJ851977 QAF851952:QAF851977 QKB851952:QKB851977 QTX851952:QTX851977 RDT851952:RDT851977 RNP851952:RNP851977 RXL851952:RXL851977 SHH851952:SHH851977 SRD851952:SRD851977 TAZ851952:TAZ851977 TKV851952:TKV851977 TUR851952:TUR851977 UEN851952:UEN851977 UOJ851952:UOJ851977 UYF851952:UYF851977 VIB851952:VIB851977 VRX851952:VRX851977 WBT851952:WBT851977 WLP851952:WLP851977 WVL851952:WVL851977 D917489:D917514 IZ917488:IZ917513 SV917488:SV917513 ACR917488:ACR917513 AMN917488:AMN917513 AWJ917488:AWJ917513 BGF917488:BGF917513 BQB917488:BQB917513 BZX917488:BZX917513 CJT917488:CJT917513 CTP917488:CTP917513 DDL917488:DDL917513 DNH917488:DNH917513 DXD917488:DXD917513 EGZ917488:EGZ917513 EQV917488:EQV917513 FAR917488:FAR917513 FKN917488:FKN917513 FUJ917488:FUJ917513 GEF917488:GEF917513 GOB917488:GOB917513 GXX917488:GXX917513 HHT917488:HHT917513 HRP917488:HRP917513 IBL917488:IBL917513 ILH917488:ILH917513 IVD917488:IVD917513 JEZ917488:JEZ917513 JOV917488:JOV917513 JYR917488:JYR917513 KIN917488:KIN917513 KSJ917488:KSJ917513 LCF917488:LCF917513 LMB917488:LMB917513 LVX917488:LVX917513 MFT917488:MFT917513 MPP917488:MPP917513 MZL917488:MZL917513 NJH917488:NJH917513 NTD917488:NTD917513 OCZ917488:OCZ917513 OMV917488:OMV917513 OWR917488:OWR917513 PGN917488:PGN917513 PQJ917488:PQJ917513 QAF917488:QAF917513 QKB917488:QKB917513 QTX917488:QTX917513 RDT917488:RDT917513 RNP917488:RNP917513 RXL917488:RXL917513 SHH917488:SHH917513 SRD917488:SRD917513 TAZ917488:TAZ917513 TKV917488:TKV917513 TUR917488:TUR917513 UEN917488:UEN917513 UOJ917488:UOJ917513 UYF917488:UYF917513 VIB917488:VIB917513 VRX917488:VRX917513 WBT917488:WBT917513 WLP917488:WLP917513 WVL917488:WVL917513 D983025:D983050 IZ983024:IZ983049 SV983024:SV983049 ACR983024:ACR983049 AMN983024:AMN983049 AWJ983024:AWJ983049 BGF983024:BGF983049 BQB983024:BQB983049 BZX983024:BZX983049 CJT983024:CJT983049 CTP983024:CTP983049 DDL983024:DDL983049 DNH983024:DNH983049 DXD983024:DXD983049 EGZ983024:EGZ983049 EQV983024:EQV983049 FAR983024:FAR983049 FKN983024:FKN983049 FUJ983024:FUJ983049 GEF983024:GEF983049 GOB983024:GOB983049 GXX983024:GXX983049 HHT983024:HHT983049 HRP983024:HRP983049 IBL983024:IBL983049 ILH983024:ILH983049 IVD983024:IVD983049 JEZ983024:JEZ983049 JOV983024:JOV983049 JYR983024:JYR983049 KIN983024:KIN983049 KSJ983024:KSJ983049 LCF983024:LCF983049 LMB983024:LMB983049 LVX983024:LVX983049 MFT983024:MFT983049 MPP983024:MPP983049 MZL983024:MZL983049 NJH983024:NJH983049 NTD983024:NTD983049 OCZ983024:OCZ983049 OMV983024:OMV983049 OWR983024:OWR983049 PGN983024:PGN983049 PQJ983024:PQJ983049 QAF983024:QAF983049 QKB983024:QKB983049 QTX983024:QTX983049 RDT983024:RDT983049 RNP983024:RNP983049 RXL983024:RXL983049 SHH983024:SHH983049 SRD983024:SRD983049 TAZ983024:TAZ983049 TKV983024:TKV983049 TUR983024:TUR983049 UEN983024:UEN983049 UOJ983024:UOJ983049 UYF983024:UYF983049 VIB983024:VIB983049 VRX983024:VRX983049 WBT983024:WBT983049 WLP983024:WLP983049 WVL983024:WVL983049 C65555:C65556 IY65554:IY65555 SU65554:SU65555 ACQ65554:ACQ65555 AMM65554:AMM65555 AWI65554:AWI65555 BGE65554:BGE65555 BQA65554:BQA65555 BZW65554:BZW65555 CJS65554:CJS65555 CTO65554:CTO65555 DDK65554:DDK65555 DNG65554:DNG65555 DXC65554:DXC65555 EGY65554:EGY65555 EQU65554:EQU65555 FAQ65554:FAQ65555 FKM65554:FKM65555 FUI65554:FUI65555 GEE65554:GEE65555 GOA65554:GOA65555 GXW65554:GXW65555 HHS65554:HHS65555 HRO65554:HRO65555 IBK65554:IBK65555 ILG65554:ILG65555 IVC65554:IVC65555 JEY65554:JEY65555 JOU65554:JOU65555 JYQ65554:JYQ65555 KIM65554:KIM65555 KSI65554:KSI65555 LCE65554:LCE65555 LMA65554:LMA65555 LVW65554:LVW65555 MFS65554:MFS65555 MPO65554:MPO65555 MZK65554:MZK65555 NJG65554:NJG65555 NTC65554:NTC65555 OCY65554:OCY65555 OMU65554:OMU65555 OWQ65554:OWQ65555 PGM65554:PGM65555 PQI65554:PQI65555 QAE65554:QAE65555 QKA65554:QKA65555 QTW65554:QTW65555 RDS65554:RDS65555 RNO65554:RNO65555 RXK65554:RXK65555 SHG65554:SHG65555 SRC65554:SRC65555 TAY65554:TAY65555 TKU65554:TKU65555 TUQ65554:TUQ65555 UEM65554:UEM65555 UOI65554:UOI65555 UYE65554:UYE65555 VIA65554:VIA65555 VRW65554:VRW65555 WBS65554:WBS65555 WLO65554:WLO65555 WVK65554:WVK65555 C131091:C131092 IY131090:IY131091 SU131090:SU131091 ACQ131090:ACQ131091 AMM131090:AMM131091 AWI131090:AWI131091 BGE131090:BGE131091 BQA131090:BQA131091 BZW131090:BZW131091 CJS131090:CJS131091 CTO131090:CTO131091 DDK131090:DDK131091 DNG131090:DNG131091 DXC131090:DXC131091 EGY131090:EGY131091 EQU131090:EQU131091 FAQ131090:FAQ131091 FKM131090:FKM131091 FUI131090:FUI131091 GEE131090:GEE131091 GOA131090:GOA131091 GXW131090:GXW131091 HHS131090:HHS131091 HRO131090:HRO131091 IBK131090:IBK131091 ILG131090:ILG131091 IVC131090:IVC131091 JEY131090:JEY131091 JOU131090:JOU131091 JYQ131090:JYQ131091 KIM131090:KIM131091 KSI131090:KSI131091 LCE131090:LCE131091 LMA131090:LMA131091 LVW131090:LVW131091 MFS131090:MFS131091 MPO131090:MPO131091 MZK131090:MZK131091 NJG131090:NJG131091 NTC131090:NTC131091 OCY131090:OCY131091 OMU131090:OMU131091 OWQ131090:OWQ131091 PGM131090:PGM131091 PQI131090:PQI131091 QAE131090:QAE131091 QKA131090:QKA131091 QTW131090:QTW131091 RDS131090:RDS131091 RNO131090:RNO131091 RXK131090:RXK131091 SHG131090:SHG131091 SRC131090:SRC131091 TAY131090:TAY131091 TKU131090:TKU131091 TUQ131090:TUQ131091 UEM131090:UEM131091 UOI131090:UOI131091 UYE131090:UYE131091 VIA131090:VIA131091 VRW131090:VRW131091 WBS131090:WBS131091 WLO131090:WLO131091 WVK131090:WVK131091 C196627:C196628 IY196626:IY196627 SU196626:SU196627 ACQ196626:ACQ196627 AMM196626:AMM196627 AWI196626:AWI196627 BGE196626:BGE196627 BQA196626:BQA196627 BZW196626:BZW196627 CJS196626:CJS196627 CTO196626:CTO196627 DDK196626:DDK196627 DNG196626:DNG196627 DXC196626:DXC196627 EGY196626:EGY196627 EQU196626:EQU196627 FAQ196626:FAQ196627 FKM196626:FKM196627 FUI196626:FUI196627 GEE196626:GEE196627 GOA196626:GOA196627 GXW196626:GXW196627 HHS196626:HHS196627 HRO196626:HRO196627 IBK196626:IBK196627 ILG196626:ILG196627 IVC196626:IVC196627 JEY196626:JEY196627 JOU196626:JOU196627 JYQ196626:JYQ196627 KIM196626:KIM196627 KSI196626:KSI196627 LCE196626:LCE196627 LMA196626:LMA196627 LVW196626:LVW196627 MFS196626:MFS196627 MPO196626:MPO196627 MZK196626:MZK196627 NJG196626:NJG196627 NTC196626:NTC196627 OCY196626:OCY196627 OMU196626:OMU196627 OWQ196626:OWQ196627 PGM196626:PGM196627 PQI196626:PQI196627 QAE196626:QAE196627 QKA196626:QKA196627 QTW196626:QTW196627 RDS196626:RDS196627 RNO196626:RNO196627 RXK196626:RXK196627 SHG196626:SHG196627 SRC196626:SRC196627 TAY196626:TAY196627 TKU196626:TKU196627 TUQ196626:TUQ196627 UEM196626:UEM196627 UOI196626:UOI196627 UYE196626:UYE196627 VIA196626:VIA196627 VRW196626:VRW196627 WBS196626:WBS196627 WLO196626:WLO196627 WVK196626:WVK196627 C262163:C262164 IY262162:IY262163 SU262162:SU262163 ACQ262162:ACQ262163 AMM262162:AMM262163 AWI262162:AWI262163 BGE262162:BGE262163 BQA262162:BQA262163 BZW262162:BZW262163 CJS262162:CJS262163 CTO262162:CTO262163 DDK262162:DDK262163 DNG262162:DNG262163 DXC262162:DXC262163 EGY262162:EGY262163 EQU262162:EQU262163 FAQ262162:FAQ262163 FKM262162:FKM262163 FUI262162:FUI262163 GEE262162:GEE262163 GOA262162:GOA262163 GXW262162:GXW262163 HHS262162:HHS262163 HRO262162:HRO262163 IBK262162:IBK262163 ILG262162:ILG262163 IVC262162:IVC262163 JEY262162:JEY262163 JOU262162:JOU262163 JYQ262162:JYQ262163 KIM262162:KIM262163 KSI262162:KSI262163 LCE262162:LCE262163 LMA262162:LMA262163 LVW262162:LVW262163 MFS262162:MFS262163 MPO262162:MPO262163 MZK262162:MZK262163 NJG262162:NJG262163 NTC262162:NTC262163 OCY262162:OCY262163 OMU262162:OMU262163 OWQ262162:OWQ262163 PGM262162:PGM262163 PQI262162:PQI262163 QAE262162:QAE262163 QKA262162:QKA262163 QTW262162:QTW262163 RDS262162:RDS262163 RNO262162:RNO262163 RXK262162:RXK262163 SHG262162:SHG262163 SRC262162:SRC262163 TAY262162:TAY262163 TKU262162:TKU262163 TUQ262162:TUQ262163 UEM262162:UEM262163 UOI262162:UOI262163 UYE262162:UYE262163 VIA262162:VIA262163 VRW262162:VRW262163 WBS262162:WBS262163 WLO262162:WLO262163 WVK262162:WVK262163 C327699:C327700 IY327698:IY327699 SU327698:SU327699 ACQ327698:ACQ327699 AMM327698:AMM327699 AWI327698:AWI327699 BGE327698:BGE327699 BQA327698:BQA327699 BZW327698:BZW327699 CJS327698:CJS327699 CTO327698:CTO327699 DDK327698:DDK327699 DNG327698:DNG327699 DXC327698:DXC327699 EGY327698:EGY327699 EQU327698:EQU327699 FAQ327698:FAQ327699 FKM327698:FKM327699 FUI327698:FUI327699 GEE327698:GEE327699 GOA327698:GOA327699 GXW327698:GXW327699 HHS327698:HHS327699 HRO327698:HRO327699 IBK327698:IBK327699 ILG327698:ILG327699 IVC327698:IVC327699 JEY327698:JEY327699 JOU327698:JOU327699 JYQ327698:JYQ327699 KIM327698:KIM327699 KSI327698:KSI327699 LCE327698:LCE327699 LMA327698:LMA327699 LVW327698:LVW327699 MFS327698:MFS327699 MPO327698:MPO327699 MZK327698:MZK327699 NJG327698:NJG327699 NTC327698:NTC327699 OCY327698:OCY327699 OMU327698:OMU327699 OWQ327698:OWQ327699 PGM327698:PGM327699 PQI327698:PQI327699 QAE327698:QAE327699 QKA327698:QKA327699 QTW327698:QTW327699 RDS327698:RDS327699 RNO327698:RNO327699 RXK327698:RXK327699 SHG327698:SHG327699 SRC327698:SRC327699 TAY327698:TAY327699 TKU327698:TKU327699 TUQ327698:TUQ327699 UEM327698:UEM327699 UOI327698:UOI327699 UYE327698:UYE327699 VIA327698:VIA327699 VRW327698:VRW327699 WBS327698:WBS327699 WLO327698:WLO327699 WVK327698:WVK327699 C393235:C393236 IY393234:IY393235 SU393234:SU393235 ACQ393234:ACQ393235 AMM393234:AMM393235 AWI393234:AWI393235 BGE393234:BGE393235 BQA393234:BQA393235 BZW393234:BZW393235 CJS393234:CJS393235 CTO393234:CTO393235 DDK393234:DDK393235 DNG393234:DNG393235 DXC393234:DXC393235 EGY393234:EGY393235 EQU393234:EQU393235 FAQ393234:FAQ393235 FKM393234:FKM393235 FUI393234:FUI393235 GEE393234:GEE393235 GOA393234:GOA393235 GXW393234:GXW393235 HHS393234:HHS393235 HRO393234:HRO393235 IBK393234:IBK393235 ILG393234:ILG393235 IVC393234:IVC393235 JEY393234:JEY393235 JOU393234:JOU393235 JYQ393234:JYQ393235 KIM393234:KIM393235 KSI393234:KSI393235 LCE393234:LCE393235 LMA393234:LMA393235 LVW393234:LVW393235 MFS393234:MFS393235 MPO393234:MPO393235 MZK393234:MZK393235 NJG393234:NJG393235 NTC393234:NTC393235 OCY393234:OCY393235 OMU393234:OMU393235 OWQ393234:OWQ393235 PGM393234:PGM393235 PQI393234:PQI393235 QAE393234:QAE393235 QKA393234:QKA393235 QTW393234:QTW393235 RDS393234:RDS393235 RNO393234:RNO393235 RXK393234:RXK393235 SHG393234:SHG393235 SRC393234:SRC393235 TAY393234:TAY393235 TKU393234:TKU393235 TUQ393234:TUQ393235 UEM393234:UEM393235 UOI393234:UOI393235 UYE393234:UYE393235 VIA393234:VIA393235 VRW393234:VRW393235 WBS393234:WBS393235 WLO393234:WLO393235 WVK393234:WVK393235 C458771:C458772 IY458770:IY458771 SU458770:SU458771 ACQ458770:ACQ458771 AMM458770:AMM458771 AWI458770:AWI458771 BGE458770:BGE458771 BQA458770:BQA458771 BZW458770:BZW458771 CJS458770:CJS458771 CTO458770:CTO458771 DDK458770:DDK458771 DNG458770:DNG458771 DXC458770:DXC458771 EGY458770:EGY458771 EQU458770:EQU458771 FAQ458770:FAQ458771 FKM458770:FKM458771 FUI458770:FUI458771 GEE458770:GEE458771 GOA458770:GOA458771 GXW458770:GXW458771 HHS458770:HHS458771 HRO458770:HRO458771 IBK458770:IBK458771 ILG458770:ILG458771 IVC458770:IVC458771 JEY458770:JEY458771 JOU458770:JOU458771 JYQ458770:JYQ458771 KIM458770:KIM458771 KSI458770:KSI458771 LCE458770:LCE458771 LMA458770:LMA458771 LVW458770:LVW458771 MFS458770:MFS458771 MPO458770:MPO458771 MZK458770:MZK458771 NJG458770:NJG458771 NTC458770:NTC458771 OCY458770:OCY458771 OMU458770:OMU458771 OWQ458770:OWQ458771 PGM458770:PGM458771 PQI458770:PQI458771 QAE458770:QAE458771 QKA458770:QKA458771 QTW458770:QTW458771 RDS458770:RDS458771 RNO458770:RNO458771 RXK458770:RXK458771 SHG458770:SHG458771 SRC458770:SRC458771 TAY458770:TAY458771 TKU458770:TKU458771 TUQ458770:TUQ458771 UEM458770:UEM458771 UOI458770:UOI458771 UYE458770:UYE458771 VIA458770:VIA458771 VRW458770:VRW458771 WBS458770:WBS458771 WLO458770:WLO458771 WVK458770:WVK458771 C524307:C524308 IY524306:IY524307 SU524306:SU524307 ACQ524306:ACQ524307 AMM524306:AMM524307 AWI524306:AWI524307 BGE524306:BGE524307 BQA524306:BQA524307 BZW524306:BZW524307 CJS524306:CJS524307 CTO524306:CTO524307 DDK524306:DDK524307 DNG524306:DNG524307 DXC524306:DXC524307 EGY524306:EGY524307 EQU524306:EQU524307 FAQ524306:FAQ524307 FKM524306:FKM524307 FUI524306:FUI524307 GEE524306:GEE524307 GOA524306:GOA524307 GXW524306:GXW524307 HHS524306:HHS524307 HRO524306:HRO524307 IBK524306:IBK524307 ILG524306:ILG524307 IVC524306:IVC524307 JEY524306:JEY524307 JOU524306:JOU524307 JYQ524306:JYQ524307 KIM524306:KIM524307 KSI524306:KSI524307 LCE524306:LCE524307 LMA524306:LMA524307 LVW524306:LVW524307 MFS524306:MFS524307 MPO524306:MPO524307 MZK524306:MZK524307 NJG524306:NJG524307 NTC524306:NTC524307 OCY524306:OCY524307 OMU524306:OMU524307 OWQ524306:OWQ524307 PGM524306:PGM524307 PQI524306:PQI524307 QAE524306:QAE524307 QKA524306:QKA524307 QTW524306:QTW524307 RDS524306:RDS524307 RNO524306:RNO524307 RXK524306:RXK524307 SHG524306:SHG524307 SRC524306:SRC524307 TAY524306:TAY524307 TKU524306:TKU524307 TUQ524306:TUQ524307 UEM524306:UEM524307 UOI524306:UOI524307 UYE524306:UYE524307 VIA524306:VIA524307 VRW524306:VRW524307 WBS524306:WBS524307 WLO524306:WLO524307 WVK524306:WVK524307 C589843:C589844 IY589842:IY589843 SU589842:SU589843 ACQ589842:ACQ589843 AMM589842:AMM589843 AWI589842:AWI589843 BGE589842:BGE589843 BQA589842:BQA589843 BZW589842:BZW589843 CJS589842:CJS589843 CTO589842:CTO589843 DDK589842:DDK589843 DNG589842:DNG589843 DXC589842:DXC589843 EGY589842:EGY589843 EQU589842:EQU589843 FAQ589842:FAQ589843 FKM589842:FKM589843 FUI589842:FUI589843 GEE589842:GEE589843 GOA589842:GOA589843 GXW589842:GXW589843 HHS589842:HHS589843 HRO589842:HRO589843 IBK589842:IBK589843 ILG589842:ILG589843 IVC589842:IVC589843 JEY589842:JEY589843 JOU589842:JOU589843 JYQ589842:JYQ589843 KIM589842:KIM589843 KSI589842:KSI589843 LCE589842:LCE589843 LMA589842:LMA589843 LVW589842:LVW589843 MFS589842:MFS589843 MPO589842:MPO589843 MZK589842:MZK589843 NJG589842:NJG589843 NTC589842:NTC589843 OCY589842:OCY589843 OMU589842:OMU589843 OWQ589842:OWQ589843 PGM589842:PGM589843 PQI589842:PQI589843 QAE589842:QAE589843 QKA589842:QKA589843 QTW589842:QTW589843 RDS589842:RDS589843 RNO589842:RNO589843 RXK589842:RXK589843 SHG589842:SHG589843 SRC589842:SRC589843 TAY589842:TAY589843 TKU589842:TKU589843 TUQ589842:TUQ589843 UEM589842:UEM589843 UOI589842:UOI589843 UYE589842:UYE589843 VIA589842:VIA589843 VRW589842:VRW589843 WBS589842:WBS589843 WLO589842:WLO589843 WVK589842:WVK589843 C655379:C655380 IY655378:IY655379 SU655378:SU655379 ACQ655378:ACQ655379 AMM655378:AMM655379 AWI655378:AWI655379 BGE655378:BGE655379 BQA655378:BQA655379 BZW655378:BZW655379 CJS655378:CJS655379 CTO655378:CTO655379 DDK655378:DDK655379 DNG655378:DNG655379 DXC655378:DXC655379 EGY655378:EGY655379 EQU655378:EQU655379 FAQ655378:FAQ655379 FKM655378:FKM655379 FUI655378:FUI655379 GEE655378:GEE655379 GOA655378:GOA655379 GXW655378:GXW655379 HHS655378:HHS655379 HRO655378:HRO655379 IBK655378:IBK655379 ILG655378:ILG655379 IVC655378:IVC655379 JEY655378:JEY655379 JOU655378:JOU655379 JYQ655378:JYQ655379 KIM655378:KIM655379 KSI655378:KSI655379 LCE655378:LCE655379 LMA655378:LMA655379 LVW655378:LVW655379 MFS655378:MFS655379 MPO655378:MPO655379 MZK655378:MZK655379 NJG655378:NJG655379 NTC655378:NTC655379 OCY655378:OCY655379 OMU655378:OMU655379 OWQ655378:OWQ655379 PGM655378:PGM655379 PQI655378:PQI655379 QAE655378:QAE655379 QKA655378:QKA655379 QTW655378:QTW655379 RDS655378:RDS655379 RNO655378:RNO655379 RXK655378:RXK655379 SHG655378:SHG655379 SRC655378:SRC655379 TAY655378:TAY655379 TKU655378:TKU655379 TUQ655378:TUQ655379 UEM655378:UEM655379 UOI655378:UOI655379 UYE655378:UYE655379 VIA655378:VIA655379 VRW655378:VRW655379 WBS655378:WBS655379 WLO655378:WLO655379 WVK655378:WVK655379 C720915:C720916 IY720914:IY720915 SU720914:SU720915 ACQ720914:ACQ720915 AMM720914:AMM720915 AWI720914:AWI720915 BGE720914:BGE720915 BQA720914:BQA720915 BZW720914:BZW720915 CJS720914:CJS720915 CTO720914:CTO720915 DDK720914:DDK720915 DNG720914:DNG720915 DXC720914:DXC720915 EGY720914:EGY720915 EQU720914:EQU720915 FAQ720914:FAQ720915 FKM720914:FKM720915 FUI720914:FUI720915 GEE720914:GEE720915 GOA720914:GOA720915 GXW720914:GXW720915 HHS720914:HHS720915 HRO720914:HRO720915 IBK720914:IBK720915 ILG720914:ILG720915 IVC720914:IVC720915 JEY720914:JEY720915 JOU720914:JOU720915 JYQ720914:JYQ720915 KIM720914:KIM720915 KSI720914:KSI720915 LCE720914:LCE720915 LMA720914:LMA720915 LVW720914:LVW720915 MFS720914:MFS720915 MPO720914:MPO720915 MZK720914:MZK720915 NJG720914:NJG720915 NTC720914:NTC720915 OCY720914:OCY720915 OMU720914:OMU720915 OWQ720914:OWQ720915 PGM720914:PGM720915 PQI720914:PQI720915 QAE720914:QAE720915 QKA720914:QKA720915 QTW720914:QTW720915 RDS720914:RDS720915 RNO720914:RNO720915 RXK720914:RXK720915 SHG720914:SHG720915 SRC720914:SRC720915 TAY720914:TAY720915 TKU720914:TKU720915 TUQ720914:TUQ720915 UEM720914:UEM720915 UOI720914:UOI720915 UYE720914:UYE720915 VIA720914:VIA720915 VRW720914:VRW720915 WBS720914:WBS720915 WLO720914:WLO720915 WVK720914:WVK720915 C786451:C786452 IY786450:IY786451 SU786450:SU786451 ACQ786450:ACQ786451 AMM786450:AMM786451 AWI786450:AWI786451 BGE786450:BGE786451 BQA786450:BQA786451 BZW786450:BZW786451 CJS786450:CJS786451 CTO786450:CTO786451 DDK786450:DDK786451 DNG786450:DNG786451 DXC786450:DXC786451 EGY786450:EGY786451 EQU786450:EQU786451 FAQ786450:FAQ786451 FKM786450:FKM786451 FUI786450:FUI786451 GEE786450:GEE786451 GOA786450:GOA786451 GXW786450:GXW786451 HHS786450:HHS786451 HRO786450:HRO786451 IBK786450:IBK786451 ILG786450:ILG786451 IVC786450:IVC786451 JEY786450:JEY786451 JOU786450:JOU786451 JYQ786450:JYQ786451 KIM786450:KIM786451 KSI786450:KSI786451 LCE786450:LCE786451 LMA786450:LMA786451 LVW786450:LVW786451 MFS786450:MFS786451 MPO786450:MPO786451 MZK786450:MZK786451 NJG786450:NJG786451 NTC786450:NTC786451 OCY786450:OCY786451 OMU786450:OMU786451 OWQ786450:OWQ786451 PGM786450:PGM786451 PQI786450:PQI786451 QAE786450:QAE786451 QKA786450:QKA786451 QTW786450:QTW786451 RDS786450:RDS786451 RNO786450:RNO786451 RXK786450:RXK786451 SHG786450:SHG786451 SRC786450:SRC786451 TAY786450:TAY786451 TKU786450:TKU786451 TUQ786450:TUQ786451 UEM786450:UEM786451 UOI786450:UOI786451 UYE786450:UYE786451 VIA786450:VIA786451 VRW786450:VRW786451 WBS786450:WBS786451 WLO786450:WLO786451 WVK786450:WVK786451 C851987:C851988 IY851986:IY851987 SU851986:SU851987 ACQ851986:ACQ851987 AMM851986:AMM851987 AWI851986:AWI851987 BGE851986:BGE851987 BQA851986:BQA851987 BZW851986:BZW851987 CJS851986:CJS851987 CTO851986:CTO851987 DDK851986:DDK851987 DNG851986:DNG851987 DXC851986:DXC851987 EGY851986:EGY851987 EQU851986:EQU851987 FAQ851986:FAQ851987 FKM851986:FKM851987 FUI851986:FUI851987 GEE851986:GEE851987 GOA851986:GOA851987 GXW851986:GXW851987 HHS851986:HHS851987 HRO851986:HRO851987 IBK851986:IBK851987 ILG851986:ILG851987 IVC851986:IVC851987 JEY851986:JEY851987 JOU851986:JOU851987 JYQ851986:JYQ851987 KIM851986:KIM851987 KSI851986:KSI851987 LCE851986:LCE851987 LMA851986:LMA851987 LVW851986:LVW851987 MFS851986:MFS851987 MPO851986:MPO851987 MZK851986:MZK851987 NJG851986:NJG851987 NTC851986:NTC851987 OCY851986:OCY851987 OMU851986:OMU851987 OWQ851986:OWQ851987 PGM851986:PGM851987 PQI851986:PQI851987 QAE851986:QAE851987 QKA851986:QKA851987 QTW851986:QTW851987 RDS851986:RDS851987 RNO851986:RNO851987 RXK851986:RXK851987 SHG851986:SHG851987 SRC851986:SRC851987 TAY851986:TAY851987 TKU851986:TKU851987 TUQ851986:TUQ851987 UEM851986:UEM851987 UOI851986:UOI851987 UYE851986:UYE851987 VIA851986:VIA851987 VRW851986:VRW851987 WBS851986:WBS851987 WLO851986:WLO851987 WVK851986:WVK851987 C917523:C917524 IY917522:IY917523 SU917522:SU917523 ACQ917522:ACQ917523 AMM917522:AMM917523 AWI917522:AWI917523 BGE917522:BGE917523 BQA917522:BQA917523 BZW917522:BZW917523 CJS917522:CJS917523 CTO917522:CTO917523 DDK917522:DDK917523 DNG917522:DNG917523 DXC917522:DXC917523 EGY917522:EGY917523 EQU917522:EQU917523 FAQ917522:FAQ917523 FKM917522:FKM917523 FUI917522:FUI917523 GEE917522:GEE917523 GOA917522:GOA917523 GXW917522:GXW917523 HHS917522:HHS917523 HRO917522:HRO917523 IBK917522:IBK917523 ILG917522:ILG917523 IVC917522:IVC917523 JEY917522:JEY917523 JOU917522:JOU917523 JYQ917522:JYQ917523 KIM917522:KIM917523 KSI917522:KSI917523 LCE917522:LCE917523 LMA917522:LMA917523 LVW917522:LVW917523 MFS917522:MFS917523 MPO917522:MPO917523 MZK917522:MZK917523 NJG917522:NJG917523 NTC917522:NTC917523 OCY917522:OCY917523 OMU917522:OMU917523 OWQ917522:OWQ917523 PGM917522:PGM917523 PQI917522:PQI917523 QAE917522:QAE917523 QKA917522:QKA917523 QTW917522:QTW917523 RDS917522:RDS917523 RNO917522:RNO917523 RXK917522:RXK917523 SHG917522:SHG917523 SRC917522:SRC917523 TAY917522:TAY917523 TKU917522:TKU917523 TUQ917522:TUQ917523 UEM917522:UEM917523 UOI917522:UOI917523 UYE917522:UYE917523 VIA917522:VIA917523 VRW917522:VRW917523 WBS917522:WBS917523 WLO917522:WLO917523 WVK917522:WVK917523 C983059:C983060 IY983058:IY983059 SU983058:SU983059 ACQ983058:ACQ983059 AMM983058:AMM983059 AWI983058:AWI983059 BGE983058:BGE983059 BQA983058:BQA983059 BZW983058:BZW983059 CJS983058:CJS983059 CTO983058:CTO983059 DDK983058:DDK983059 DNG983058:DNG983059 DXC983058:DXC983059 EGY983058:EGY983059 EQU983058:EQU983059 FAQ983058:FAQ983059 FKM983058:FKM983059 FUI983058:FUI983059 GEE983058:GEE983059 GOA983058:GOA983059 GXW983058:GXW983059 HHS983058:HHS983059 HRO983058:HRO983059 IBK983058:IBK983059 ILG983058:ILG983059 IVC983058:IVC983059 JEY983058:JEY983059 JOU983058:JOU983059 JYQ983058:JYQ983059 KIM983058:KIM983059 KSI983058:KSI983059 LCE983058:LCE983059 LMA983058:LMA983059 LVW983058:LVW983059 MFS983058:MFS983059 MPO983058:MPO983059 MZK983058:MZK983059 NJG983058:NJG983059 NTC983058:NTC983059 OCY983058:OCY983059 OMU983058:OMU983059 OWQ983058:OWQ983059 PGM983058:PGM983059 PQI983058:PQI983059 QAE983058:QAE983059 QKA983058:QKA983059 QTW983058:QTW983059 RDS983058:RDS983059 RNO983058:RNO983059 RXK983058:RXK983059 SHG983058:SHG983059 SRC983058:SRC983059 TAY983058:TAY983059 TKU983058:TKU983059 TUQ983058:TUQ983059 UEM983058:UEM983059 UOI983058:UOI983059 UYE983058:UYE983059 VIA983058:VIA983059 VRW983058:VRW983059 WBS983058:WBS983059 WLO983058:WLO983059 WVK983058:WVK983059 D65551:D65554 IZ65550:IZ65553 SV65550:SV65553 ACR65550:ACR65553 AMN65550:AMN65553 AWJ65550:AWJ65553 BGF65550:BGF65553 BQB65550:BQB65553 BZX65550:BZX65553 CJT65550:CJT65553 CTP65550:CTP65553 DDL65550:DDL65553 DNH65550:DNH65553 DXD65550:DXD65553 EGZ65550:EGZ65553 EQV65550:EQV65553 FAR65550:FAR65553 FKN65550:FKN65553 FUJ65550:FUJ65553 GEF65550:GEF65553 GOB65550:GOB65553 GXX65550:GXX65553 HHT65550:HHT65553 HRP65550:HRP65553 IBL65550:IBL65553 ILH65550:ILH65553 IVD65550:IVD65553 JEZ65550:JEZ65553 JOV65550:JOV65553 JYR65550:JYR65553 KIN65550:KIN65553 KSJ65550:KSJ65553 LCF65550:LCF65553 LMB65550:LMB65553 LVX65550:LVX65553 MFT65550:MFT65553 MPP65550:MPP65553 MZL65550:MZL65553 NJH65550:NJH65553 NTD65550:NTD65553 OCZ65550:OCZ65553 OMV65550:OMV65553 OWR65550:OWR65553 PGN65550:PGN65553 PQJ65550:PQJ65553 QAF65550:QAF65553 QKB65550:QKB65553 QTX65550:QTX65553 RDT65550:RDT65553 RNP65550:RNP65553 RXL65550:RXL65553 SHH65550:SHH65553 SRD65550:SRD65553 TAZ65550:TAZ65553 TKV65550:TKV65553 TUR65550:TUR65553 UEN65550:UEN65553 UOJ65550:UOJ65553 UYF65550:UYF65553 VIB65550:VIB65553 VRX65550:VRX65553 WBT65550:WBT65553 WLP65550:WLP65553 WVL65550:WVL65553 D131087:D131090 IZ131086:IZ131089 SV131086:SV131089 ACR131086:ACR131089 AMN131086:AMN131089 AWJ131086:AWJ131089 BGF131086:BGF131089 BQB131086:BQB131089 BZX131086:BZX131089 CJT131086:CJT131089 CTP131086:CTP131089 DDL131086:DDL131089 DNH131086:DNH131089 DXD131086:DXD131089 EGZ131086:EGZ131089 EQV131086:EQV131089 FAR131086:FAR131089 FKN131086:FKN131089 FUJ131086:FUJ131089 GEF131086:GEF131089 GOB131086:GOB131089 GXX131086:GXX131089 HHT131086:HHT131089 HRP131086:HRP131089 IBL131086:IBL131089 ILH131086:ILH131089 IVD131086:IVD131089 JEZ131086:JEZ131089 JOV131086:JOV131089 JYR131086:JYR131089 KIN131086:KIN131089 KSJ131086:KSJ131089 LCF131086:LCF131089 LMB131086:LMB131089 LVX131086:LVX131089 MFT131086:MFT131089 MPP131086:MPP131089 MZL131086:MZL131089 NJH131086:NJH131089 NTD131086:NTD131089 OCZ131086:OCZ131089 OMV131086:OMV131089 OWR131086:OWR131089 PGN131086:PGN131089 PQJ131086:PQJ131089 QAF131086:QAF131089 QKB131086:QKB131089 QTX131086:QTX131089 RDT131086:RDT131089 RNP131086:RNP131089 RXL131086:RXL131089 SHH131086:SHH131089 SRD131086:SRD131089 TAZ131086:TAZ131089 TKV131086:TKV131089 TUR131086:TUR131089 UEN131086:UEN131089 UOJ131086:UOJ131089 UYF131086:UYF131089 VIB131086:VIB131089 VRX131086:VRX131089 WBT131086:WBT131089 WLP131086:WLP131089 WVL131086:WVL131089 D196623:D196626 IZ196622:IZ196625 SV196622:SV196625 ACR196622:ACR196625 AMN196622:AMN196625 AWJ196622:AWJ196625 BGF196622:BGF196625 BQB196622:BQB196625 BZX196622:BZX196625 CJT196622:CJT196625 CTP196622:CTP196625 DDL196622:DDL196625 DNH196622:DNH196625 DXD196622:DXD196625 EGZ196622:EGZ196625 EQV196622:EQV196625 FAR196622:FAR196625 FKN196622:FKN196625 FUJ196622:FUJ196625 GEF196622:GEF196625 GOB196622:GOB196625 GXX196622:GXX196625 HHT196622:HHT196625 HRP196622:HRP196625 IBL196622:IBL196625 ILH196622:ILH196625 IVD196622:IVD196625 JEZ196622:JEZ196625 JOV196622:JOV196625 JYR196622:JYR196625 KIN196622:KIN196625 KSJ196622:KSJ196625 LCF196622:LCF196625 LMB196622:LMB196625 LVX196622:LVX196625 MFT196622:MFT196625 MPP196622:MPP196625 MZL196622:MZL196625 NJH196622:NJH196625 NTD196622:NTD196625 OCZ196622:OCZ196625 OMV196622:OMV196625 OWR196622:OWR196625 PGN196622:PGN196625 PQJ196622:PQJ196625 QAF196622:QAF196625 QKB196622:QKB196625 QTX196622:QTX196625 RDT196622:RDT196625 RNP196622:RNP196625 RXL196622:RXL196625 SHH196622:SHH196625 SRD196622:SRD196625 TAZ196622:TAZ196625 TKV196622:TKV196625 TUR196622:TUR196625 UEN196622:UEN196625 UOJ196622:UOJ196625 UYF196622:UYF196625 VIB196622:VIB196625 VRX196622:VRX196625 WBT196622:WBT196625 WLP196622:WLP196625 WVL196622:WVL196625 D262159:D262162 IZ262158:IZ262161 SV262158:SV262161 ACR262158:ACR262161 AMN262158:AMN262161 AWJ262158:AWJ262161 BGF262158:BGF262161 BQB262158:BQB262161 BZX262158:BZX262161 CJT262158:CJT262161 CTP262158:CTP262161 DDL262158:DDL262161 DNH262158:DNH262161 DXD262158:DXD262161 EGZ262158:EGZ262161 EQV262158:EQV262161 FAR262158:FAR262161 FKN262158:FKN262161 FUJ262158:FUJ262161 GEF262158:GEF262161 GOB262158:GOB262161 GXX262158:GXX262161 HHT262158:HHT262161 HRP262158:HRP262161 IBL262158:IBL262161 ILH262158:ILH262161 IVD262158:IVD262161 JEZ262158:JEZ262161 JOV262158:JOV262161 JYR262158:JYR262161 KIN262158:KIN262161 KSJ262158:KSJ262161 LCF262158:LCF262161 LMB262158:LMB262161 LVX262158:LVX262161 MFT262158:MFT262161 MPP262158:MPP262161 MZL262158:MZL262161 NJH262158:NJH262161 NTD262158:NTD262161 OCZ262158:OCZ262161 OMV262158:OMV262161 OWR262158:OWR262161 PGN262158:PGN262161 PQJ262158:PQJ262161 QAF262158:QAF262161 QKB262158:QKB262161 QTX262158:QTX262161 RDT262158:RDT262161 RNP262158:RNP262161 RXL262158:RXL262161 SHH262158:SHH262161 SRD262158:SRD262161 TAZ262158:TAZ262161 TKV262158:TKV262161 TUR262158:TUR262161 UEN262158:UEN262161 UOJ262158:UOJ262161 UYF262158:UYF262161 VIB262158:VIB262161 VRX262158:VRX262161 WBT262158:WBT262161 WLP262158:WLP262161 WVL262158:WVL262161 D327695:D327698 IZ327694:IZ327697 SV327694:SV327697 ACR327694:ACR327697 AMN327694:AMN327697 AWJ327694:AWJ327697 BGF327694:BGF327697 BQB327694:BQB327697 BZX327694:BZX327697 CJT327694:CJT327697 CTP327694:CTP327697 DDL327694:DDL327697 DNH327694:DNH327697 DXD327694:DXD327697 EGZ327694:EGZ327697 EQV327694:EQV327697 FAR327694:FAR327697 FKN327694:FKN327697 FUJ327694:FUJ327697 GEF327694:GEF327697 GOB327694:GOB327697 GXX327694:GXX327697 HHT327694:HHT327697 HRP327694:HRP327697 IBL327694:IBL327697 ILH327694:ILH327697 IVD327694:IVD327697 JEZ327694:JEZ327697 JOV327694:JOV327697 JYR327694:JYR327697 KIN327694:KIN327697 KSJ327694:KSJ327697 LCF327694:LCF327697 LMB327694:LMB327697 LVX327694:LVX327697 MFT327694:MFT327697 MPP327694:MPP327697 MZL327694:MZL327697 NJH327694:NJH327697 NTD327694:NTD327697 OCZ327694:OCZ327697 OMV327694:OMV327697 OWR327694:OWR327697 PGN327694:PGN327697 PQJ327694:PQJ327697 QAF327694:QAF327697 QKB327694:QKB327697 QTX327694:QTX327697 RDT327694:RDT327697 RNP327694:RNP327697 RXL327694:RXL327697 SHH327694:SHH327697 SRD327694:SRD327697 TAZ327694:TAZ327697 TKV327694:TKV327697 TUR327694:TUR327697 UEN327694:UEN327697 UOJ327694:UOJ327697 UYF327694:UYF327697 VIB327694:VIB327697 VRX327694:VRX327697 WBT327694:WBT327697 WLP327694:WLP327697 WVL327694:WVL327697 D393231:D393234 IZ393230:IZ393233 SV393230:SV393233 ACR393230:ACR393233 AMN393230:AMN393233 AWJ393230:AWJ393233 BGF393230:BGF393233 BQB393230:BQB393233 BZX393230:BZX393233 CJT393230:CJT393233 CTP393230:CTP393233 DDL393230:DDL393233 DNH393230:DNH393233 DXD393230:DXD393233 EGZ393230:EGZ393233 EQV393230:EQV393233 FAR393230:FAR393233 FKN393230:FKN393233 FUJ393230:FUJ393233 GEF393230:GEF393233 GOB393230:GOB393233 GXX393230:GXX393233 HHT393230:HHT393233 HRP393230:HRP393233 IBL393230:IBL393233 ILH393230:ILH393233 IVD393230:IVD393233 JEZ393230:JEZ393233 JOV393230:JOV393233 JYR393230:JYR393233 KIN393230:KIN393233 KSJ393230:KSJ393233 LCF393230:LCF393233 LMB393230:LMB393233 LVX393230:LVX393233 MFT393230:MFT393233 MPP393230:MPP393233 MZL393230:MZL393233 NJH393230:NJH393233 NTD393230:NTD393233 OCZ393230:OCZ393233 OMV393230:OMV393233 OWR393230:OWR393233 PGN393230:PGN393233 PQJ393230:PQJ393233 QAF393230:QAF393233 QKB393230:QKB393233 QTX393230:QTX393233 RDT393230:RDT393233 RNP393230:RNP393233 RXL393230:RXL393233 SHH393230:SHH393233 SRD393230:SRD393233 TAZ393230:TAZ393233 TKV393230:TKV393233 TUR393230:TUR393233 UEN393230:UEN393233 UOJ393230:UOJ393233 UYF393230:UYF393233 VIB393230:VIB393233 VRX393230:VRX393233 WBT393230:WBT393233 WLP393230:WLP393233 WVL393230:WVL393233 D458767:D458770 IZ458766:IZ458769 SV458766:SV458769 ACR458766:ACR458769 AMN458766:AMN458769 AWJ458766:AWJ458769 BGF458766:BGF458769 BQB458766:BQB458769 BZX458766:BZX458769 CJT458766:CJT458769 CTP458766:CTP458769 DDL458766:DDL458769 DNH458766:DNH458769 DXD458766:DXD458769 EGZ458766:EGZ458769 EQV458766:EQV458769 FAR458766:FAR458769 FKN458766:FKN458769 FUJ458766:FUJ458769 GEF458766:GEF458769 GOB458766:GOB458769 GXX458766:GXX458769 HHT458766:HHT458769 HRP458766:HRP458769 IBL458766:IBL458769 ILH458766:ILH458769 IVD458766:IVD458769 JEZ458766:JEZ458769 JOV458766:JOV458769 JYR458766:JYR458769 KIN458766:KIN458769 KSJ458766:KSJ458769 LCF458766:LCF458769 LMB458766:LMB458769 LVX458766:LVX458769 MFT458766:MFT458769 MPP458766:MPP458769 MZL458766:MZL458769 NJH458766:NJH458769 NTD458766:NTD458769 OCZ458766:OCZ458769 OMV458766:OMV458769 OWR458766:OWR458769 PGN458766:PGN458769 PQJ458766:PQJ458769 QAF458766:QAF458769 QKB458766:QKB458769 QTX458766:QTX458769 RDT458766:RDT458769 RNP458766:RNP458769 RXL458766:RXL458769 SHH458766:SHH458769 SRD458766:SRD458769 TAZ458766:TAZ458769 TKV458766:TKV458769 TUR458766:TUR458769 UEN458766:UEN458769 UOJ458766:UOJ458769 UYF458766:UYF458769 VIB458766:VIB458769 VRX458766:VRX458769 WBT458766:WBT458769 WLP458766:WLP458769 WVL458766:WVL458769 D524303:D524306 IZ524302:IZ524305 SV524302:SV524305 ACR524302:ACR524305 AMN524302:AMN524305 AWJ524302:AWJ524305 BGF524302:BGF524305 BQB524302:BQB524305 BZX524302:BZX524305 CJT524302:CJT524305 CTP524302:CTP524305 DDL524302:DDL524305 DNH524302:DNH524305 DXD524302:DXD524305 EGZ524302:EGZ524305 EQV524302:EQV524305 FAR524302:FAR524305 FKN524302:FKN524305 FUJ524302:FUJ524305 GEF524302:GEF524305 GOB524302:GOB524305 GXX524302:GXX524305 HHT524302:HHT524305 HRP524302:HRP524305 IBL524302:IBL524305 ILH524302:ILH524305 IVD524302:IVD524305 JEZ524302:JEZ524305 JOV524302:JOV524305 JYR524302:JYR524305 KIN524302:KIN524305 KSJ524302:KSJ524305 LCF524302:LCF524305 LMB524302:LMB524305 LVX524302:LVX524305 MFT524302:MFT524305 MPP524302:MPP524305 MZL524302:MZL524305 NJH524302:NJH524305 NTD524302:NTD524305 OCZ524302:OCZ524305 OMV524302:OMV524305 OWR524302:OWR524305 PGN524302:PGN524305 PQJ524302:PQJ524305 QAF524302:QAF524305 QKB524302:QKB524305 QTX524302:QTX524305 RDT524302:RDT524305 RNP524302:RNP524305 RXL524302:RXL524305 SHH524302:SHH524305 SRD524302:SRD524305 TAZ524302:TAZ524305 TKV524302:TKV524305 TUR524302:TUR524305 UEN524302:UEN524305 UOJ524302:UOJ524305 UYF524302:UYF524305 VIB524302:VIB524305 VRX524302:VRX524305 WBT524302:WBT524305 WLP524302:WLP524305 WVL524302:WVL524305 D589839:D589842 IZ589838:IZ589841 SV589838:SV589841 ACR589838:ACR589841 AMN589838:AMN589841 AWJ589838:AWJ589841 BGF589838:BGF589841 BQB589838:BQB589841 BZX589838:BZX589841 CJT589838:CJT589841 CTP589838:CTP589841 DDL589838:DDL589841 DNH589838:DNH589841 DXD589838:DXD589841 EGZ589838:EGZ589841 EQV589838:EQV589841 FAR589838:FAR589841 FKN589838:FKN589841 FUJ589838:FUJ589841 GEF589838:GEF589841 GOB589838:GOB589841 GXX589838:GXX589841 HHT589838:HHT589841 HRP589838:HRP589841 IBL589838:IBL589841 ILH589838:ILH589841 IVD589838:IVD589841 JEZ589838:JEZ589841 JOV589838:JOV589841 JYR589838:JYR589841 KIN589838:KIN589841 KSJ589838:KSJ589841 LCF589838:LCF589841 LMB589838:LMB589841 LVX589838:LVX589841 MFT589838:MFT589841 MPP589838:MPP589841 MZL589838:MZL589841 NJH589838:NJH589841 NTD589838:NTD589841 OCZ589838:OCZ589841 OMV589838:OMV589841 OWR589838:OWR589841 PGN589838:PGN589841 PQJ589838:PQJ589841 QAF589838:QAF589841 QKB589838:QKB589841 QTX589838:QTX589841 RDT589838:RDT589841 RNP589838:RNP589841 RXL589838:RXL589841 SHH589838:SHH589841 SRD589838:SRD589841 TAZ589838:TAZ589841 TKV589838:TKV589841 TUR589838:TUR589841 UEN589838:UEN589841 UOJ589838:UOJ589841 UYF589838:UYF589841 VIB589838:VIB589841 VRX589838:VRX589841 WBT589838:WBT589841 WLP589838:WLP589841 WVL589838:WVL589841 D655375:D655378 IZ655374:IZ655377 SV655374:SV655377 ACR655374:ACR655377 AMN655374:AMN655377 AWJ655374:AWJ655377 BGF655374:BGF655377 BQB655374:BQB655377 BZX655374:BZX655377 CJT655374:CJT655377 CTP655374:CTP655377 DDL655374:DDL655377 DNH655374:DNH655377 DXD655374:DXD655377 EGZ655374:EGZ655377 EQV655374:EQV655377 FAR655374:FAR655377 FKN655374:FKN655377 FUJ655374:FUJ655377 GEF655374:GEF655377 GOB655374:GOB655377 GXX655374:GXX655377 HHT655374:HHT655377 HRP655374:HRP655377 IBL655374:IBL655377 ILH655374:ILH655377 IVD655374:IVD655377 JEZ655374:JEZ655377 JOV655374:JOV655377 JYR655374:JYR655377 KIN655374:KIN655377 KSJ655374:KSJ655377 LCF655374:LCF655377 LMB655374:LMB655377 LVX655374:LVX655377 MFT655374:MFT655377 MPP655374:MPP655377 MZL655374:MZL655377 NJH655374:NJH655377 NTD655374:NTD655377 OCZ655374:OCZ655377 OMV655374:OMV655377 OWR655374:OWR655377 PGN655374:PGN655377 PQJ655374:PQJ655377 QAF655374:QAF655377 QKB655374:QKB655377 QTX655374:QTX655377 RDT655374:RDT655377 RNP655374:RNP655377 RXL655374:RXL655377 SHH655374:SHH655377 SRD655374:SRD655377 TAZ655374:TAZ655377 TKV655374:TKV655377 TUR655374:TUR655377 UEN655374:UEN655377 UOJ655374:UOJ655377 UYF655374:UYF655377 VIB655374:VIB655377 VRX655374:VRX655377 WBT655374:WBT655377 WLP655374:WLP655377 WVL655374:WVL655377 D720911:D720914 IZ720910:IZ720913 SV720910:SV720913 ACR720910:ACR720913 AMN720910:AMN720913 AWJ720910:AWJ720913 BGF720910:BGF720913 BQB720910:BQB720913 BZX720910:BZX720913 CJT720910:CJT720913 CTP720910:CTP720913 DDL720910:DDL720913 DNH720910:DNH720913 DXD720910:DXD720913 EGZ720910:EGZ720913 EQV720910:EQV720913 FAR720910:FAR720913 FKN720910:FKN720913 FUJ720910:FUJ720913 GEF720910:GEF720913 GOB720910:GOB720913 GXX720910:GXX720913 HHT720910:HHT720913 HRP720910:HRP720913 IBL720910:IBL720913 ILH720910:ILH720913 IVD720910:IVD720913 JEZ720910:JEZ720913 JOV720910:JOV720913 JYR720910:JYR720913 KIN720910:KIN720913 KSJ720910:KSJ720913 LCF720910:LCF720913 LMB720910:LMB720913 LVX720910:LVX720913 MFT720910:MFT720913 MPP720910:MPP720913 MZL720910:MZL720913 NJH720910:NJH720913 NTD720910:NTD720913 OCZ720910:OCZ720913 OMV720910:OMV720913 OWR720910:OWR720913 PGN720910:PGN720913 PQJ720910:PQJ720913 QAF720910:QAF720913 QKB720910:QKB720913 QTX720910:QTX720913 RDT720910:RDT720913 RNP720910:RNP720913 RXL720910:RXL720913 SHH720910:SHH720913 SRD720910:SRD720913 TAZ720910:TAZ720913 TKV720910:TKV720913 TUR720910:TUR720913 UEN720910:UEN720913 UOJ720910:UOJ720913 UYF720910:UYF720913 VIB720910:VIB720913 VRX720910:VRX720913 WBT720910:WBT720913 WLP720910:WLP720913 WVL720910:WVL720913 D786447:D786450 IZ786446:IZ786449 SV786446:SV786449 ACR786446:ACR786449 AMN786446:AMN786449 AWJ786446:AWJ786449 BGF786446:BGF786449 BQB786446:BQB786449 BZX786446:BZX786449 CJT786446:CJT786449 CTP786446:CTP786449 DDL786446:DDL786449 DNH786446:DNH786449 DXD786446:DXD786449 EGZ786446:EGZ786449 EQV786446:EQV786449 FAR786446:FAR786449 FKN786446:FKN786449 FUJ786446:FUJ786449 GEF786446:GEF786449 GOB786446:GOB786449 GXX786446:GXX786449 HHT786446:HHT786449 HRP786446:HRP786449 IBL786446:IBL786449 ILH786446:ILH786449 IVD786446:IVD786449 JEZ786446:JEZ786449 JOV786446:JOV786449 JYR786446:JYR786449 KIN786446:KIN786449 KSJ786446:KSJ786449 LCF786446:LCF786449 LMB786446:LMB786449 LVX786446:LVX786449 MFT786446:MFT786449 MPP786446:MPP786449 MZL786446:MZL786449 NJH786446:NJH786449 NTD786446:NTD786449 OCZ786446:OCZ786449 OMV786446:OMV786449 OWR786446:OWR786449 PGN786446:PGN786449 PQJ786446:PQJ786449 QAF786446:QAF786449 QKB786446:QKB786449 QTX786446:QTX786449 RDT786446:RDT786449 RNP786446:RNP786449 RXL786446:RXL786449 SHH786446:SHH786449 SRD786446:SRD786449 TAZ786446:TAZ786449 TKV786446:TKV786449 TUR786446:TUR786449 UEN786446:UEN786449 UOJ786446:UOJ786449 UYF786446:UYF786449 VIB786446:VIB786449 VRX786446:VRX786449 WBT786446:WBT786449 WLP786446:WLP786449 WVL786446:WVL786449 D851983:D851986 IZ851982:IZ851985 SV851982:SV851985 ACR851982:ACR851985 AMN851982:AMN851985 AWJ851982:AWJ851985 BGF851982:BGF851985 BQB851982:BQB851985 BZX851982:BZX851985 CJT851982:CJT851985 CTP851982:CTP851985 DDL851982:DDL851985 DNH851982:DNH851985 DXD851982:DXD851985 EGZ851982:EGZ851985 EQV851982:EQV851985 FAR851982:FAR851985 FKN851982:FKN851985 FUJ851982:FUJ851985 GEF851982:GEF851985 GOB851982:GOB851985 GXX851982:GXX851985 HHT851982:HHT851985 HRP851982:HRP851985 IBL851982:IBL851985 ILH851982:ILH851985 IVD851982:IVD851985 JEZ851982:JEZ851985 JOV851982:JOV851985 JYR851982:JYR851985 KIN851982:KIN851985 KSJ851982:KSJ851985 LCF851982:LCF851985 LMB851982:LMB851985 LVX851982:LVX851985 MFT851982:MFT851985 MPP851982:MPP851985 MZL851982:MZL851985 NJH851982:NJH851985 NTD851982:NTD851985 OCZ851982:OCZ851985 OMV851982:OMV851985 OWR851982:OWR851985 PGN851982:PGN851985 PQJ851982:PQJ851985 QAF851982:QAF851985 QKB851982:QKB851985 QTX851982:QTX851985 RDT851982:RDT851985 RNP851982:RNP851985 RXL851982:RXL851985 SHH851982:SHH851985 SRD851982:SRD851985 TAZ851982:TAZ851985 TKV851982:TKV851985 TUR851982:TUR851985 UEN851982:UEN851985 UOJ851982:UOJ851985 UYF851982:UYF851985 VIB851982:VIB851985 VRX851982:VRX851985 WBT851982:WBT851985 WLP851982:WLP851985 WVL851982:WVL851985 D917519:D917522 IZ917518:IZ917521 SV917518:SV917521 ACR917518:ACR917521 AMN917518:AMN917521 AWJ917518:AWJ917521 BGF917518:BGF917521 BQB917518:BQB917521 BZX917518:BZX917521 CJT917518:CJT917521 CTP917518:CTP917521 DDL917518:DDL917521 DNH917518:DNH917521 DXD917518:DXD917521 EGZ917518:EGZ917521 EQV917518:EQV917521 FAR917518:FAR917521 FKN917518:FKN917521 FUJ917518:FUJ917521 GEF917518:GEF917521 GOB917518:GOB917521 GXX917518:GXX917521 HHT917518:HHT917521 HRP917518:HRP917521 IBL917518:IBL917521 ILH917518:ILH917521 IVD917518:IVD917521 JEZ917518:JEZ917521 JOV917518:JOV917521 JYR917518:JYR917521 KIN917518:KIN917521 KSJ917518:KSJ917521 LCF917518:LCF917521 LMB917518:LMB917521 LVX917518:LVX917521 MFT917518:MFT917521 MPP917518:MPP917521 MZL917518:MZL917521 NJH917518:NJH917521 NTD917518:NTD917521 OCZ917518:OCZ917521 OMV917518:OMV917521 OWR917518:OWR917521 PGN917518:PGN917521 PQJ917518:PQJ917521 QAF917518:QAF917521 QKB917518:QKB917521 QTX917518:QTX917521 RDT917518:RDT917521 RNP917518:RNP917521 RXL917518:RXL917521 SHH917518:SHH917521 SRD917518:SRD917521 TAZ917518:TAZ917521 TKV917518:TKV917521 TUR917518:TUR917521 UEN917518:UEN917521 UOJ917518:UOJ917521 UYF917518:UYF917521 VIB917518:VIB917521 VRX917518:VRX917521 WBT917518:WBT917521 WLP917518:WLP917521 WVL917518:WVL917521 D983055:D983058 IZ983054:IZ983057 SV983054:SV983057 ACR983054:ACR983057 AMN983054:AMN983057 AWJ983054:AWJ983057 BGF983054:BGF983057 BQB983054:BQB983057 BZX983054:BZX983057 CJT983054:CJT983057 CTP983054:CTP983057 DDL983054:DDL983057 DNH983054:DNH983057 DXD983054:DXD983057 EGZ983054:EGZ983057 EQV983054:EQV983057 FAR983054:FAR983057 FKN983054:FKN983057 FUJ983054:FUJ983057 GEF983054:GEF983057 GOB983054:GOB983057 GXX983054:GXX983057 HHT983054:HHT983057 HRP983054:HRP983057 IBL983054:IBL983057 ILH983054:ILH983057 IVD983054:IVD983057 JEZ983054:JEZ983057 JOV983054:JOV983057 JYR983054:JYR983057 KIN983054:KIN983057 KSJ983054:KSJ983057 LCF983054:LCF983057 LMB983054:LMB983057 LVX983054:LVX983057 MFT983054:MFT983057 MPP983054:MPP983057 MZL983054:MZL983057 NJH983054:NJH983057 NTD983054:NTD983057 OCZ983054:OCZ983057 OMV983054:OMV983057 OWR983054:OWR983057 PGN983054:PGN983057 PQJ983054:PQJ983057 QAF983054:QAF983057 QKB983054:QKB983057 QTX983054:QTX983057 RDT983054:RDT983057 RNP983054:RNP983057 RXL983054:RXL983057 SHH983054:SHH983057 SRD983054:SRD983057 TAZ983054:TAZ983057 TKV983054:TKV983057 TUR983054:TUR983057 UEN983054:UEN983057 UOJ983054:UOJ983057 UYF983054:UYF983057 VIB983054:VIB983057 VRX983054:VRX983057 WBT983054:WBT983057 WLP983054:WLP983057 WVL983054:WVL983057 D65557:D66624 IZ65556:IZ66623 SV65556:SV66623 ACR65556:ACR66623 AMN65556:AMN66623 AWJ65556:AWJ66623 BGF65556:BGF66623 BQB65556:BQB66623 BZX65556:BZX66623 CJT65556:CJT66623 CTP65556:CTP66623 DDL65556:DDL66623 DNH65556:DNH66623 DXD65556:DXD66623 EGZ65556:EGZ66623 EQV65556:EQV66623 FAR65556:FAR66623 FKN65556:FKN66623 FUJ65556:FUJ66623 GEF65556:GEF66623 GOB65556:GOB66623 GXX65556:GXX66623 HHT65556:HHT66623 HRP65556:HRP66623 IBL65556:IBL66623 ILH65556:ILH66623 IVD65556:IVD66623 JEZ65556:JEZ66623 JOV65556:JOV66623 JYR65556:JYR66623 KIN65556:KIN66623 KSJ65556:KSJ66623 LCF65556:LCF66623 LMB65556:LMB66623 LVX65556:LVX66623 MFT65556:MFT66623 MPP65556:MPP66623 MZL65556:MZL66623 NJH65556:NJH66623 NTD65556:NTD66623 OCZ65556:OCZ66623 OMV65556:OMV66623 OWR65556:OWR66623 PGN65556:PGN66623 PQJ65556:PQJ66623 QAF65556:QAF66623 QKB65556:QKB66623 QTX65556:QTX66623 RDT65556:RDT66623 RNP65556:RNP66623 RXL65556:RXL66623 SHH65556:SHH66623 SRD65556:SRD66623 TAZ65556:TAZ66623 TKV65556:TKV66623 TUR65556:TUR66623 UEN65556:UEN66623 UOJ65556:UOJ66623 UYF65556:UYF66623 VIB65556:VIB66623 VRX65556:VRX66623 WBT65556:WBT66623 WLP65556:WLP66623 WVL65556:WVL66623 D131093:D132160 IZ131092:IZ132159 SV131092:SV132159 ACR131092:ACR132159 AMN131092:AMN132159 AWJ131092:AWJ132159 BGF131092:BGF132159 BQB131092:BQB132159 BZX131092:BZX132159 CJT131092:CJT132159 CTP131092:CTP132159 DDL131092:DDL132159 DNH131092:DNH132159 DXD131092:DXD132159 EGZ131092:EGZ132159 EQV131092:EQV132159 FAR131092:FAR132159 FKN131092:FKN132159 FUJ131092:FUJ132159 GEF131092:GEF132159 GOB131092:GOB132159 GXX131092:GXX132159 HHT131092:HHT132159 HRP131092:HRP132159 IBL131092:IBL132159 ILH131092:ILH132159 IVD131092:IVD132159 JEZ131092:JEZ132159 JOV131092:JOV132159 JYR131092:JYR132159 KIN131092:KIN132159 KSJ131092:KSJ132159 LCF131092:LCF132159 LMB131092:LMB132159 LVX131092:LVX132159 MFT131092:MFT132159 MPP131092:MPP132159 MZL131092:MZL132159 NJH131092:NJH132159 NTD131092:NTD132159 OCZ131092:OCZ132159 OMV131092:OMV132159 OWR131092:OWR132159 PGN131092:PGN132159 PQJ131092:PQJ132159 QAF131092:QAF132159 QKB131092:QKB132159 QTX131092:QTX132159 RDT131092:RDT132159 RNP131092:RNP132159 RXL131092:RXL132159 SHH131092:SHH132159 SRD131092:SRD132159 TAZ131092:TAZ132159 TKV131092:TKV132159 TUR131092:TUR132159 UEN131092:UEN132159 UOJ131092:UOJ132159 UYF131092:UYF132159 VIB131092:VIB132159 VRX131092:VRX132159 WBT131092:WBT132159 WLP131092:WLP132159 WVL131092:WVL132159 D196629:D197696 IZ196628:IZ197695 SV196628:SV197695 ACR196628:ACR197695 AMN196628:AMN197695 AWJ196628:AWJ197695 BGF196628:BGF197695 BQB196628:BQB197695 BZX196628:BZX197695 CJT196628:CJT197695 CTP196628:CTP197695 DDL196628:DDL197695 DNH196628:DNH197695 DXD196628:DXD197695 EGZ196628:EGZ197695 EQV196628:EQV197695 FAR196628:FAR197695 FKN196628:FKN197695 FUJ196628:FUJ197695 GEF196628:GEF197695 GOB196628:GOB197695 GXX196628:GXX197695 HHT196628:HHT197695 HRP196628:HRP197695 IBL196628:IBL197695 ILH196628:ILH197695 IVD196628:IVD197695 JEZ196628:JEZ197695 JOV196628:JOV197695 JYR196628:JYR197695 KIN196628:KIN197695 KSJ196628:KSJ197695 LCF196628:LCF197695 LMB196628:LMB197695 LVX196628:LVX197695 MFT196628:MFT197695 MPP196628:MPP197695 MZL196628:MZL197695 NJH196628:NJH197695 NTD196628:NTD197695 OCZ196628:OCZ197695 OMV196628:OMV197695 OWR196628:OWR197695 PGN196628:PGN197695 PQJ196628:PQJ197695 QAF196628:QAF197695 QKB196628:QKB197695 QTX196628:QTX197695 RDT196628:RDT197695 RNP196628:RNP197695 RXL196628:RXL197695 SHH196628:SHH197695 SRD196628:SRD197695 TAZ196628:TAZ197695 TKV196628:TKV197695 TUR196628:TUR197695 UEN196628:UEN197695 UOJ196628:UOJ197695 UYF196628:UYF197695 VIB196628:VIB197695 VRX196628:VRX197695 WBT196628:WBT197695 WLP196628:WLP197695 WVL196628:WVL197695 D262165:D263232 IZ262164:IZ263231 SV262164:SV263231 ACR262164:ACR263231 AMN262164:AMN263231 AWJ262164:AWJ263231 BGF262164:BGF263231 BQB262164:BQB263231 BZX262164:BZX263231 CJT262164:CJT263231 CTP262164:CTP263231 DDL262164:DDL263231 DNH262164:DNH263231 DXD262164:DXD263231 EGZ262164:EGZ263231 EQV262164:EQV263231 FAR262164:FAR263231 FKN262164:FKN263231 FUJ262164:FUJ263231 GEF262164:GEF263231 GOB262164:GOB263231 GXX262164:GXX263231 HHT262164:HHT263231 HRP262164:HRP263231 IBL262164:IBL263231 ILH262164:ILH263231 IVD262164:IVD263231 JEZ262164:JEZ263231 JOV262164:JOV263231 JYR262164:JYR263231 KIN262164:KIN263231 KSJ262164:KSJ263231 LCF262164:LCF263231 LMB262164:LMB263231 LVX262164:LVX263231 MFT262164:MFT263231 MPP262164:MPP263231 MZL262164:MZL263231 NJH262164:NJH263231 NTD262164:NTD263231 OCZ262164:OCZ263231 OMV262164:OMV263231 OWR262164:OWR263231 PGN262164:PGN263231 PQJ262164:PQJ263231 QAF262164:QAF263231 QKB262164:QKB263231 QTX262164:QTX263231 RDT262164:RDT263231 RNP262164:RNP263231 RXL262164:RXL263231 SHH262164:SHH263231 SRD262164:SRD263231 TAZ262164:TAZ263231 TKV262164:TKV263231 TUR262164:TUR263231 UEN262164:UEN263231 UOJ262164:UOJ263231 UYF262164:UYF263231 VIB262164:VIB263231 VRX262164:VRX263231 WBT262164:WBT263231 WLP262164:WLP263231 WVL262164:WVL263231 D327701:D328768 IZ327700:IZ328767 SV327700:SV328767 ACR327700:ACR328767 AMN327700:AMN328767 AWJ327700:AWJ328767 BGF327700:BGF328767 BQB327700:BQB328767 BZX327700:BZX328767 CJT327700:CJT328767 CTP327700:CTP328767 DDL327700:DDL328767 DNH327700:DNH328767 DXD327700:DXD328767 EGZ327700:EGZ328767 EQV327700:EQV328767 FAR327700:FAR328767 FKN327700:FKN328767 FUJ327700:FUJ328767 GEF327700:GEF328767 GOB327700:GOB328767 GXX327700:GXX328767 HHT327700:HHT328767 HRP327700:HRP328767 IBL327700:IBL328767 ILH327700:ILH328767 IVD327700:IVD328767 JEZ327700:JEZ328767 JOV327700:JOV328767 JYR327700:JYR328767 KIN327700:KIN328767 KSJ327700:KSJ328767 LCF327700:LCF328767 LMB327700:LMB328767 LVX327700:LVX328767 MFT327700:MFT328767 MPP327700:MPP328767 MZL327700:MZL328767 NJH327700:NJH328767 NTD327700:NTD328767 OCZ327700:OCZ328767 OMV327700:OMV328767 OWR327700:OWR328767 PGN327700:PGN328767 PQJ327700:PQJ328767 QAF327700:QAF328767 QKB327700:QKB328767 QTX327700:QTX328767 RDT327700:RDT328767 RNP327700:RNP328767 RXL327700:RXL328767 SHH327700:SHH328767 SRD327700:SRD328767 TAZ327700:TAZ328767 TKV327700:TKV328767 TUR327700:TUR328767 UEN327700:UEN328767 UOJ327700:UOJ328767 UYF327700:UYF328767 VIB327700:VIB328767 VRX327700:VRX328767 WBT327700:WBT328767 WLP327700:WLP328767 WVL327700:WVL328767 D393237:D394304 IZ393236:IZ394303 SV393236:SV394303 ACR393236:ACR394303 AMN393236:AMN394303 AWJ393236:AWJ394303 BGF393236:BGF394303 BQB393236:BQB394303 BZX393236:BZX394303 CJT393236:CJT394303 CTP393236:CTP394303 DDL393236:DDL394303 DNH393236:DNH394303 DXD393236:DXD394303 EGZ393236:EGZ394303 EQV393236:EQV394303 FAR393236:FAR394303 FKN393236:FKN394303 FUJ393236:FUJ394303 GEF393236:GEF394303 GOB393236:GOB394303 GXX393236:GXX394303 HHT393236:HHT394303 HRP393236:HRP394303 IBL393236:IBL394303 ILH393236:ILH394303 IVD393236:IVD394303 JEZ393236:JEZ394303 JOV393236:JOV394303 JYR393236:JYR394303 KIN393236:KIN394303 KSJ393236:KSJ394303 LCF393236:LCF394303 LMB393236:LMB394303 LVX393236:LVX394303 MFT393236:MFT394303 MPP393236:MPP394303 MZL393236:MZL394303 NJH393236:NJH394303 NTD393236:NTD394303 OCZ393236:OCZ394303 OMV393236:OMV394303 OWR393236:OWR394303 PGN393236:PGN394303 PQJ393236:PQJ394303 QAF393236:QAF394303 QKB393236:QKB394303 QTX393236:QTX394303 RDT393236:RDT394303 RNP393236:RNP394303 RXL393236:RXL394303 SHH393236:SHH394303 SRD393236:SRD394303 TAZ393236:TAZ394303 TKV393236:TKV394303 TUR393236:TUR394303 UEN393236:UEN394303 UOJ393236:UOJ394303 UYF393236:UYF394303 VIB393236:VIB394303 VRX393236:VRX394303 WBT393236:WBT394303 WLP393236:WLP394303 WVL393236:WVL394303 D458773:D459840 IZ458772:IZ459839 SV458772:SV459839 ACR458772:ACR459839 AMN458772:AMN459839 AWJ458772:AWJ459839 BGF458772:BGF459839 BQB458772:BQB459839 BZX458772:BZX459839 CJT458772:CJT459839 CTP458772:CTP459839 DDL458772:DDL459839 DNH458772:DNH459839 DXD458772:DXD459839 EGZ458772:EGZ459839 EQV458772:EQV459839 FAR458772:FAR459839 FKN458772:FKN459839 FUJ458772:FUJ459839 GEF458772:GEF459839 GOB458772:GOB459839 GXX458772:GXX459839 HHT458772:HHT459839 HRP458772:HRP459839 IBL458772:IBL459839 ILH458772:ILH459839 IVD458772:IVD459839 JEZ458772:JEZ459839 JOV458772:JOV459839 JYR458772:JYR459839 KIN458772:KIN459839 KSJ458772:KSJ459839 LCF458772:LCF459839 LMB458772:LMB459839 LVX458772:LVX459839 MFT458772:MFT459839 MPP458772:MPP459839 MZL458772:MZL459839 NJH458772:NJH459839 NTD458772:NTD459839 OCZ458772:OCZ459839 OMV458772:OMV459839 OWR458772:OWR459839 PGN458772:PGN459839 PQJ458772:PQJ459839 QAF458772:QAF459839 QKB458772:QKB459839 QTX458772:QTX459839 RDT458772:RDT459839 RNP458772:RNP459839 RXL458772:RXL459839 SHH458772:SHH459839 SRD458772:SRD459839 TAZ458772:TAZ459839 TKV458772:TKV459839 TUR458772:TUR459839 UEN458772:UEN459839 UOJ458772:UOJ459839 UYF458772:UYF459839 VIB458772:VIB459839 VRX458772:VRX459839 WBT458772:WBT459839 WLP458772:WLP459839 WVL458772:WVL459839 D524309:D525376 IZ524308:IZ525375 SV524308:SV525375 ACR524308:ACR525375 AMN524308:AMN525375 AWJ524308:AWJ525375 BGF524308:BGF525375 BQB524308:BQB525375 BZX524308:BZX525375 CJT524308:CJT525375 CTP524308:CTP525375 DDL524308:DDL525375 DNH524308:DNH525375 DXD524308:DXD525375 EGZ524308:EGZ525375 EQV524308:EQV525375 FAR524308:FAR525375 FKN524308:FKN525375 FUJ524308:FUJ525375 GEF524308:GEF525375 GOB524308:GOB525375 GXX524308:GXX525375 HHT524308:HHT525375 HRP524308:HRP525375 IBL524308:IBL525375 ILH524308:ILH525375 IVD524308:IVD525375 JEZ524308:JEZ525375 JOV524308:JOV525375 JYR524308:JYR525375 KIN524308:KIN525375 KSJ524308:KSJ525375 LCF524308:LCF525375 LMB524308:LMB525375 LVX524308:LVX525375 MFT524308:MFT525375 MPP524308:MPP525375 MZL524308:MZL525375 NJH524308:NJH525375 NTD524308:NTD525375 OCZ524308:OCZ525375 OMV524308:OMV525375 OWR524308:OWR525375 PGN524308:PGN525375 PQJ524308:PQJ525375 QAF524308:QAF525375 QKB524308:QKB525375 QTX524308:QTX525375 RDT524308:RDT525375 RNP524308:RNP525375 RXL524308:RXL525375 SHH524308:SHH525375 SRD524308:SRD525375 TAZ524308:TAZ525375 TKV524308:TKV525375 TUR524308:TUR525375 UEN524308:UEN525375 UOJ524308:UOJ525375 UYF524308:UYF525375 VIB524308:VIB525375 VRX524308:VRX525375 WBT524308:WBT525375 WLP524308:WLP525375 WVL524308:WVL525375 D589845:D590912 IZ589844:IZ590911 SV589844:SV590911 ACR589844:ACR590911 AMN589844:AMN590911 AWJ589844:AWJ590911 BGF589844:BGF590911 BQB589844:BQB590911 BZX589844:BZX590911 CJT589844:CJT590911 CTP589844:CTP590911 DDL589844:DDL590911 DNH589844:DNH590911 DXD589844:DXD590911 EGZ589844:EGZ590911 EQV589844:EQV590911 FAR589844:FAR590911 FKN589844:FKN590911 FUJ589844:FUJ590911 GEF589844:GEF590911 GOB589844:GOB590911 GXX589844:GXX590911 HHT589844:HHT590911 HRP589844:HRP590911 IBL589844:IBL590911 ILH589844:ILH590911 IVD589844:IVD590911 JEZ589844:JEZ590911 JOV589844:JOV590911 JYR589844:JYR590911 KIN589844:KIN590911 KSJ589844:KSJ590911 LCF589844:LCF590911 LMB589844:LMB590911 LVX589844:LVX590911 MFT589844:MFT590911 MPP589844:MPP590911 MZL589844:MZL590911 NJH589844:NJH590911 NTD589844:NTD590911 OCZ589844:OCZ590911 OMV589844:OMV590911 OWR589844:OWR590911 PGN589844:PGN590911 PQJ589844:PQJ590911 QAF589844:QAF590911 QKB589844:QKB590911 QTX589844:QTX590911 RDT589844:RDT590911 RNP589844:RNP590911 RXL589844:RXL590911 SHH589844:SHH590911 SRD589844:SRD590911 TAZ589844:TAZ590911 TKV589844:TKV590911 TUR589844:TUR590911 UEN589844:UEN590911 UOJ589844:UOJ590911 UYF589844:UYF590911 VIB589844:VIB590911 VRX589844:VRX590911 WBT589844:WBT590911 WLP589844:WLP590911 WVL589844:WVL590911 D655381:D656448 IZ655380:IZ656447 SV655380:SV656447 ACR655380:ACR656447 AMN655380:AMN656447 AWJ655380:AWJ656447 BGF655380:BGF656447 BQB655380:BQB656447 BZX655380:BZX656447 CJT655380:CJT656447 CTP655380:CTP656447 DDL655380:DDL656447 DNH655380:DNH656447 DXD655380:DXD656447 EGZ655380:EGZ656447 EQV655380:EQV656447 FAR655380:FAR656447 FKN655380:FKN656447 FUJ655380:FUJ656447 GEF655380:GEF656447 GOB655380:GOB656447 GXX655380:GXX656447 HHT655380:HHT656447 HRP655380:HRP656447 IBL655380:IBL656447 ILH655380:ILH656447 IVD655380:IVD656447 JEZ655380:JEZ656447 JOV655380:JOV656447 JYR655380:JYR656447 KIN655380:KIN656447 KSJ655380:KSJ656447 LCF655380:LCF656447 LMB655380:LMB656447 LVX655380:LVX656447 MFT655380:MFT656447 MPP655380:MPP656447 MZL655380:MZL656447 NJH655380:NJH656447 NTD655380:NTD656447 OCZ655380:OCZ656447 OMV655380:OMV656447 OWR655380:OWR656447 PGN655380:PGN656447 PQJ655380:PQJ656447 QAF655380:QAF656447 QKB655380:QKB656447 QTX655380:QTX656447 RDT655380:RDT656447 RNP655380:RNP656447 RXL655380:RXL656447 SHH655380:SHH656447 SRD655380:SRD656447 TAZ655380:TAZ656447 TKV655380:TKV656447 TUR655380:TUR656447 UEN655380:UEN656447 UOJ655380:UOJ656447 UYF655380:UYF656447 VIB655380:VIB656447 VRX655380:VRX656447 WBT655380:WBT656447 WLP655380:WLP656447 WVL655380:WVL656447 D720917:D721984 IZ720916:IZ721983 SV720916:SV721983 ACR720916:ACR721983 AMN720916:AMN721983 AWJ720916:AWJ721983 BGF720916:BGF721983 BQB720916:BQB721983 BZX720916:BZX721983 CJT720916:CJT721983 CTP720916:CTP721983 DDL720916:DDL721983 DNH720916:DNH721983 DXD720916:DXD721983 EGZ720916:EGZ721983 EQV720916:EQV721983 FAR720916:FAR721983 FKN720916:FKN721983 FUJ720916:FUJ721983 GEF720916:GEF721983 GOB720916:GOB721983 GXX720916:GXX721983 HHT720916:HHT721983 HRP720916:HRP721983 IBL720916:IBL721983 ILH720916:ILH721983 IVD720916:IVD721983 JEZ720916:JEZ721983 JOV720916:JOV721983 JYR720916:JYR721983 KIN720916:KIN721983 KSJ720916:KSJ721983 LCF720916:LCF721983 LMB720916:LMB721983 LVX720916:LVX721983 MFT720916:MFT721983 MPP720916:MPP721983 MZL720916:MZL721983 NJH720916:NJH721983 NTD720916:NTD721983 OCZ720916:OCZ721983 OMV720916:OMV721983 OWR720916:OWR721983 PGN720916:PGN721983 PQJ720916:PQJ721983 QAF720916:QAF721983 QKB720916:QKB721983 QTX720916:QTX721983 RDT720916:RDT721983 RNP720916:RNP721983 RXL720916:RXL721983 SHH720916:SHH721983 SRD720916:SRD721983 TAZ720916:TAZ721983 TKV720916:TKV721983 TUR720916:TUR721983 UEN720916:UEN721983 UOJ720916:UOJ721983 UYF720916:UYF721983 VIB720916:VIB721983 VRX720916:VRX721983 WBT720916:WBT721983 WLP720916:WLP721983 WVL720916:WVL721983 D786453:D787520 IZ786452:IZ787519 SV786452:SV787519 ACR786452:ACR787519 AMN786452:AMN787519 AWJ786452:AWJ787519 BGF786452:BGF787519 BQB786452:BQB787519 BZX786452:BZX787519 CJT786452:CJT787519 CTP786452:CTP787519 DDL786452:DDL787519 DNH786452:DNH787519 DXD786452:DXD787519 EGZ786452:EGZ787519 EQV786452:EQV787519 FAR786452:FAR787519 FKN786452:FKN787519 FUJ786452:FUJ787519 GEF786452:GEF787519 GOB786452:GOB787519 GXX786452:GXX787519 HHT786452:HHT787519 HRP786452:HRP787519 IBL786452:IBL787519 ILH786452:ILH787519 IVD786452:IVD787519 JEZ786452:JEZ787519 JOV786452:JOV787519 JYR786452:JYR787519 KIN786452:KIN787519 KSJ786452:KSJ787519 LCF786452:LCF787519 LMB786452:LMB787519 LVX786452:LVX787519 MFT786452:MFT787519 MPP786452:MPP787519 MZL786452:MZL787519 NJH786452:NJH787519 NTD786452:NTD787519 OCZ786452:OCZ787519 OMV786452:OMV787519 OWR786452:OWR787519 PGN786452:PGN787519 PQJ786452:PQJ787519 QAF786452:QAF787519 QKB786452:QKB787519 QTX786452:QTX787519 RDT786452:RDT787519 RNP786452:RNP787519 RXL786452:RXL787519 SHH786452:SHH787519 SRD786452:SRD787519 TAZ786452:TAZ787519 TKV786452:TKV787519 TUR786452:TUR787519 UEN786452:UEN787519 UOJ786452:UOJ787519 UYF786452:UYF787519 VIB786452:VIB787519 VRX786452:VRX787519 WBT786452:WBT787519 WLP786452:WLP787519 WVL786452:WVL787519 D851989:D853056 IZ851988:IZ853055 SV851988:SV853055 ACR851988:ACR853055 AMN851988:AMN853055 AWJ851988:AWJ853055 BGF851988:BGF853055 BQB851988:BQB853055 BZX851988:BZX853055 CJT851988:CJT853055 CTP851988:CTP853055 DDL851988:DDL853055 DNH851988:DNH853055 DXD851988:DXD853055 EGZ851988:EGZ853055 EQV851988:EQV853055 FAR851988:FAR853055 FKN851988:FKN853055 FUJ851988:FUJ853055 GEF851988:GEF853055 GOB851988:GOB853055 GXX851988:GXX853055 HHT851988:HHT853055 HRP851988:HRP853055 IBL851988:IBL853055 ILH851988:ILH853055 IVD851988:IVD853055 JEZ851988:JEZ853055 JOV851988:JOV853055 JYR851988:JYR853055 KIN851988:KIN853055 KSJ851988:KSJ853055 LCF851988:LCF853055 LMB851988:LMB853055 LVX851988:LVX853055 MFT851988:MFT853055 MPP851988:MPP853055 MZL851988:MZL853055 NJH851988:NJH853055 NTD851988:NTD853055 OCZ851988:OCZ853055 OMV851988:OMV853055 OWR851988:OWR853055 PGN851988:PGN853055 PQJ851988:PQJ853055 QAF851988:QAF853055 QKB851988:QKB853055 QTX851988:QTX853055 RDT851988:RDT853055 RNP851988:RNP853055 RXL851988:RXL853055 SHH851988:SHH853055 SRD851988:SRD853055 TAZ851988:TAZ853055 TKV851988:TKV853055 TUR851988:TUR853055 UEN851988:UEN853055 UOJ851988:UOJ853055 UYF851988:UYF853055 VIB851988:VIB853055 VRX851988:VRX853055 WBT851988:WBT853055 WLP851988:WLP853055 WVL851988:WVL853055 D917525:D918592 IZ917524:IZ918591 SV917524:SV918591 ACR917524:ACR918591 AMN917524:AMN918591 AWJ917524:AWJ918591 BGF917524:BGF918591 BQB917524:BQB918591 BZX917524:BZX918591 CJT917524:CJT918591 CTP917524:CTP918591 DDL917524:DDL918591 DNH917524:DNH918591 DXD917524:DXD918591 EGZ917524:EGZ918591 EQV917524:EQV918591 FAR917524:FAR918591 FKN917524:FKN918591 FUJ917524:FUJ918591 GEF917524:GEF918591 GOB917524:GOB918591 GXX917524:GXX918591 HHT917524:HHT918591 HRP917524:HRP918591 IBL917524:IBL918591 ILH917524:ILH918591 IVD917524:IVD918591 JEZ917524:JEZ918591 JOV917524:JOV918591 JYR917524:JYR918591 KIN917524:KIN918591 KSJ917524:KSJ918591 LCF917524:LCF918591 LMB917524:LMB918591 LVX917524:LVX918591 MFT917524:MFT918591 MPP917524:MPP918591 MZL917524:MZL918591 NJH917524:NJH918591 NTD917524:NTD918591 OCZ917524:OCZ918591 OMV917524:OMV918591 OWR917524:OWR918591 PGN917524:PGN918591 PQJ917524:PQJ918591 QAF917524:QAF918591 QKB917524:QKB918591 QTX917524:QTX918591 RDT917524:RDT918591 RNP917524:RNP918591 RXL917524:RXL918591 SHH917524:SHH918591 SRD917524:SRD918591 TAZ917524:TAZ918591 TKV917524:TKV918591 TUR917524:TUR918591 UEN917524:UEN918591 UOJ917524:UOJ918591 UYF917524:UYF918591 VIB917524:VIB918591 VRX917524:VRX918591 WBT917524:WBT918591 WLP917524:WLP918591 WVL917524:WVL918591 D983061:D984128 IZ983060:IZ984127 SV983060:SV984127 ACR983060:ACR984127 AMN983060:AMN984127 AWJ983060:AWJ984127 BGF983060:BGF984127 BQB983060:BQB984127 BZX983060:BZX984127 CJT983060:CJT984127 CTP983060:CTP984127 DDL983060:DDL984127 DNH983060:DNH984127 DXD983060:DXD984127 EGZ983060:EGZ984127 EQV983060:EQV984127 FAR983060:FAR984127 FKN983060:FKN984127 FUJ983060:FUJ984127 GEF983060:GEF984127 GOB983060:GOB984127 GXX983060:GXX984127 HHT983060:HHT984127 HRP983060:HRP984127 IBL983060:IBL984127 ILH983060:ILH984127 IVD983060:IVD984127 JEZ983060:JEZ984127 JOV983060:JOV984127 JYR983060:JYR984127 KIN983060:KIN984127 KSJ983060:KSJ984127 LCF983060:LCF984127 LMB983060:LMB984127 LVX983060:LVX984127 MFT983060:MFT984127 MPP983060:MPP984127 MZL983060:MZL984127 NJH983060:NJH984127 NTD983060:NTD984127 OCZ983060:OCZ984127 OMV983060:OMV984127 OWR983060:OWR984127 PGN983060:PGN984127 PQJ983060:PQJ984127 QAF983060:QAF984127 QKB983060:QKB984127 QTX983060:QTX984127 RDT983060:RDT984127 RNP983060:RNP984127 RXL983060:RXL984127 SHH983060:SHH984127 SRD983060:SRD984127 TAZ983060:TAZ984127 TKV983060:TKV984127 TUR983060:TUR984127 UEN983060:UEN984127 UOJ983060:UOJ984127 UYF983060:UYF984127 VIB983060:VIB984127 VRX983060:VRX984127 WBT983060:WBT984127 WLP983060:WLP984127 WLP5:WLP1063 WVL5:WVL1063 IZ5:IZ1063 SV5:SV1063 ACR5:ACR1063 AMN5:AMN1063 AWJ5:AWJ1063 BGF5:BGF1063 BQB5:BQB1063 BZX5:BZX1063 CJT5:CJT1063 CTP5:CTP1063 DDL5:DDL1063 DNH5:DNH1063 DXD5:DXD1063 EGZ5:EGZ1063 EQV5:EQV1063 FAR5:FAR1063 FKN5:FKN1063 FUJ5:FUJ1063 GEF5:GEF1063 GOB5:GOB1063 GXX5:GXX1063 HHT5:HHT1063 HRP5:HRP1063 IBL5:IBL1063 ILH5:ILH1063 IVD5:IVD1063 JEZ5:JEZ1063 JOV5:JOV1063 JYR5:JYR1063 KIN5:KIN1063 KSJ5:KSJ1063 LCF5:LCF1063 LMB5:LMB1063 LVX5:LVX1063 MFT5:MFT1063 MPP5:MPP1063 MZL5:MZL1063 NJH5:NJH1063 NTD5:NTD1063 OCZ5:OCZ1063 OMV5:OMV1063 OWR5:OWR1063 PGN5:PGN1063 PQJ5:PQJ1063 QAF5:QAF1063 QKB5:QKB1063 QTX5:QTX1063 RDT5:RDT1063 RNP5:RNP1063 RXL5:RXL1063 SHH5:SHH1063 SRD5:SRD1063 TAZ5:TAZ1063 TKV5:TKV1063 TUR5:TUR1063 UEN5:UEN1063 UOJ5:UOJ1063 UYF5:UYF1063 VIB5:VIB1063 VRX5:VRX1063 WBT5:WBT1063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ED3C9-B054-4507-BCB2-CBDBC34BD12F}">
  <sheetPr>
    <pageSetUpPr fitToPage="1"/>
  </sheetPr>
  <dimension ref="A1:I101"/>
  <sheetViews>
    <sheetView view="pageBreakPreview" zoomScale="60" zoomScaleNormal="100" workbookViewId="0">
      <selection activeCell="L84" sqref="L84"/>
    </sheetView>
  </sheetViews>
  <sheetFormatPr defaultRowHeight="13.2" x14ac:dyDescent="0.2"/>
  <cols>
    <col min="1" max="1" width="5.5546875" style="108" customWidth="1"/>
    <col min="2" max="2" width="50.5546875" style="108" customWidth="1"/>
    <col min="3" max="3" width="16.88671875" style="108" customWidth="1"/>
    <col min="4" max="4" width="24.88671875" style="108" customWidth="1"/>
    <col min="5" max="5" width="18.88671875" style="108" customWidth="1"/>
    <col min="6" max="6" width="12.21875" style="108" customWidth="1"/>
    <col min="7" max="7" width="9.88671875" style="108" customWidth="1"/>
    <col min="8" max="8" width="21.44140625" style="108" customWidth="1"/>
    <col min="9" max="16384" width="8.88671875" style="108"/>
  </cols>
  <sheetData>
    <row r="1" spans="1:8" ht="34.799999999999997" x14ac:dyDescent="0.2">
      <c r="A1" s="209" t="s">
        <v>4194</v>
      </c>
      <c r="B1" s="210"/>
      <c r="C1" s="210"/>
      <c r="D1" s="210"/>
      <c r="E1" s="211"/>
      <c r="F1" s="212" t="s">
        <v>4169</v>
      </c>
      <c r="G1" s="210"/>
      <c r="H1" s="213"/>
    </row>
    <row r="2" spans="1:8" ht="31.8" x14ac:dyDescent="0.2">
      <c r="A2" s="202" t="s">
        <v>661</v>
      </c>
      <c r="B2" s="197" t="s">
        <v>6</v>
      </c>
      <c r="C2" s="203" t="s">
        <v>14</v>
      </c>
      <c r="D2" s="197" t="s">
        <v>2</v>
      </c>
      <c r="E2" s="11" t="s">
        <v>20</v>
      </c>
      <c r="F2" s="196" t="s">
        <v>0</v>
      </c>
      <c r="G2" s="197" t="s">
        <v>1</v>
      </c>
      <c r="H2" s="198" t="s">
        <v>168</v>
      </c>
    </row>
    <row r="3" spans="1:8" ht="31.8" x14ac:dyDescent="0.2">
      <c r="A3" s="202"/>
      <c r="B3" s="197"/>
      <c r="C3" s="203"/>
      <c r="D3" s="197"/>
      <c r="E3" s="11" t="s">
        <v>2034</v>
      </c>
      <c r="F3" s="196"/>
      <c r="G3" s="197"/>
      <c r="H3" s="199"/>
    </row>
    <row r="4" spans="1:8" ht="31.8" x14ac:dyDescent="0.2">
      <c r="A4" s="8">
        <v>1</v>
      </c>
      <c r="B4" s="19" t="s">
        <v>594</v>
      </c>
      <c r="C4" s="53" t="s">
        <v>1090</v>
      </c>
      <c r="D4" s="20" t="s">
        <v>1005</v>
      </c>
      <c r="E4" s="21">
        <v>2997</v>
      </c>
      <c r="F4" s="22" t="s">
        <v>15</v>
      </c>
      <c r="G4" s="22" t="s">
        <v>17</v>
      </c>
      <c r="H4" s="23"/>
    </row>
    <row r="5" spans="1:8" ht="31.8" x14ac:dyDescent="0.2">
      <c r="A5" s="8">
        <v>2</v>
      </c>
      <c r="B5" s="19" t="s">
        <v>595</v>
      </c>
      <c r="C5" s="53" t="s">
        <v>1091</v>
      </c>
      <c r="D5" s="20" t="s">
        <v>108</v>
      </c>
      <c r="E5" s="21">
        <v>3375</v>
      </c>
      <c r="F5" s="22" t="s">
        <v>15</v>
      </c>
      <c r="G5" s="22" t="s">
        <v>17</v>
      </c>
      <c r="H5" s="23"/>
    </row>
    <row r="6" spans="1:8" ht="31.8" x14ac:dyDescent="0.2">
      <c r="A6" s="8">
        <v>3</v>
      </c>
      <c r="B6" s="19" t="s">
        <v>596</v>
      </c>
      <c r="C6" s="53" t="s">
        <v>1094</v>
      </c>
      <c r="D6" s="20" t="s">
        <v>108</v>
      </c>
      <c r="E6" s="21">
        <v>1219</v>
      </c>
      <c r="F6" s="24" t="s">
        <v>15</v>
      </c>
      <c r="G6" s="22" t="s">
        <v>17</v>
      </c>
      <c r="H6" s="23"/>
    </row>
    <row r="7" spans="1:8" ht="31.8" x14ac:dyDescent="0.2">
      <c r="A7" s="8">
        <v>4</v>
      </c>
      <c r="B7" s="19" t="s">
        <v>597</v>
      </c>
      <c r="C7" s="53" t="s">
        <v>1095</v>
      </c>
      <c r="D7" s="20" t="s">
        <v>932</v>
      </c>
      <c r="E7" s="21">
        <v>2954</v>
      </c>
      <c r="F7" s="22" t="s">
        <v>15</v>
      </c>
      <c r="G7" s="22" t="s">
        <v>17</v>
      </c>
      <c r="H7" s="23"/>
    </row>
    <row r="8" spans="1:8" ht="31.8" x14ac:dyDescent="0.2">
      <c r="A8" s="8">
        <v>5</v>
      </c>
      <c r="B8" s="19" t="s">
        <v>598</v>
      </c>
      <c r="C8" s="53" t="s">
        <v>1098</v>
      </c>
      <c r="D8" s="20" t="s">
        <v>108</v>
      </c>
      <c r="E8" s="21">
        <v>6941</v>
      </c>
      <c r="F8" s="24" t="s">
        <v>15</v>
      </c>
      <c r="G8" s="22" t="s">
        <v>17</v>
      </c>
      <c r="H8" s="23"/>
    </row>
    <row r="9" spans="1:8" ht="31.8" x14ac:dyDescent="0.2">
      <c r="A9" s="8">
        <v>6</v>
      </c>
      <c r="B9" s="19" t="s">
        <v>1101</v>
      </c>
      <c r="C9" s="53" t="s">
        <v>1100</v>
      </c>
      <c r="D9" s="20" t="s">
        <v>1077</v>
      </c>
      <c r="E9" s="21">
        <v>396</v>
      </c>
      <c r="F9" s="24" t="s">
        <v>15</v>
      </c>
      <c r="G9" s="22" t="s">
        <v>17</v>
      </c>
      <c r="H9" s="23"/>
    </row>
    <row r="10" spans="1:8" ht="31.8" x14ac:dyDescent="0.2">
      <c r="A10" s="8">
        <v>7</v>
      </c>
      <c r="B10" s="19" t="s">
        <v>1102</v>
      </c>
      <c r="C10" s="53" t="s">
        <v>1100</v>
      </c>
      <c r="D10" s="20" t="s">
        <v>26</v>
      </c>
      <c r="E10" s="21">
        <v>1360</v>
      </c>
      <c r="F10" s="24" t="s">
        <v>15</v>
      </c>
      <c r="G10" s="22" t="s">
        <v>17</v>
      </c>
      <c r="H10" s="23"/>
    </row>
    <row r="11" spans="1:8" ht="31.8" x14ac:dyDescent="0.2">
      <c r="A11" s="8">
        <v>8</v>
      </c>
      <c r="B11" s="19" t="s">
        <v>1105</v>
      </c>
      <c r="C11" s="53" t="s">
        <v>1103</v>
      </c>
      <c r="D11" s="20" t="s">
        <v>1106</v>
      </c>
      <c r="E11" s="21">
        <v>2660</v>
      </c>
      <c r="F11" s="24" t="s">
        <v>15</v>
      </c>
      <c r="G11" s="22" t="s">
        <v>17</v>
      </c>
      <c r="H11" s="23"/>
    </row>
    <row r="12" spans="1:8" ht="31.8" x14ac:dyDescent="0.2">
      <c r="A12" s="8">
        <v>9</v>
      </c>
      <c r="B12" s="19" t="s">
        <v>1112</v>
      </c>
      <c r="C12" s="53" t="s">
        <v>1110</v>
      </c>
      <c r="D12" s="20" t="s">
        <v>108</v>
      </c>
      <c r="E12" s="21">
        <v>5766</v>
      </c>
      <c r="F12" s="24" t="s">
        <v>15</v>
      </c>
      <c r="G12" s="22" t="s">
        <v>17</v>
      </c>
      <c r="H12" s="23"/>
    </row>
    <row r="13" spans="1:8" ht="31.8" x14ac:dyDescent="0.2">
      <c r="A13" s="8">
        <v>10</v>
      </c>
      <c r="B13" s="19" t="s">
        <v>1113</v>
      </c>
      <c r="C13" s="53" t="s">
        <v>1110</v>
      </c>
      <c r="D13" s="20" t="s">
        <v>108</v>
      </c>
      <c r="E13" s="21">
        <v>971</v>
      </c>
      <c r="F13" s="24" t="s">
        <v>15</v>
      </c>
      <c r="G13" s="22" t="s">
        <v>17</v>
      </c>
      <c r="H13" s="23"/>
    </row>
    <row r="14" spans="1:8" ht="31.8" x14ac:dyDescent="0.2">
      <c r="A14" s="8">
        <v>11</v>
      </c>
      <c r="B14" s="25" t="s">
        <v>1125</v>
      </c>
      <c r="C14" s="54" t="s">
        <v>1123</v>
      </c>
      <c r="D14" s="27" t="s">
        <v>1077</v>
      </c>
      <c r="E14" s="26">
        <v>3275</v>
      </c>
      <c r="F14" s="30" t="s">
        <v>15</v>
      </c>
      <c r="G14" s="22" t="s">
        <v>17</v>
      </c>
      <c r="H14" s="29"/>
    </row>
    <row r="15" spans="1:8" ht="31.8" x14ac:dyDescent="0.2">
      <c r="A15" s="8">
        <v>12</v>
      </c>
      <c r="B15" s="25" t="s">
        <v>1128</v>
      </c>
      <c r="C15" s="54" t="s">
        <v>1127</v>
      </c>
      <c r="D15" s="27" t="s">
        <v>46</v>
      </c>
      <c r="E15" s="26">
        <v>3753</v>
      </c>
      <c r="F15" s="30" t="s">
        <v>15</v>
      </c>
      <c r="G15" s="30" t="s">
        <v>17</v>
      </c>
      <c r="H15" s="29"/>
    </row>
    <row r="16" spans="1:8" ht="31.8" x14ac:dyDescent="0.2">
      <c r="A16" s="8">
        <v>13</v>
      </c>
      <c r="B16" s="19" t="s">
        <v>1155</v>
      </c>
      <c r="C16" s="54" t="s">
        <v>1151</v>
      </c>
      <c r="D16" s="27" t="s">
        <v>46</v>
      </c>
      <c r="E16" s="26">
        <v>1626</v>
      </c>
      <c r="F16" s="30" t="s">
        <v>15</v>
      </c>
      <c r="G16" s="30" t="s">
        <v>17</v>
      </c>
      <c r="H16" s="23"/>
    </row>
    <row r="17" spans="1:8" ht="31.8" x14ac:dyDescent="0.2">
      <c r="A17" s="8">
        <v>14</v>
      </c>
      <c r="B17" s="19" t="s">
        <v>1159</v>
      </c>
      <c r="C17" s="54" t="s">
        <v>1158</v>
      </c>
      <c r="D17" s="20" t="s">
        <v>1160</v>
      </c>
      <c r="E17" s="21">
        <v>1257</v>
      </c>
      <c r="F17" s="24" t="s">
        <v>15</v>
      </c>
      <c r="G17" s="22" t="s">
        <v>17</v>
      </c>
      <c r="H17" s="23"/>
    </row>
    <row r="18" spans="1:8" ht="31.8" x14ac:dyDescent="0.2">
      <c r="A18" s="8">
        <v>15</v>
      </c>
      <c r="B18" s="19" t="s">
        <v>1161</v>
      </c>
      <c r="C18" s="54" t="s">
        <v>1158</v>
      </c>
      <c r="D18" s="27" t="s">
        <v>1027</v>
      </c>
      <c r="E18" s="26">
        <v>1342</v>
      </c>
      <c r="F18" s="28" t="s">
        <v>15</v>
      </c>
      <c r="G18" s="30" t="s">
        <v>17</v>
      </c>
      <c r="H18" s="23"/>
    </row>
    <row r="19" spans="1:8" ht="31.8" x14ac:dyDescent="0.2">
      <c r="A19" s="8">
        <v>16</v>
      </c>
      <c r="B19" s="19" t="s">
        <v>1162</v>
      </c>
      <c r="C19" s="54" t="s">
        <v>1163</v>
      </c>
      <c r="D19" s="27" t="s">
        <v>1156</v>
      </c>
      <c r="E19" s="26">
        <v>3721</v>
      </c>
      <c r="F19" s="30" t="s">
        <v>15</v>
      </c>
      <c r="G19" s="30" t="s">
        <v>17</v>
      </c>
      <c r="H19" s="23"/>
    </row>
    <row r="20" spans="1:8" ht="31.8" x14ac:dyDescent="0.2">
      <c r="A20" s="8">
        <v>17</v>
      </c>
      <c r="B20" s="19" t="s">
        <v>1177</v>
      </c>
      <c r="C20" s="53" t="s">
        <v>1176</v>
      </c>
      <c r="D20" s="20" t="s">
        <v>1005</v>
      </c>
      <c r="E20" s="21">
        <v>2488</v>
      </c>
      <c r="F20" s="22" t="s">
        <v>15</v>
      </c>
      <c r="G20" s="22" t="s">
        <v>17</v>
      </c>
      <c r="H20" s="23"/>
    </row>
    <row r="21" spans="1:8" ht="31.8" x14ac:dyDescent="0.2">
      <c r="A21" s="8">
        <v>18</v>
      </c>
      <c r="B21" s="19" t="s">
        <v>1182</v>
      </c>
      <c r="C21" s="53" t="s">
        <v>1179</v>
      </c>
      <c r="D21" s="20" t="s">
        <v>853</v>
      </c>
      <c r="E21" s="21">
        <v>5459</v>
      </c>
      <c r="F21" s="22" t="s">
        <v>15</v>
      </c>
      <c r="G21" s="22" t="s">
        <v>17</v>
      </c>
      <c r="H21" s="23"/>
    </row>
    <row r="22" spans="1:8" ht="31.8" x14ac:dyDescent="0.2">
      <c r="A22" s="8">
        <v>19</v>
      </c>
      <c r="B22" s="19" t="s">
        <v>1183</v>
      </c>
      <c r="C22" s="54" t="s">
        <v>1179</v>
      </c>
      <c r="D22" s="20" t="s">
        <v>1181</v>
      </c>
      <c r="E22" s="21">
        <v>2630</v>
      </c>
      <c r="F22" s="22" t="s">
        <v>15</v>
      </c>
      <c r="G22" s="22" t="s">
        <v>17</v>
      </c>
      <c r="H22" s="23"/>
    </row>
    <row r="23" spans="1:8" ht="31.8" x14ac:dyDescent="0.2">
      <c r="A23" s="8">
        <v>20</v>
      </c>
      <c r="B23" s="19" t="s">
        <v>1184</v>
      </c>
      <c r="C23" s="53" t="s">
        <v>1179</v>
      </c>
      <c r="D23" s="20" t="s">
        <v>853</v>
      </c>
      <c r="E23" s="21">
        <v>16260</v>
      </c>
      <c r="F23" s="22" t="s">
        <v>15</v>
      </c>
      <c r="G23" s="22" t="s">
        <v>17</v>
      </c>
      <c r="H23" s="23"/>
    </row>
    <row r="24" spans="1:8" ht="31.8" x14ac:dyDescent="0.2">
      <c r="A24" s="8">
        <v>21</v>
      </c>
      <c r="B24" s="19" t="s">
        <v>1185</v>
      </c>
      <c r="C24" s="54" t="s">
        <v>1179</v>
      </c>
      <c r="D24" s="20" t="s">
        <v>1181</v>
      </c>
      <c r="E24" s="21">
        <v>8989</v>
      </c>
      <c r="F24" s="22" t="s">
        <v>15</v>
      </c>
      <c r="G24" s="22" t="s">
        <v>17</v>
      </c>
      <c r="H24" s="23"/>
    </row>
    <row r="25" spans="1:8" ht="31.8" x14ac:dyDescent="0.2">
      <c r="A25" s="8">
        <v>22</v>
      </c>
      <c r="B25" s="19" t="s">
        <v>1194</v>
      </c>
      <c r="C25" s="54" t="s">
        <v>1193</v>
      </c>
      <c r="D25" s="20" t="s">
        <v>1195</v>
      </c>
      <c r="E25" s="21">
        <v>2698</v>
      </c>
      <c r="F25" s="22" t="s">
        <v>18</v>
      </c>
      <c r="G25" s="22" t="s">
        <v>17</v>
      </c>
      <c r="H25" s="23"/>
    </row>
    <row r="26" spans="1:8" ht="31.8" x14ac:dyDescent="0.2">
      <c r="A26" s="8">
        <v>23</v>
      </c>
      <c r="B26" s="19" t="s">
        <v>1198</v>
      </c>
      <c r="C26" s="54" t="s">
        <v>1197</v>
      </c>
      <c r="D26" s="20" t="s">
        <v>1199</v>
      </c>
      <c r="E26" s="21">
        <v>4718</v>
      </c>
      <c r="F26" s="28" t="s">
        <v>15</v>
      </c>
      <c r="G26" s="22" t="s">
        <v>17</v>
      </c>
      <c r="H26" s="23"/>
    </row>
    <row r="27" spans="1:8" ht="31.8" x14ac:dyDescent="0.2">
      <c r="A27" s="8">
        <v>24</v>
      </c>
      <c r="B27" s="19" t="s">
        <v>1200</v>
      </c>
      <c r="C27" s="54" t="s">
        <v>1197</v>
      </c>
      <c r="D27" s="20" t="s">
        <v>52</v>
      </c>
      <c r="E27" s="21">
        <v>3761</v>
      </c>
      <c r="F27" s="22" t="s">
        <v>18</v>
      </c>
      <c r="G27" s="22" t="s">
        <v>17</v>
      </c>
      <c r="H27" s="23"/>
    </row>
    <row r="28" spans="1:8" ht="31.8" x14ac:dyDescent="0.2">
      <c r="A28" s="8">
        <v>25</v>
      </c>
      <c r="B28" s="19" t="s">
        <v>1207</v>
      </c>
      <c r="C28" s="53" t="s">
        <v>949</v>
      </c>
      <c r="D28" s="20" t="s">
        <v>1013</v>
      </c>
      <c r="E28" s="21">
        <v>21734</v>
      </c>
      <c r="F28" s="22" t="s">
        <v>18</v>
      </c>
      <c r="G28" s="22" t="s">
        <v>17</v>
      </c>
      <c r="H28" s="23" t="s">
        <v>950</v>
      </c>
    </row>
    <row r="29" spans="1:8" ht="31.8" x14ac:dyDescent="0.2">
      <c r="A29" s="8">
        <v>26</v>
      </c>
      <c r="B29" s="19" t="s">
        <v>1217</v>
      </c>
      <c r="C29" s="53" t="s">
        <v>1213</v>
      </c>
      <c r="D29" s="20" t="s">
        <v>1218</v>
      </c>
      <c r="E29" s="21">
        <v>3625</v>
      </c>
      <c r="F29" s="28" t="s">
        <v>19</v>
      </c>
      <c r="G29" s="22" t="s">
        <v>17</v>
      </c>
      <c r="H29" s="23"/>
    </row>
    <row r="30" spans="1:8" ht="31.8" x14ac:dyDescent="0.2">
      <c r="A30" s="8">
        <v>27</v>
      </c>
      <c r="B30" s="19" t="s">
        <v>1234</v>
      </c>
      <c r="C30" s="54" t="s">
        <v>1229</v>
      </c>
      <c r="D30" s="20" t="s">
        <v>1235</v>
      </c>
      <c r="E30" s="21">
        <v>6761</v>
      </c>
      <c r="F30" s="24" t="s">
        <v>15</v>
      </c>
      <c r="G30" s="22" t="s">
        <v>17</v>
      </c>
      <c r="H30" s="23"/>
    </row>
    <row r="31" spans="1:8" ht="31.8" x14ac:dyDescent="0.2">
      <c r="A31" s="8">
        <v>28</v>
      </c>
      <c r="B31" s="19" t="s">
        <v>1236</v>
      </c>
      <c r="C31" s="53" t="s">
        <v>1229</v>
      </c>
      <c r="D31" s="20" t="s">
        <v>884</v>
      </c>
      <c r="E31" s="21">
        <v>4490</v>
      </c>
      <c r="F31" s="28" t="s">
        <v>19</v>
      </c>
      <c r="G31" s="22" t="s">
        <v>17</v>
      </c>
      <c r="H31" s="23" t="s">
        <v>950</v>
      </c>
    </row>
    <row r="32" spans="1:8" ht="31.8" x14ac:dyDescent="0.2">
      <c r="A32" s="8">
        <v>29</v>
      </c>
      <c r="B32" s="19" t="s">
        <v>1247</v>
      </c>
      <c r="C32" s="53" t="s">
        <v>1242</v>
      </c>
      <c r="D32" s="20" t="s">
        <v>166</v>
      </c>
      <c r="E32" s="21">
        <v>9931</v>
      </c>
      <c r="F32" s="24" t="s">
        <v>15</v>
      </c>
      <c r="G32" s="22" t="s">
        <v>17</v>
      </c>
      <c r="H32" s="23"/>
    </row>
    <row r="33" spans="1:8" ht="31.8" x14ac:dyDescent="0.2">
      <c r="A33" s="8">
        <v>30</v>
      </c>
      <c r="B33" s="19" t="s">
        <v>1264</v>
      </c>
      <c r="C33" s="54" t="s">
        <v>1262</v>
      </c>
      <c r="D33" s="20" t="s">
        <v>101</v>
      </c>
      <c r="E33" s="21">
        <v>26460</v>
      </c>
      <c r="F33" s="22" t="s">
        <v>18</v>
      </c>
      <c r="G33" s="22" t="s">
        <v>17</v>
      </c>
      <c r="H33" s="31"/>
    </row>
    <row r="34" spans="1:8" ht="31.8" x14ac:dyDescent="0.2">
      <c r="A34" s="8">
        <v>31</v>
      </c>
      <c r="B34" s="19" t="s">
        <v>1272</v>
      </c>
      <c r="C34" s="54" t="s">
        <v>1262</v>
      </c>
      <c r="D34" s="20" t="s">
        <v>1273</v>
      </c>
      <c r="E34" s="21">
        <v>597</v>
      </c>
      <c r="F34" s="62" t="s">
        <v>15</v>
      </c>
      <c r="G34" s="62" t="s">
        <v>17</v>
      </c>
      <c r="H34" s="31"/>
    </row>
    <row r="35" spans="1:8" ht="31.8" x14ac:dyDescent="0.2">
      <c r="A35" s="8">
        <v>32</v>
      </c>
      <c r="B35" s="19" t="s">
        <v>954</v>
      </c>
      <c r="C35" s="54" t="s">
        <v>1332</v>
      </c>
      <c r="D35" s="20" t="s">
        <v>69</v>
      </c>
      <c r="E35" s="21">
        <v>14130</v>
      </c>
      <c r="F35" s="22" t="s">
        <v>18</v>
      </c>
      <c r="G35" s="22" t="s">
        <v>17</v>
      </c>
      <c r="H35" s="23"/>
    </row>
    <row r="36" spans="1:8" ht="31.8" x14ac:dyDescent="0.2">
      <c r="A36" s="8">
        <v>33</v>
      </c>
      <c r="B36" s="19" t="s">
        <v>962</v>
      </c>
      <c r="C36" s="54" t="s">
        <v>1346</v>
      </c>
      <c r="D36" s="20" t="s">
        <v>836</v>
      </c>
      <c r="E36" s="21">
        <v>2695</v>
      </c>
      <c r="F36" s="22" t="s">
        <v>18</v>
      </c>
      <c r="G36" s="22" t="s">
        <v>17</v>
      </c>
      <c r="H36" s="23"/>
    </row>
    <row r="37" spans="1:8" ht="31.8" x14ac:dyDescent="0.2">
      <c r="A37" s="8">
        <v>34</v>
      </c>
      <c r="B37" s="19" t="s">
        <v>1351</v>
      </c>
      <c r="C37" s="54" t="s">
        <v>1349</v>
      </c>
      <c r="D37" s="20" t="s">
        <v>1352</v>
      </c>
      <c r="E37" s="21">
        <v>18116</v>
      </c>
      <c r="F37" s="22" t="s">
        <v>18</v>
      </c>
      <c r="G37" s="22" t="s">
        <v>17</v>
      </c>
      <c r="H37" s="23"/>
    </row>
    <row r="38" spans="1:8" ht="31.8" x14ac:dyDescent="0.2">
      <c r="A38" s="8">
        <v>35</v>
      </c>
      <c r="B38" s="19" t="s">
        <v>1358</v>
      </c>
      <c r="C38" s="54" t="s">
        <v>1354</v>
      </c>
      <c r="D38" s="20" t="s">
        <v>1359</v>
      </c>
      <c r="E38" s="21">
        <v>13055</v>
      </c>
      <c r="F38" s="24" t="s">
        <v>15</v>
      </c>
      <c r="G38" s="22" t="s">
        <v>17</v>
      </c>
      <c r="H38" s="23"/>
    </row>
    <row r="39" spans="1:8" ht="31.8" x14ac:dyDescent="0.2">
      <c r="A39" s="8">
        <v>36</v>
      </c>
      <c r="B39" s="19" t="s">
        <v>1360</v>
      </c>
      <c r="C39" s="54" t="s">
        <v>1354</v>
      </c>
      <c r="D39" s="20" t="s">
        <v>1361</v>
      </c>
      <c r="E39" s="21">
        <v>12475</v>
      </c>
      <c r="F39" s="24" t="s">
        <v>15</v>
      </c>
      <c r="G39" s="22" t="s">
        <v>17</v>
      </c>
      <c r="H39" s="23"/>
    </row>
    <row r="40" spans="1:8" ht="31.8" x14ac:dyDescent="0.2">
      <c r="A40" s="8">
        <v>37</v>
      </c>
      <c r="B40" s="19" t="s">
        <v>1375</v>
      </c>
      <c r="C40" s="53" t="s">
        <v>1372</v>
      </c>
      <c r="D40" s="20" t="s">
        <v>867</v>
      </c>
      <c r="E40" s="21">
        <v>7627</v>
      </c>
      <c r="F40" s="24" t="s">
        <v>18</v>
      </c>
      <c r="G40" s="22" t="s">
        <v>17</v>
      </c>
      <c r="H40" s="23"/>
    </row>
    <row r="41" spans="1:8" ht="31.8" x14ac:dyDescent="0.2">
      <c r="A41" s="8">
        <v>38</v>
      </c>
      <c r="B41" s="19" t="s">
        <v>963</v>
      </c>
      <c r="C41" s="53" t="s">
        <v>1376</v>
      </c>
      <c r="D41" s="20" t="s">
        <v>68</v>
      </c>
      <c r="E41" s="21">
        <v>22931</v>
      </c>
      <c r="F41" s="24" t="s">
        <v>15</v>
      </c>
      <c r="G41" s="22" t="s">
        <v>17</v>
      </c>
      <c r="H41" s="23"/>
    </row>
    <row r="42" spans="1:8" ht="31.8" x14ac:dyDescent="0.2">
      <c r="A42" s="8">
        <v>39</v>
      </c>
      <c r="B42" s="19" t="s">
        <v>1385</v>
      </c>
      <c r="C42" s="53" t="s">
        <v>1376</v>
      </c>
      <c r="D42" s="20" t="s">
        <v>68</v>
      </c>
      <c r="E42" s="21">
        <v>760</v>
      </c>
      <c r="F42" s="24" t="s">
        <v>15</v>
      </c>
      <c r="G42" s="22" t="s">
        <v>17</v>
      </c>
      <c r="H42" s="23"/>
    </row>
    <row r="43" spans="1:8" ht="31.8" x14ac:dyDescent="0.2">
      <c r="A43" s="8">
        <v>40</v>
      </c>
      <c r="B43" s="25" t="s">
        <v>1427</v>
      </c>
      <c r="C43" s="53" t="s">
        <v>1422</v>
      </c>
      <c r="D43" s="20" t="s">
        <v>1174</v>
      </c>
      <c r="E43" s="21">
        <v>1328</v>
      </c>
      <c r="F43" s="24" t="s">
        <v>15</v>
      </c>
      <c r="G43" s="22" t="s">
        <v>17</v>
      </c>
      <c r="H43" s="23"/>
    </row>
    <row r="44" spans="1:8" ht="31.8" x14ac:dyDescent="0.2">
      <c r="A44" s="8">
        <v>41</v>
      </c>
      <c r="B44" s="25" t="s">
        <v>1459</v>
      </c>
      <c r="C44" s="53" t="s">
        <v>1451</v>
      </c>
      <c r="D44" s="20" t="s">
        <v>68</v>
      </c>
      <c r="E44" s="21">
        <v>26526</v>
      </c>
      <c r="F44" s="24" t="s">
        <v>18</v>
      </c>
      <c r="G44" s="22" t="s">
        <v>17</v>
      </c>
      <c r="H44" s="23"/>
    </row>
    <row r="45" spans="1:8" ht="31.8" x14ac:dyDescent="0.2">
      <c r="A45" s="8">
        <v>42</v>
      </c>
      <c r="B45" s="25" t="s">
        <v>1467</v>
      </c>
      <c r="C45" s="53" t="s">
        <v>1461</v>
      </c>
      <c r="D45" s="20" t="s">
        <v>820</v>
      </c>
      <c r="E45" s="21">
        <v>8850</v>
      </c>
      <c r="F45" s="24" t="s">
        <v>15</v>
      </c>
      <c r="G45" s="22" t="s">
        <v>17</v>
      </c>
      <c r="H45" s="23"/>
    </row>
    <row r="46" spans="1:8" ht="31.8" x14ac:dyDescent="0.2">
      <c r="A46" s="8">
        <v>43</v>
      </c>
      <c r="B46" s="25" t="s">
        <v>1471</v>
      </c>
      <c r="C46" s="53" t="s">
        <v>1469</v>
      </c>
      <c r="D46" s="20" t="s">
        <v>1009</v>
      </c>
      <c r="E46" s="21">
        <v>21848</v>
      </c>
      <c r="F46" s="24" t="s">
        <v>18</v>
      </c>
      <c r="G46" s="22" t="s">
        <v>17</v>
      </c>
      <c r="H46" s="23"/>
    </row>
    <row r="47" spans="1:8" ht="31.8" x14ac:dyDescent="0.2">
      <c r="A47" s="8">
        <v>44</v>
      </c>
      <c r="B47" s="25" t="s">
        <v>1496</v>
      </c>
      <c r="C47" s="54" t="s">
        <v>1493</v>
      </c>
      <c r="D47" s="65" t="s">
        <v>934</v>
      </c>
      <c r="E47" s="66">
        <v>8728</v>
      </c>
      <c r="F47" s="24" t="s">
        <v>18</v>
      </c>
      <c r="G47" s="22" t="s">
        <v>17</v>
      </c>
      <c r="H47" s="32"/>
    </row>
    <row r="48" spans="1:8" ht="31.8" x14ac:dyDescent="0.2">
      <c r="A48" s="8">
        <v>45</v>
      </c>
      <c r="B48" s="25" t="s">
        <v>1511</v>
      </c>
      <c r="C48" s="54" t="s">
        <v>1504</v>
      </c>
      <c r="D48" s="65" t="s">
        <v>157</v>
      </c>
      <c r="E48" s="66">
        <v>6305</v>
      </c>
      <c r="F48" s="24" t="s">
        <v>18</v>
      </c>
      <c r="G48" s="22" t="s">
        <v>17</v>
      </c>
      <c r="H48" s="32"/>
    </row>
    <row r="49" spans="1:8" ht="31.8" x14ac:dyDescent="0.2">
      <c r="A49" s="8">
        <v>46</v>
      </c>
      <c r="B49" s="25" t="s">
        <v>1526</v>
      </c>
      <c r="C49" s="54" t="s">
        <v>1521</v>
      </c>
      <c r="D49" s="65" t="s">
        <v>1527</v>
      </c>
      <c r="E49" s="66">
        <v>14721</v>
      </c>
      <c r="F49" s="24" t="s">
        <v>15</v>
      </c>
      <c r="G49" s="22" t="s">
        <v>17</v>
      </c>
      <c r="H49" s="23" t="s">
        <v>657</v>
      </c>
    </row>
    <row r="50" spans="1:8" ht="31.8" x14ac:dyDescent="0.2">
      <c r="A50" s="8">
        <v>47</v>
      </c>
      <c r="B50" s="19" t="s">
        <v>1551</v>
      </c>
      <c r="C50" s="54" t="s">
        <v>1541</v>
      </c>
      <c r="D50" s="20" t="s">
        <v>98</v>
      </c>
      <c r="E50" s="21">
        <v>10514</v>
      </c>
      <c r="F50" s="24" t="s">
        <v>15</v>
      </c>
      <c r="G50" s="22" t="s">
        <v>17</v>
      </c>
      <c r="H50" s="23"/>
    </row>
    <row r="51" spans="1:8" ht="31.8" x14ac:dyDescent="0.2">
      <c r="A51" s="8">
        <v>48</v>
      </c>
      <c r="B51" s="19" t="s">
        <v>1552</v>
      </c>
      <c r="C51" s="54" t="s">
        <v>1541</v>
      </c>
      <c r="D51" s="20" t="s">
        <v>98</v>
      </c>
      <c r="E51" s="21">
        <v>6262</v>
      </c>
      <c r="F51" s="24" t="s">
        <v>15</v>
      </c>
      <c r="G51" s="22" t="s">
        <v>17</v>
      </c>
      <c r="H51" s="23"/>
    </row>
    <row r="52" spans="1:8" ht="31.8" x14ac:dyDescent="0.2">
      <c r="A52" s="8">
        <v>49</v>
      </c>
      <c r="B52" s="19" t="s">
        <v>1564</v>
      </c>
      <c r="C52" s="54" t="s">
        <v>1559</v>
      </c>
      <c r="D52" s="20" t="s">
        <v>35</v>
      </c>
      <c r="E52" s="21">
        <v>11586</v>
      </c>
      <c r="F52" s="24" t="s">
        <v>18</v>
      </c>
      <c r="G52" s="22" t="s">
        <v>17</v>
      </c>
      <c r="H52" s="23"/>
    </row>
    <row r="53" spans="1:8" ht="31.8" x14ac:dyDescent="0.2">
      <c r="A53" s="8">
        <v>50</v>
      </c>
      <c r="B53" s="19" t="s">
        <v>1607</v>
      </c>
      <c r="C53" s="54" t="s">
        <v>1601</v>
      </c>
      <c r="D53" s="20" t="s">
        <v>1315</v>
      </c>
      <c r="E53" s="21">
        <v>7034</v>
      </c>
      <c r="F53" s="24" t="s">
        <v>970</v>
      </c>
      <c r="G53" s="22" t="s">
        <v>17</v>
      </c>
      <c r="H53" s="23"/>
    </row>
    <row r="54" spans="1:8" ht="31.8" x14ac:dyDescent="0.2">
      <c r="A54" s="8">
        <v>51</v>
      </c>
      <c r="B54" s="19" t="s">
        <v>971</v>
      </c>
      <c r="C54" s="54" t="s">
        <v>1609</v>
      </c>
      <c r="D54" s="20" t="s">
        <v>1315</v>
      </c>
      <c r="E54" s="21">
        <v>137</v>
      </c>
      <c r="F54" s="24" t="s">
        <v>19</v>
      </c>
      <c r="G54" s="22" t="s">
        <v>17</v>
      </c>
      <c r="H54" s="23"/>
    </row>
    <row r="55" spans="1:8" ht="31.8" x14ac:dyDescent="0.2">
      <c r="A55" s="8">
        <v>52</v>
      </c>
      <c r="B55" s="25" t="s">
        <v>1625</v>
      </c>
      <c r="C55" s="54" t="s">
        <v>1623</v>
      </c>
      <c r="D55" s="27" t="s">
        <v>1626</v>
      </c>
      <c r="E55" s="26">
        <v>4127</v>
      </c>
      <c r="F55" s="28" t="s">
        <v>15</v>
      </c>
      <c r="G55" s="30" t="s">
        <v>17</v>
      </c>
      <c r="H55" s="29"/>
    </row>
    <row r="56" spans="1:8" ht="31.8" x14ac:dyDescent="0.2">
      <c r="A56" s="8">
        <v>53</v>
      </c>
      <c r="B56" s="25" t="s">
        <v>1628</v>
      </c>
      <c r="C56" s="54" t="s">
        <v>1627</v>
      </c>
      <c r="D56" s="27" t="s">
        <v>1016</v>
      </c>
      <c r="E56" s="26">
        <v>9713</v>
      </c>
      <c r="F56" s="28" t="s">
        <v>15</v>
      </c>
      <c r="G56" s="30" t="s">
        <v>17</v>
      </c>
      <c r="H56" s="32"/>
    </row>
    <row r="57" spans="1:8" ht="31.8" x14ac:dyDescent="0.2">
      <c r="A57" s="8">
        <v>54</v>
      </c>
      <c r="B57" s="25" t="s">
        <v>599</v>
      </c>
      <c r="C57" s="54" t="s">
        <v>1632</v>
      </c>
      <c r="D57" s="27" t="s">
        <v>1638</v>
      </c>
      <c r="E57" s="26">
        <v>18028</v>
      </c>
      <c r="F57" s="28" t="s">
        <v>15</v>
      </c>
      <c r="G57" s="30" t="s">
        <v>17</v>
      </c>
      <c r="H57" s="29"/>
    </row>
    <row r="58" spans="1:8" ht="31.8" x14ac:dyDescent="0.2">
      <c r="A58" s="8">
        <v>55</v>
      </c>
      <c r="B58" s="25" t="s">
        <v>1651</v>
      </c>
      <c r="C58" s="54" t="s">
        <v>1640</v>
      </c>
      <c r="D58" s="27" t="s">
        <v>1023</v>
      </c>
      <c r="E58" s="26">
        <v>9452</v>
      </c>
      <c r="F58" s="28" t="s">
        <v>18</v>
      </c>
      <c r="G58" s="30" t="s">
        <v>17</v>
      </c>
      <c r="H58" s="29"/>
    </row>
    <row r="59" spans="1:8" ht="31.8" x14ac:dyDescent="0.2">
      <c r="A59" s="8">
        <v>56</v>
      </c>
      <c r="B59" s="25" t="s">
        <v>1705</v>
      </c>
      <c r="C59" s="54" t="s">
        <v>1702</v>
      </c>
      <c r="D59" s="27" t="s">
        <v>101</v>
      </c>
      <c r="E59" s="26">
        <v>7040</v>
      </c>
      <c r="F59" s="28" t="s">
        <v>18</v>
      </c>
      <c r="G59" s="30" t="s">
        <v>17</v>
      </c>
      <c r="H59" s="29"/>
    </row>
    <row r="60" spans="1:8" ht="31.8" x14ac:dyDescent="0.2">
      <c r="A60" s="8">
        <v>57</v>
      </c>
      <c r="B60" s="25" t="s">
        <v>1713</v>
      </c>
      <c r="C60" s="54" t="s">
        <v>1710</v>
      </c>
      <c r="D60" s="27" t="s">
        <v>1714</v>
      </c>
      <c r="E60" s="26">
        <v>6287</v>
      </c>
      <c r="F60" s="28" t="s">
        <v>15</v>
      </c>
      <c r="G60" s="30" t="s">
        <v>17</v>
      </c>
      <c r="H60" s="32" t="s">
        <v>170</v>
      </c>
    </row>
    <row r="61" spans="1:8" ht="31.8" x14ac:dyDescent="0.2">
      <c r="A61" s="8">
        <v>58</v>
      </c>
      <c r="B61" s="25" t="s">
        <v>600</v>
      </c>
      <c r="C61" s="54" t="s">
        <v>1738</v>
      </c>
      <c r="D61" s="27" t="s">
        <v>680</v>
      </c>
      <c r="E61" s="26">
        <v>11351</v>
      </c>
      <c r="F61" s="28" t="s">
        <v>15</v>
      </c>
      <c r="G61" s="30" t="s">
        <v>17</v>
      </c>
      <c r="H61" s="32"/>
    </row>
    <row r="62" spans="1:8" ht="31.8" x14ac:dyDescent="0.2">
      <c r="A62" s="8">
        <v>59</v>
      </c>
      <c r="B62" s="25" t="s">
        <v>1747</v>
      </c>
      <c r="C62" s="54" t="s">
        <v>1738</v>
      </c>
      <c r="D62" s="27" t="s">
        <v>1581</v>
      </c>
      <c r="E62" s="26">
        <v>1674</v>
      </c>
      <c r="F62" s="28" t="s">
        <v>15</v>
      </c>
      <c r="G62" s="30" t="s">
        <v>17</v>
      </c>
      <c r="H62" s="32"/>
    </row>
    <row r="63" spans="1:8" ht="31.8" x14ac:dyDescent="0.2">
      <c r="A63" s="8">
        <v>60</v>
      </c>
      <c r="B63" s="25" t="s">
        <v>1762</v>
      </c>
      <c r="C63" s="54" t="s">
        <v>213</v>
      </c>
      <c r="D63" s="27" t="s">
        <v>57</v>
      </c>
      <c r="E63" s="26">
        <v>5579</v>
      </c>
      <c r="F63" s="28" t="s">
        <v>18</v>
      </c>
      <c r="G63" s="30" t="s">
        <v>17</v>
      </c>
      <c r="H63" s="32" t="s">
        <v>170</v>
      </c>
    </row>
    <row r="64" spans="1:8" ht="31.8" x14ac:dyDescent="0.2">
      <c r="A64" s="8">
        <v>61</v>
      </c>
      <c r="B64" s="25" t="s">
        <v>600</v>
      </c>
      <c r="C64" s="54" t="s">
        <v>1764</v>
      </c>
      <c r="D64" s="27" t="s">
        <v>680</v>
      </c>
      <c r="E64" s="67">
        <v>147</v>
      </c>
      <c r="F64" s="68" t="s">
        <v>833</v>
      </c>
      <c r="G64" s="68" t="s">
        <v>833</v>
      </c>
      <c r="H64" s="29"/>
    </row>
    <row r="65" spans="1:8" ht="31.8" x14ac:dyDescent="0.2">
      <c r="A65" s="8">
        <v>62</v>
      </c>
      <c r="B65" s="25" t="s">
        <v>601</v>
      </c>
      <c r="C65" s="54" t="s">
        <v>1779</v>
      </c>
      <c r="D65" s="27" t="s">
        <v>1723</v>
      </c>
      <c r="E65" s="67">
        <v>10149</v>
      </c>
      <c r="F65" s="28" t="s">
        <v>18</v>
      </c>
      <c r="G65" s="68" t="s">
        <v>17</v>
      </c>
      <c r="H65" s="29"/>
    </row>
    <row r="66" spans="1:8" ht="31.8" x14ac:dyDescent="0.2">
      <c r="A66" s="8">
        <v>63</v>
      </c>
      <c r="B66" s="25" t="s">
        <v>619</v>
      </c>
      <c r="C66" s="54" t="s">
        <v>1787</v>
      </c>
      <c r="D66" s="27" t="s">
        <v>116</v>
      </c>
      <c r="E66" s="26">
        <v>8466</v>
      </c>
      <c r="F66" s="68" t="s">
        <v>15</v>
      </c>
      <c r="G66" s="68" t="s">
        <v>17</v>
      </c>
      <c r="H66" s="29"/>
    </row>
    <row r="67" spans="1:8" ht="31.8" x14ac:dyDescent="0.2">
      <c r="A67" s="8">
        <v>64</v>
      </c>
      <c r="B67" s="25" t="s">
        <v>602</v>
      </c>
      <c r="C67" s="54" t="s">
        <v>1792</v>
      </c>
      <c r="D67" s="27" t="s">
        <v>1798</v>
      </c>
      <c r="E67" s="26">
        <v>1622</v>
      </c>
      <c r="F67" s="28" t="s">
        <v>15</v>
      </c>
      <c r="G67" s="68" t="s">
        <v>17</v>
      </c>
      <c r="H67" s="29"/>
    </row>
    <row r="68" spans="1:8" ht="31.8" x14ac:dyDescent="0.2">
      <c r="A68" s="8">
        <v>65</v>
      </c>
      <c r="B68" s="33" t="s">
        <v>603</v>
      </c>
      <c r="C68" s="54" t="s">
        <v>1805</v>
      </c>
      <c r="D68" s="27" t="s">
        <v>1343</v>
      </c>
      <c r="E68" s="26">
        <v>14104</v>
      </c>
      <c r="F68" s="28" t="s">
        <v>15</v>
      </c>
      <c r="G68" s="30" t="s">
        <v>17</v>
      </c>
      <c r="H68" s="29"/>
    </row>
    <row r="69" spans="1:8" ht="31.8" x14ac:dyDescent="0.2">
      <c r="A69" s="8">
        <v>66</v>
      </c>
      <c r="B69" s="33" t="s">
        <v>1810</v>
      </c>
      <c r="C69" s="54" t="s">
        <v>1805</v>
      </c>
      <c r="D69" s="27" t="s">
        <v>71</v>
      </c>
      <c r="E69" s="26">
        <v>13097</v>
      </c>
      <c r="F69" s="28" t="s">
        <v>15</v>
      </c>
      <c r="G69" s="30" t="s">
        <v>17</v>
      </c>
      <c r="H69" s="29"/>
    </row>
    <row r="70" spans="1:8" ht="31.8" x14ac:dyDescent="0.2">
      <c r="A70" s="8">
        <v>67</v>
      </c>
      <c r="B70" s="33" t="s">
        <v>1811</v>
      </c>
      <c r="C70" s="54" t="s">
        <v>1805</v>
      </c>
      <c r="D70" s="27" t="s">
        <v>910</v>
      </c>
      <c r="E70" s="26">
        <v>10251</v>
      </c>
      <c r="F70" s="28" t="s">
        <v>15</v>
      </c>
      <c r="G70" s="30" t="s">
        <v>17</v>
      </c>
      <c r="H70" s="29"/>
    </row>
    <row r="71" spans="1:8" ht="31.8" x14ac:dyDescent="0.2">
      <c r="A71" s="8">
        <v>68</v>
      </c>
      <c r="B71" s="33" t="s">
        <v>1815</v>
      </c>
      <c r="C71" s="54" t="s">
        <v>1812</v>
      </c>
      <c r="D71" s="27" t="s">
        <v>82</v>
      </c>
      <c r="E71" s="26">
        <v>3499</v>
      </c>
      <c r="F71" s="28" t="s">
        <v>15</v>
      </c>
      <c r="G71" s="30" t="s">
        <v>17</v>
      </c>
      <c r="H71" s="29"/>
    </row>
    <row r="72" spans="1:8" ht="31.8" x14ac:dyDescent="0.2">
      <c r="A72" s="8">
        <v>69</v>
      </c>
      <c r="B72" s="33" t="s">
        <v>604</v>
      </c>
      <c r="C72" s="54" t="s">
        <v>1829</v>
      </c>
      <c r="D72" s="109" t="s">
        <v>117</v>
      </c>
      <c r="E72" s="26">
        <v>1576</v>
      </c>
      <c r="F72" s="28" t="s">
        <v>15</v>
      </c>
      <c r="G72" s="30" t="s">
        <v>17</v>
      </c>
      <c r="H72" s="29" t="s">
        <v>170</v>
      </c>
    </row>
    <row r="73" spans="1:8" ht="31.8" x14ac:dyDescent="0.2">
      <c r="A73" s="8">
        <v>70</v>
      </c>
      <c r="B73" s="25" t="s">
        <v>1881</v>
      </c>
      <c r="C73" s="54" t="s">
        <v>1875</v>
      </c>
      <c r="D73" s="27" t="s">
        <v>1026</v>
      </c>
      <c r="E73" s="26">
        <v>10227</v>
      </c>
      <c r="F73" s="28" t="s">
        <v>15</v>
      </c>
      <c r="G73" s="30" t="s">
        <v>17</v>
      </c>
      <c r="H73" s="29"/>
    </row>
    <row r="74" spans="1:8" ht="31.8" x14ac:dyDescent="0.2">
      <c r="A74" s="8">
        <v>71</v>
      </c>
      <c r="B74" s="39" t="s">
        <v>1887</v>
      </c>
      <c r="C74" s="55" t="s">
        <v>1882</v>
      </c>
      <c r="D74" s="35" t="s">
        <v>31</v>
      </c>
      <c r="E74" s="36">
        <v>20176</v>
      </c>
      <c r="F74" s="37" t="s">
        <v>15</v>
      </c>
      <c r="G74" s="70" t="s">
        <v>17</v>
      </c>
      <c r="H74" s="29" t="s">
        <v>171</v>
      </c>
    </row>
    <row r="75" spans="1:8" ht="31.8" x14ac:dyDescent="0.2">
      <c r="A75" s="8">
        <v>72</v>
      </c>
      <c r="B75" s="33" t="s">
        <v>1914</v>
      </c>
      <c r="C75" s="54" t="s">
        <v>1908</v>
      </c>
      <c r="D75" s="25" t="s">
        <v>1040</v>
      </c>
      <c r="E75" s="80">
        <v>20154</v>
      </c>
      <c r="F75" s="42" t="s">
        <v>15</v>
      </c>
      <c r="G75" s="42" t="s">
        <v>17</v>
      </c>
      <c r="H75" s="29"/>
    </row>
    <row r="76" spans="1:8" ht="31.8" x14ac:dyDescent="0.2">
      <c r="A76" s="8">
        <v>73</v>
      </c>
      <c r="B76" s="33" t="s">
        <v>605</v>
      </c>
      <c r="C76" s="54" t="s">
        <v>1908</v>
      </c>
      <c r="D76" s="27" t="s">
        <v>57</v>
      </c>
      <c r="E76" s="41">
        <v>3389</v>
      </c>
      <c r="F76" s="42" t="s">
        <v>15</v>
      </c>
      <c r="G76" s="42" t="s">
        <v>17</v>
      </c>
      <c r="H76" s="29" t="s">
        <v>171</v>
      </c>
    </row>
    <row r="77" spans="1:8" ht="31.8" x14ac:dyDescent="0.2">
      <c r="A77" s="8">
        <v>74</v>
      </c>
      <c r="B77" s="33" t="s">
        <v>606</v>
      </c>
      <c r="C77" s="54" t="s">
        <v>1908</v>
      </c>
      <c r="D77" s="25" t="s">
        <v>52</v>
      </c>
      <c r="E77" s="80">
        <v>355</v>
      </c>
      <c r="F77" s="42" t="s">
        <v>15</v>
      </c>
      <c r="G77" s="42" t="s">
        <v>17</v>
      </c>
      <c r="H77" s="29"/>
    </row>
    <row r="78" spans="1:8" ht="31.8" x14ac:dyDescent="0.2">
      <c r="A78" s="8">
        <v>75</v>
      </c>
      <c r="B78" s="19" t="s">
        <v>1931</v>
      </c>
      <c r="C78" s="53" t="s">
        <v>1042</v>
      </c>
      <c r="D78" s="19" t="s">
        <v>35</v>
      </c>
      <c r="E78" s="49">
        <v>785</v>
      </c>
      <c r="F78" s="48" t="s">
        <v>15</v>
      </c>
      <c r="G78" s="50" t="s">
        <v>17</v>
      </c>
      <c r="H78" s="23"/>
    </row>
    <row r="79" spans="1:8" ht="31.8" x14ac:dyDescent="0.2">
      <c r="A79" s="8">
        <v>76</v>
      </c>
      <c r="B79" s="25" t="s">
        <v>1950</v>
      </c>
      <c r="C79" s="54" t="s">
        <v>1949</v>
      </c>
      <c r="D79" s="25" t="s">
        <v>111</v>
      </c>
      <c r="E79" s="26">
        <v>1502</v>
      </c>
      <c r="F79" s="42" t="s">
        <v>15</v>
      </c>
      <c r="G79" s="42" t="s">
        <v>17</v>
      </c>
      <c r="H79" s="23" t="s">
        <v>171</v>
      </c>
    </row>
    <row r="80" spans="1:8" ht="31.8" x14ac:dyDescent="0.2">
      <c r="A80" s="8">
        <v>77</v>
      </c>
      <c r="B80" s="25" t="s">
        <v>138</v>
      </c>
      <c r="C80" s="54" t="s">
        <v>1956</v>
      </c>
      <c r="D80" s="25" t="s">
        <v>154</v>
      </c>
      <c r="E80" s="26">
        <v>10434</v>
      </c>
      <c r="F80" s="42" t="s">
        <v>15</v>
      </c>
      <c r="G80" s="42" t="s">
        <v>17</v>
      </c>
      <c r="H80" s="23" t="s">
        <v>171</v>
      </c>
    </row>
    <row r="81" spans="1:8" ht="31.8" x14ac:dyDescent="0.2">
      <c r="A81" s="8">
        <v>78</v>
      </c>
      <c r="B81" s="19" t="s">
        <v>1963</v>
      </c>
      <c r="C81" s="53" t="s">
        <v>1961</v>
      </c>
      <c r="D81" s="20" t="s">
        <v>166</v>
      </c>
      <c r="E81" s="21">
        <v>996</v>
      </c>
      <c r="F81" s="24" t="s">
        <v>15</v>
      </c>
      <c r="G81" s="22" t="s">
        <v>17</v>
      </c>
      <c r="H81" s="23" t="s">
        <v>171</v>
      </c>
    </row>
    <row r="82" spans="1:8" ht="31.8" x14ac:dyDescent="0.2">
      <c r="A82" s="8">
        <v>79</v>
      </c>
      <c r="B82" s="19" t="s">
        <v>648</v>
      </c>
      <c r="C82" s="53">
        <v>2021.01</v>
      </c>
      <c r="D82" s="20" t="s">
        <v>158</v>
      </c>
      <c r="E82" s="21">
        <v>24565</v>
      </c>
      <c r="F82" s="24" t="s">
        <v>699</v>
      </c>
      <c r="G82" s="22" t="s">
        <v>17</v>
      </c>
      <c r="H82" s="23" t="s">
        <v>171</v>
      </c>
    </row>
    <row r="83" spans="1:8" ht="31.8" x14ac:dyDescent="0.2">
      <c r="A83" s="8">
        <v>80</v>
      </c>
      <c r="B83" s="19" t="s">
        <v>695</v>
      </c>
      <c r="C83" s="53">
        <v>2021.06</v>
      </c>
      <c r="D83" s="20" t="s">
        <v>146</v>
      </c>
      <c r="E83" s="21">
        <v>14780</v>
      </c>
      <c r="F83" s="24" t="s">
        <v>15</v>
      </c>
      <c r="G83" s="22" t="s">
        <v>17</v>
      </c>
      <c r="H83" s="23" t="s">
        <v>171</v>
      </c>
    </row>
    <row r="84" spans="1:8" ht="31.8" x14ac:dyDescent="0.2">
      <c r="A84" s="8">
        <v>81</v>
      </c>
      <c r="B84" s="19" t="s">
        <v>698</v>
      </c>
      <c r="C84" s="53">
        <v>2021.06</v>
      </c>
      <c r="D84" s="20" t="s">
        <v>1263</v>
      </c>
      <c r="E84" s="21">
        <v>26390</v>
      </c>
      <c r="F84" s="24" t="s">
        <v>699</v>
      </c>
      <c r="G84" s="22" t="s">
        <v>17</v>
      </c>
      <c r="H84" s="23" t="s">
        <v>171</v>
      </c>
    </row>
    <row r="85" spans="1:8" ht="31.8" x14ac:dyDescent="0.2">
      <c r="A85" s="8">
        <v>82</v>
      </c>
      <c r="B85" s="19" t="s">
        <v>725</v>
      </c>
      <c r="C85" s="53">
        <v>2021.08</v>
      </c>
      <c r="D85" s="20" t="s">
        <v>26</v>
      </c>
      <c r="E85" s="21">
        <v>806</v>
      </c>
      <c r="F85" s="24" t="s">
        <v>15</v>
      </c>
      <c r="G85" s="22" t="s">
        <v>17</v>
      </c>
      <c r="H85" s="23"/>
    </row>
    <row r="86" spans="1:8" ht="31.8" x14ac:dyDescent="0.2">
      <c r="A86" s="8">
        <v>83</v>
      </c>
      <c r="B86" s="19" t="s">
        <v>734</v>
      </c>
      <c r="C86" s="53">
        <v>2021.09</v>
      </c>
      <c r="D86" s="20" t="s">
        <v>1652</v>
      </c>
      <c r="E86" s="21">
        <v>11181</v>
      </c>
      <c r="F86" s="24" t="s">
        <v>15</v>
      </c>
      <c r="G86" s="22" t="s">
        <v>17</v>
      </c>
      <c r="H86" s="23" t="s">
        <v>171</v>
      </c>
    </row>
    <row r="87" spans="1:8" ht="31.8" x14ac:dyDescent="0.2">
      <c r="A87" s="8">
        <v>84</v>
      </c>
      <c r="B87" s="19" t="s">
        <v>735</v>
      </c>
      <c r="C87" s="53">
        <v>2021.09</v>
      </c>
      <c r="D87" s="20" t="s">
        <v>1997</v>
      </c>
      <c r="E87" s="21">
        <v>2057</v>
      </c>
      <c r="F87" s="24" t="s">
        <v>15</v>
      </c>
      <c r="G87" s="22" t="s">
        <v>17</v>
      </c>
      <c r="H87" s="23"/>
    </row>
    <row r="88" spans="1:8" ht="31.8" x14ac:dyDescent="0.2">
      <c r="A88" s="8">
        <v>85</v>
      </c>
      <c r="B88" s="19" t="s">
        <v>759</v>
      </c>
      <c r="C88" s="53">
        <v>2021.12</v>
      </c>
      <c r="D88" s="20" t="s">
        <v>58</v>
      </c>
      <c r="E88" s="21">
        <v>1006</v>
      </c>
      <c r="F88" s="24" t="s">
        <v>15</v>
      </c>
      <c r="G88" s="22" t="s">
        <v>17</v>
      </c>
      <c r="H88" s="23"/>
    </row>
    <row r="89" spans="1:8" ht="31.8" x14ac:dyDescent="0.2">
      <c r="A89" s="8">
        <v>86</v>
      </c>
      <c r="B89" s="19" t="s">
        <v>803</v>
      </c>
      <c r="C89" s="53">
        <v>2022.04</v>
      </c>
      <c r="D89" s="20" t="s">
        <v>804</v>
      </c>
      <c r="E89" s="21">
        <v>16178</v>
      </c>
      <c r="F89" s="24" t="s">
        <v>15</v>
      </c>
      <c r="G89" s="22" t="s">
        <v>17</v>
      </c>
      <c r="H89" s="23" t="s">
        <v>171</v>
      </c>
    </row>
    <row r="90" spans="1:8" ht="31.8" x14ac:dyDescent="0.2">
      <c r="A90" s="8">
        <v>87</v>
      </c>
      <c r="B90" s="19" t="s">
        <v>851</v>
      </c>
      <c r="C90" s="53">
        <v>2022.07</v>
      </c>
      <c r="D90" s="20" t="s">
        <v>45</v>
      </c>
      <c r="E90" s="21">
        <v>4266</v>
      </c>
      <c r="F90" s="24" t="s">
        <v>18</v>
      </c>
      <c r="G90" s="22" t="s">
        <v>17</v>
      </c>
      <c r="H90" s="23" t="s">
        <v>171</v>
      </c>
    </row>
    <row r="91" spans="1:8" ht="31.8" x14ac:dyDescent="0.2">
      <c r="A91" s="8">
        <v>88</v>
      </c>
      <c r="B91" s="19" t="s">
        <v>1070</v>
      </c>
      <c r="C91" s="53">
        <v>2022.09</v>
      </c>
      <c r="D91" s="20" t="s">
        <v>35</v>
      </c>
      <c r="E91" s="21">
        <v>5066</v>
      </c>
      <c r="F91" s="24" t="s">
        <v>15</v>
      </c>
      <c r="G91" s="22" t="s">
        <v>17</v>
      </c>
      <c r="H91" s="23" t="s">
        <v>171</v>
      </c>
    </row>
    <row r="92" spans="1:8" ht="31.8" x14ac:dyDescent="0.2">
      <c r="A92" s="8">
        <v>89</v>
      </c>
      <c r="B92" s="19" t="s">
        <v>881</v>
      </c>
      <c r="C92" s="53">
        <v>2022.09</v>
      </c>
      <c r="D92" s="20" t="s">
        <v>882</v>
      </c>
      <c r="E92" s="21">
        <v>1688</v>
      </c>
      <c r="F92" s="24" t="s">
        <v>15</v>
      </c>
      <c r="G92" s="22" t="s">
        <v>17</v>
      </c>
      <c r="H92" s="23" t="s">
        <v>171</v>
      </c>
    </row>
    <row r="93" spans="1:8" ht="31.8" x14ac:dyDescent="0.2">
      <c r="A93" s="8">
        <v>90</v>
      </c>
      <c r="B93" s="19" t="s">
        <v>886</v>
      </c>
      <c r="C93" s="53">
        <v>2022.1</v>
      </c>
      <c r="D93" s="20" t="s">
        <v>887</v>
      </c>
      <c r="E93" s="21">
        <v>10715</v>
      </c>
      <c r="F93" s="24" t="s">
        <v>15</v>
      </c>
      <c r="G93" s="22" t="s">
        <v>17</v>
      </c>
      <c r="H93" s="23" t="s">
        <v>171</v>
      </c>
    </row>
    <row r="94" spans="1:8" ht="31.8" x14ac:dyDescent="0.2">
      <c r="A94" s="8">
        <v>91</v>
      </c>
      <c r="B94" s="19" t="s">
        <v>909</v>
      </c>
      <c r="C94" s="53">
        <v>2022.11</v>
      </c>
      <c r="D94" s="20" t="s">
        <v>910</v>
      </c>
      <c r="E94" s="21">
        <v>9525</v>
      </c>
      <c r="F94" s="24" t="s">
        <v>15</v>
      </c>
      <c r="G94" s="22" t="s">
        <v>17</v>
      </c>
      <c r="H94" s="23" t="s">
        <v>171</v>
      </c>
    </row>
    <row r="95" spans="1:8" ht="31.8" x14ac:dyDescent="0.2">
      <c r="A95" s="8">
        <v>92</v>
      </c>
      <c r="B95" s="19" t="s">
        <v>927</v>
      </c>
      <c r="C95" s="53">
        <v>2022.12</v>
      </c>
      <c r="D95" s="20" t="s">
        <v>928</v>
      </c>
      <c r="E95" s="21">
        <v>2373</v>
      </c>
      <c r="F95" s="24" t="s">
        <v>15</v>
      </c>
      <c r="G95" s="22" t="s">
        <v>17</v>
      </c>
      <c r="H95" s="23" t="s">
        <v>171</v>
      </c>
    </row>
    <row r="96" spans="1:8" ht="31.8" x14ac:dyDescent="0.2">
      <c r="A96" s="8">
        <v>93</v>
      </c>
      <c r="B96" s="19" t="s">
        <v>929</v>
      </c>
      <c r="C96" s="53">
        <v>2023.01</v>
      </c>
      <c r="D96" s="20" t="s">
        <v>930</v>
      </c>
      <c r="E96" s="21">
        <v>10914</v>
      </c>
      <c r="F96" s="24" t="s">
        <v>15</v>
      </c>
      <c r="G96" s="22" t="s">
        <v>17</v>
      </c>
      <c r="H96" s="23" t="s">
        <v>172</v>
      </c>
    </row>
    <row r="97" spans="1:9" ht="31.8" x14ac:dyDescent="0.2">
      <c r="A97" s="8">
        <v>94</v>
      </c>
      <c r="B97" s="19" t="s">
        <v>943</v>
      </c>
      <c r="C97" s="53">
        <v>2023.02</v>
      </c>
      <c r="D97" s="20" t="s">
        <v>944</v>
      </c>
      <c r="E97" s="21">
        <v>11309</v>
      </c>
      <c r="F97" s="24" t="s">
        <v>15</v>
      </c>
      <c r="G97" s="22" t="s">
        <v>17</v>
      </c>
      <c r="H97" s="23" t="s">
        <v>172</v>
      </c>
    </row>
    <row r="98" spans="1:9" ht="31.8" customHeight="1" thickBot="1" x14ac:dyDescent="0.25">
      <c r="A98" s="106">
        <v>95</v>
      </c>
      <c r="B98" s="107" t="s">
        <v>2067</v>
      </c>
      <c r="C98" s="175" t="s">
        <v>2055</v>
      </c>
      <c r="D98" s="86" t="s">
        <v>4183</v>
      </c>
      <c r="E98" s="84">
        <v>11821</v>
      </c>
      <c r="F98" s="176" t="s">
        <v>15</v>
      </c>
      <c r="G98" s="86" t="s">
        <v>17</v>
      </c>
      <c r="H98" s="87" t="s">
        <v>172</v>
      </c>
      <c r="I98" s="13"/>
    </row>
    <row r="99" spans="1:9" ht="31.8" customHeight="1" x14ac:dyDescent="0.2">
      <c r="A99" s="184">
        <v>96</v>
      </c>
    </row>
    <row r="100" spans="1:9" ht="31.8" customHeight="1" x14ac:dyDescent="0.2">
      <c r="A100" s="8">
        <v>97</v>
      </c>
    </row>
    <row r="101" spans="1:9" ht="31.8" customHeight="1" x14ac:dyDescent="0.2">
      <c r="A101" s="8">
        <v>98</v>
      </c>
    </row>
  </sheetData>
  <mergeCells count="9">
    <mergeCell ref="F1:H1"/>
    <mergeCell ref="F2:F3"/>
    <mergeCell ref="G2:G3"/>
    <mergeCell ref="H2:H3"/>
    <mergeCell ref="A2:A3"/>
    <mergeCell ref="B2:B3"/>
    <mergeCell ref="C2:C3"/>
    <mergeCell ref="D2:D3"/>
    <mergeCell ref="A1:E1"/>
  </mergeCells>
  <phoneticPr fontId="2"/>
  <conditionalFormatting sqref="B98">
    <cfRule type="duplicateValues" dxfId="1" priority="1"/>
  </conditionalFormatting>
  <pageMargins left="0.39370078740157483" right="0.39370078740157483" top="0.39370078740157483" bottom="0.39370078740157483" header="0.31496062992125984" footer="0.31496062992125984"/>
  <pageSetup paperSize="9" scale="60" fitToHeight="0" orientation="portrait" r:id="rId1"/>
  <rowBreaks count="2" manualBreakCount="2">
    <brk id="44" max="7" man="1"/>
    <brk id="8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0C51F-356B-4A44-9505-E20F7A0A1B05}">
  <sheetPr>
    <pageSetUpPr fitToPage="1"/>
  </sheetPr>
  <dimension ref="A1:I261"/>
  <sheetViews>
    <sheetView view="pageBreakPreview" topLeftCell="A4" zoomScale="85" zoomScaleNormal="100" zoomScaleSheetLayoutView="85" workbookViewId="0">
      <selection activeCell="B5" sqref="B5"/>
    </sheetView>
  </sheetViews>
  <sheetFormatPr defaultRowHeight="13.2" x14ac:dyDescent="0.2"/>
  <cols>
    <col min="1" max="1" width="4.6640625" style="110" customWidth="1"/>
    <col min="2" max="2" width="44.109375" style="110" customWidth="1"/>
    <col min="3" max="3" width="16.5546875" style="110" customWidth="1"/>
    <col min="4" max="4" width="21.44140625" style="110" customWidth="1"/>
    <col min="5" max="5" width="14.6640625" style="110" customWidth="1"/>
    <col min="6" max="6" width="13.109375" style="110" customWidth="1"/>
    <col min="7" max="7" width="8.88671875" style="110"/>
    <col min="8" max="8" width="12.6640625" style="110" customWidth="1"/>
    <col min="9" max="16384" width="8.88671875" style="110"/>
  </cols>
  <sheetData>
    <row r="1" spans="1:8" ht="34.799999999999997" x14ac:dyDescent="0.2">
      <c r="A1" s="209" t="s">
        <v>4193</v>
      </c>
      <c r="B1" s="210"/>
      <c r="C1" s="210"/>
      <c r="D1" s="210"/>
      <c r="E1" s="211"/>
      <c r="F1" s="212" t="s">
        <v>4169</v>
      </c>
      <c r="G1" s="210"/>
      <c r="H1" s="213"/>
    </row>
    <row r="2" spans="1:8" ht="31.8" x14ac:dyDescent="0.2">
      <c r="A2" s="202" t="s">
        <v>661</v>
      </c>
      <c r="B2" s="197" t="s">
        <v>6</v>
      </c>
      <c r="C2" s="203" t="s">
        <v>14</v>
      </c>
      <c r="D2" s="197" t="s">
        <v>2</v>
      </c>
      <c r="E2" s="11" t="s">
        <v>20</v>
      </c>
      <c r="F2" s="196" t="s">
        <v>0</v>
      </c>
      <c r="G2" s="197" t="s">
        <v>1</v>
      </c>
      <c r="H2" s="198" t="s">
        <v>168</v>
      </c>
    </row>
    <row r="3" spans="1:8" ht="31.8" x14ac:dyDescent="0.2">
      <c r="A3" s="202"/>
      <c r="B3" s="197"/>
      <c r="C3" s="203"/>
      <c r="D3" s="197"/>
      <c r="E3" s="11" t="s">
        <v>2034</v>
      </c>
      <c r="F3" s="196"/>
      <c r="G3" s="197"/>
      <c r="H3" s="199"/>
    </row>
    <row r="4" spans="1:8" ht="31.8" x14ac:dyDescent="0.2">
      <c r="A4" s="8">
        <v>1</v>
      </c>
      <c r="B4" s="19" t="s">
        <v>403</v>
      </c>
      <c r="C4" s="53" t="s">
        <v>1083</v>
      </c>
      <c r="D4" s="20" t="s">
        <v>108</v>
      </c>
      <c r="E4" s="21">
        <v>3977</v>
      </c>
      <c r="F4" s="24" t="s">
        <v>15</v>
      </c>
      <c r="G4" s="22" t="s">
        <v>17</v>
      </c>
      <c r="H4" s="23"/>
    </row>
    <row r="5" spans="1:8" ht="31.8" x14ac:dyDescent="0.2">
      <c r="A5" s="8">
        <v>2</v>
      </c>
      <c r="B5" s="19" t="s">
        <v>404</v>
      </c>
      <c r="C5" s="53" t="s">
        <v>1084</v>
      </c>
      <c r="D5" s="20" t="s">
        <v>108</v>
      </c>
      <c r="E5" s="21">
        <v>2900</v>
      </c>
      <c r="F5" s="22" t="s">
        <v>15</v>
      </c>
      <c r="G5" s="22" t="s">
        <v>17</v>
      </c>
      <c r="H5" s="23"/>
    </row>
    <row r="6" spans="1:8" ht="31.8" x14ac:dyDescent="0.2">
      <c r="A6" s="8">
        <v>3</v>
      </c>
      <c r="B6" s="19" t="s">
        <v>405</v>
      </c>
      <c r="C6" s="53" t="s">
        <v>1085</v>
      </c>
      <c r="D6" s="20" t="s">
        <v>1086</v>
      </c>
      <c r="E6" s="21">
        <v>3254</v>
      </c>
      <c r="F6" s="22" t="s">
        <v>15</v>
      </c>
      <c r="G6" s="22" t="s">
        <v>17</v>
      </c>
      <c r="H6" s="23"/>
    </row>
    <row r="7" spans="1:8" ht="31.8" x14ac:dyDescent="0.2">
      <c r="A7" s="8">
        <v>4</v>
      </c>
      <c r="B7" s="19" t="s">
        <v>1087</v>
      </c>
      <c r="C7" s="53" t="s">
        <v>1088</v>
      </c>
      <c r="D7" s="20" t="s">
        <v>1089</v>
      </c>
      <c r="E7" s="21">
        <v>2933</v>
      </c>
      <c r="F7" s="22" t="s">
        <v>15</v>
      </c>
      <c r="G7" s="22" t="s">
        <v>17</v>
      </c>
      <c r="H7" s="23"/>
    </row>
    <row r="8" spans="1:8" ht="31.8" x14ac:dyDescent="0.2">
      <c r="A8" s="8">
        <v>5</v>
      </c>
      <c r="B8" s="19" t="s">
        <v>406</v>
      </c>
      <c r="C8" s="53" t="s">
        <v>1092</v>
      </c>
      <c r="D8" s="20" t="s">
        <v>1093</v>
      </c>
      <c r="E8" s="21">
        <v>3804</v>
      </c>
      <c r="F8" s="22" t="s">
        <v>15</v>
      </c>
      <c r="G8" s="22" t="s">
        <v>17</v>
      </c>
      <c r="H8" s="23"/>
    </row>
    <row r="9" spans="1:8" ht="31.8" x14ac:dyDescent="0.2">
      <c r="A9" s="8">
        <v>6</v>
      </c>
      <c r="B9" s="19" t="s">
        <v>407</v>
      </c>
      <c r="C9" s="53" t="s">
        <v>1098</v>
      </c>
      <c r="D9" s="20" t="s">
        <v>180</v>
      </c>
      <c r="E9" s="21">
        <v>2277</v>
      </c>
      <c r="F9" s="24" t="s">
        <v>15</v>
      </c>
      <c r="G9" s="22" t="s">
        <v>17</v>
      </c>
      <c r="H9" s="23"/>
    </row>
    <row r="10" spans="1:8" ht="31.8" x14ac:dyDescent="0.2">
      <c r="A10" s="8">
        <v>7</v>
      </c>
      <c r="B10" s="19" t="s">
        <v>408</v>
      </c>
      <c r="C10" s="53" t="s">
        <v>1098</v>
      </c>
      <c r="D10" s="20" t="s">
        <v>90</v>
      </c>
      <c r="E10" s="21">
        <v>1159</v>
      </c>
      <c r="F10" s="24" t="s">
        <v>15</v>
      </c>
      <c r="G10" s="22" t="s">
        <v>17</v>
      </c>
      <c r="H10" s="23"/>
    </row>
    <row r="11" spans="1:8" ht="31.8" x14ac:dyDescent="0.2">
      <c r="A11" s="8">
        <v>8</v>
      </c>
      <c r="B11" s="19" t="s">
        <v>526</v>
      </c>
      <c r="C11" s="53" t="s">
        <v>1098</v>
      </c>
      <c r="D11" s="20" t="s">
        <v>90</v>
      </c>
      <c r="E11" s="21">
        <v>1079</v>
      </c>
      <c r="F11" s="24" t="s">
        <v>15</v>
      </c>
      <c r="G11" s="22" t="s">
        <v>17</v>
      </c>
      <c r="H11" s="23"/>
    </row>
    <row r="12" spans="1:8" ht="31.8" x14ac:dyDescent="0.2">
      <c r="A12" s="8">
        <v>9</v>
      </c>
      <c r="B12" s="19" t="s">
        <v>664</v>
      </c>
      <c r="C12" s="53" t="s">
        <v>946</v>
      </c>
      <c r="D12" s="20" t="s">
        <v>1077</v>
      </c>
      <c r="E12" s="21">
        <v>2054</v>
      </c>
      <c r="F12" s="24" t="s">
        <v>15</v>
      </c>
      <c r="G12" s="22" t="s">
        <v>17</v>
      </c>
      <c r="H12" s="23"/>
    </row>
    <row r="13" spans="1:8" ht="31.8" x14ac:dyDescent="0.2">
      <c r="A13" s="8">
        <v>10</v>
      </c>
      <c r="B13" s="25" t="s">
        <v>1109</v>
      </c>
      <c r="C13" s="54" t="s">
        <v>1110</v>
      </c>
      <c r="D13" s="27" t="s">
        <v>1111</v>
      </c>
      <c r="E13" s="26">
        <v>30100</v>
      </c>
      <c r="F13" s="28" t="s">
        <v>15</v>
      </c>
      <c r="G13" s="22" t="s">
        <v>17</v>
      </c>
      <c r="H13" s="29"/>
    </row>
    <row r="14" spans="1:8" ht="31.8" x14ac:dyDescent="0.2">
      <c r="A14" s="8">
        <v>11</v>
      </c>
      <c r="B14" s="25" t="s">
        <v>1114</v>
      </c>
      <c r="C14" s="54" t="s">
        <v>1115</v>
      </c>
      <c r="D14" s="27" t="s">
        <v>1116</v>
      </c>
      <c r="E14" s="26">
        <v>2361</v>
      </c>
      <c r="F14" s="30" t="s">
        <v>15</v>
      </c>
      <c r="G14" s="22" t="s">
        <v>17</v>
      </c>
      <c r="H14" s="29"/>
    </row>
    <row r="15" spans="1:8" ht="31.8" x14ac:dyDescent="0.2">
      <c r="A15" s="8">
        <v>12</v>
      </c>
      <c r="B15" s="25" t="s">
        <v>1117</v>
      </c>
      <c r="C15" s="54" t="s">
        <v>1118</v>
      </c>
      <c r="D15" s="27" t="s">
        <v>34</v>
      </c>
      <c r="E15" s="26">
        <v>3201</v>
      </c>
      <c r="F15" s="30" t="s">
        <v>15</v>
      </c>
      <c r="G15" s="22" t="s">
        <v>17</v>
      </c>
      <c r="H15" s="29"/>
    </row>
    <row r="16" spans="1:8" ht="31.8" x14ac:dyDescent="0.2">
      <c r="A16" s="8">
        <v>13</v>
      </c>
      <c r="B16" s="25" t="s">
        <v>1126</v>
      </c>
      <c r="C16" s="54" t="s">
        <v>1127</v>
      </c>
      <c r="D16" s="27" t="s">
        <v>46</v>
      </c>
      <c r="E16" s="26">
        <v>3050</v>
      </c>
      <c r="F16" s="30" t="s">
        <v>15</v>
      </c>
      <c r="G16" s="30" t="s">
        <v>17</v>
      </c>
      <c r="H16" s="29"/>
    </row>
    <row r="17" spans="1:8" ht="31.8" x14ac:dyDescent="0.2">
      <c r="A17" s="8">
        <v>14</v>
      </c>
      <c r="B17" s="25" t="s">
        <v>1129</v>
      </c>
      <c r="C17" s="54" t="s">
        <v>1130</v>
      </c>
      <c r="D17" s="27" t="s">
        <v>26</v>
      </c>
      <c r="E17" s="26">
        <v>3184</v>
      </c>
      <c r="F17" s="30" t="s">
        <v>15</v>
      </c>
      <c r="G17" s="30" t="s">
        <v>17</v>
      </c>
      <c r="H17" s="29"/>
    </row>
    <row r="18" spans="1:8" ht="31.8" x14ac:dyDescent="0.2">
      <c r="A18" s="8">
        <v>15</v>
      </c>
      <c r="B18" s="25" t="s">
        <v>1131</v>
      </c>
      <c r="C18" s="54" t="s">
        <v>1132</v>
      </c>
      <c r="D18" s="27" t="s">
        <v>46</v>
      </c>
      <c r="E18" s="26">
        <v>4042</v>
      </c>
      <c r="F18" s="30" t="s">
        <v>15</v>
      </c>
      <c r="G18" s="30" t="s">
        <v>17</v>
      </c>
      <c r="H18" s="29"/>
    </row>
    <row r="19" spans="1:8" ht="31.8" x14ac:dyDescent="0.2">
      <c r="A19" s="8">
        <v>16</v>
      </c>
      <c r="B19" s="25" t="s">
        <v>1133</v>
      </c>
      <c r="C19" s="54" t="s">
        <v>1134</v>
      </c>
      <c r="D19" s="27" t="s">
        <v>46</v>
      </c>
      <c r="E19" s="26">
        <v>6533</v>
      </c>
      <c r="F19" s="28" t="s">
        <v>15</v>
      </c>
      <c r="G19" s="30" t="s">
        <v>17</v>
      </c>
      <c r="H19" s="29"/>
    </row>
    <row r="20" spans="1:8" ht="31.8" x14ac:dyDescent="0.2">
      <c r="A20" s="8">
        <v>17</v>
      </c>
      <c r="B20" s="25" t="s">
        <v>1136</v>
      </c>
      <c r="C20" s="54" t="s">
        <v>1135</v>
      </c>
      <c r="D20" s="27" t="s">
        <v>1137</v>
      </c>
      <c r="E20" s="26">
        <v>856</v>
      </c>
      <c r="F20" s="28" t="s">
        <v>18</v>
      </c>
      <c r="G20" s="30" t="s">
        <v>17</v>
      </c>
      <c r="H20" s="29"/>
    </row>
    <row r="21" spans="1:8" ht="31.8" x14ac:dyDescent="0.2">
      <c r="A21" s="8">
        <v>18</v>
      </c>
      <c r="B21" s="19" t="s">
        <v>1142</v>
      </c>
      <c r="C21" s="54" t="s">
        <v>1140</v>
      </c>
      <c r="D21" s="27" t="s">
        <v>46</v>
      </c>
      <c r="E21" s="26">
        <v>1449</v>
      </c>
      <c r="F21" s="28" t="s">
        <v>15</v>
      </c>
      <c r="G21" s="30" t="s">
        <v>17</v>
      </c>
      <c r="H21" s="29"/>
    </row>
    <row r="22" spans="1:8" ht="31.8" x14ac:dyDescent="0.2">
      <c r="A22" s="8">
        <v>19</v>
      </c>
      <c r="B22" s="19" t="s">
        <v>1148</v>
      </c>
      <c r="C22" s="54" t="s">
        <v>1147</v>
      </c>
      <c r="D22" s="27" t="s">
        <v>46</v>
      </c>
      <c r="E22" s="26">
        <v>2930</v>
      </c>
      <c r="F22" s="28" t="s">
        <v>18</v>
      </c>
      <c r="G22" s="30" t="s">
        <v>17</v>
      </c>
      <c r="H22" s="29"/>
    </row>
    <row r="23" spans="1:8" ht="31.8" x14ac:dyDescent="0.2">
      <c r="A23" s="8">
        <v>20</v>
      </c>
      <c r="B23" s="19" t="s">
        <v>1167</v>
      </c>
      <c r="C23" s="54" t="s">
        <v>1165</v>
      </c>
      <c r="D23" s="27" t="s">
        <v>46</v>
      </c>
      <c r="E23" s="21">
        <v>1245</v>
      </c>
      <c r="F23" s="28" t="s">
        <v>15</v>
      </c>
      <c r="G23" s="22" t="s">
        <v>17</v>
      </c>
      <c r="H23" s="23"/>
    </row>
    <row r="24" spans="1:8" ht="31.8" x14ac:dyDescent="0.2">
      <c r="A24" s="8">
        <v>21</v>
      </c>
      <c r="B24" s="19" t="s">
        <v>1168</v>
      </c>
      <c r="C24" s="54" t="s">
        <v>1165</v>
      </c>
      <c r="D24" s="27" t="s">
        <v>1169</v>
      </c>
      <c r="E24" s="26">
        <v>6068</v>
      </c>
      <c r="F24" s="28" t="s">
        <v>15</v>
      </c>
      <c r="G24" s="30" t="s">
        <v>17</v>
      </c>
      <c r="H24" s="23"/>
    </row>
    <row r="25" spans="1:8" ht="31.8" x14ac:dyDescent="0.2">
      <c r="A25" s="8">
        <v>22</v>
      </c>
      <c r="B25" s="19" t="s">
        <v>1170</v>
      </c>
      <c r="C25" s="53" t="s">
        <v>1171</v>
      </c>
      <c r="D25" s="20" t="s">
        <v>46</v>
      </c>
      <c r="E25" s="21">
        <v>2769</v>
      </c>
      <c r="F25" s="22" t="s">
        <v>18</v>
      </c>
      <c r="G25" s="22" t="s">
        <v>17</v>
      </c>
      <c r="H25" s="23"/>
    </row>
    <row r="26" spans="1:8" ht="31.8" x14ac:dyDescent="0.2">
      <c r="A26" s="8">
        <v>23</v>
      </c>
      <c r="B26" s="19" t="s">
        <v>1175</v>
      </c>
      <c r="C26" s="53" t="s">
        <v>1176</v>
      </c>
      <c r="D26" s="20" t="s">
        <v>46</v>
      </c>
      <c r="E26" s="21">
        <v>4293</v>
      </c>
      <c r="F26" s="22" t="s">
        <v>15</v>
      </c>
      <c r="G26" s="22" t="s">
        <v>17</v>
      </c>
      <c r="H26" s="23"/>
    </row>
    <row r="27" spans="1:8" ht="31.8" x14ac:dyDescent="0.2">
      <c r="A27" s="8">
        <v>24</v>
      </c>
      <c r="B27" s="19" t="s">
        <v>1190</v>
      </c>
      <c r="C27" s="54" t="s">
        <v>1188</v>
      </c>
      <c r="D27" s="20" t="s">
        <v>925</v>
      </c>
      <c r="E27" s="21">
        <v>1982</v>
      </c>
      <c r="F27" s="22" t="s">
        <v>15</v>
      </c>
      <c r="G27" s="22" t="s">
        <v>17</v>
      </c>
      <c r="H27" s="23"/>
    </row>
    <row r="28" spans="1:8" ht="31.8" x14ac:dyDescent="0.2">
      <c r="A28" s="8">
        <v>25</v>
      </c>
      <c r="B28" s="19" t="s">
        <v>1191</v>
      </c>
      <c r="C28" s="54" t="s">
        <v>1188</v>
      </c>
      <c r="D28" s="20" t="s">
        <v>1189</v>
      </c>
      <c r="E28" s="21">
        <v>3445</v>
      </c>
      <c r="F28" s="22" t="s">
        <v>15</v>
      </c>
      <c r="G28" s="22" t="s">
        <v>17</v>
      </c>
      <c r="H28" s="23"/>
    </row>
    <row r="29" spans="1:8" ht="31.8" x14ac:dyDescent="0.2">
      <c r="A29" s="8">
        <v>26</v>
      </c>
      <c r="B29" s="19" t="s">
        <v>1192</v>
      </c>
      <c r="C29" s="54" t="s">
        <v>1193</v>
      </c>
      <c r="D29" s="20" t="s">
        <v>83</v>
      </c>
      <c r="E29" s="21">
        <v>3100</v>
      </c>
      <c r="F29" s="28" t="s">
        <v>15</v>
      </c>
      <c r="G29" s="22" t="s">
        <v>17</v>
      </c>
      <c r="H29" s="23"/>
    </row>
    <row r="30" spans="1:8" ht="31.8" x14ac:dyDescent="0.2">
      <c r="A30" s="8">
        <v>27</v>
      </c>
      <c r="B30" s="19" t="s">
        <v>1203</v>
      </c>
      <c r="C30" s="54" t="s">
        <v>1201</v>
      </c>
      <c r="D30" s="20" t="s">
        <v>1204</v>
      </c>
      <c r="E30" s="21">
        <v>3010</v>
      </c>
      <c r="F30" s="28" t="s">
        <v>15</v>
      </c>
      <c r="G30" s="22" t="s">
        <v>17</v>
      </c>
      <c r="H30" s="23"/>
    </row>
    <row r="31" spans="1:8" ht="31.8" x14ac:dyDescent="0.2">
      <c r="A31" s="8">
        <v>28</v>
      </c>
      <c r="B31" s="19" t="s">
        <v>1205</v>
      </c>
      <c r="C31" s="53" t="s">
        <v>949</v>
      </c>
      <c r="D31" s="20" t="s">
        <v>1206</v>
      </c>
      <c r="E31" s="21">
        <v>1641</v>
      </c>
      <c r="F31" s="22" t="s">
        <v>18</v>
      </c>
      <c r="G31" s="22" t="s">
        <v>17</v>
      </c>
      <c r="H31" s="23"/>
    </row>
    <row r="32" spans="1:8" ht="31.8" x14ac:dyDescent="0.2">
      <c r="A32" s="8">
        <v>29</v>
      </c>
      <c r="B32" s="19" t="s">
        <v>1208</v>
      </c>
      <c r="C32" s="53" t="s">
        <v>1209</v>
      </c>
      <c r="D32" s="20" t="s">
        <v>645</v>
      </c>
      <c r="E32" s="21">
        <v>153</v>
      </c>
      <c r="F32" s="24" t="s">
        <v>15</v>
      </c>
      <c r="G32" s="22" t="s">
        <v>17</v>
      </c>
      <c r="H32" s="23"/>
    </row>
    <row r="33" spans="1:8" ht="31.8" x14ac:dyDescent="0.2">
      <c r="A33" s="8">
        <v>30</v>
      </c>
      <c r="B33" s="19" t="s">
        <v>1215</v>
      </c>
      <c r="C33" s="53" t="s">
        <v>1213</v>
      </c>
      <c r="D33" s="20" t="s">
        <v>35</v>
      </c>
      <c r="E33" s="21">
        <v>2518</v>
      </c>
      <c r="F33" s="24" t="s">
        <v>15</v>
      </c>
      <c r="G33" s="22" t="s">
        <v>17</v>
      </c>
      <c r="H33" s="23"/>
    </row>
    <row r="34" spans="1:8" ht="31.8" x14ac:dyDescent="0.2">
      <c r="A34" s="8">
        <v>31</v>
      </c>
      <c r="B34" s="19" t="s">
        <v>1216</v>
      </c>
      <c r="C34" s="53" t="s">
        <v>1213</v>
      </c>
      <c r="D34" s="20" t="s">
        <v>1214</v>
      </c>
      <c r="E34" s="21">
        <v>3372</v>
      </c>
      <c r="F34" s="24" t="s">
        <v>15</v>
      </c>
      <c r="G34" s="22" t="s">
        <v>17</v>
      </c>
      <c r="H34" s="23"/>
    </row>
    <row r="35" spans="1:8" ht="31.8" x14ac:dyDescent="0.2">
      <c r="A35" s="8">
        <v>32</v>
      </c>
      <c r="B35" s="19" t="s">
        <v>1219</v>
      </c>
      <c r="C35" s="53" t="s">
        <v>1220</v>
      </c>
      <c r="D35" s="20" t="s">
        <v>23</v>
      </c>
      <c r="E35" s="21">
        <v>206</v>
      </c>
      <c r="F35" s="24" t="s">
        <v>15</v>
      </c>
      <c r="G35" s="22" t="s">
        <v>17</v>
      </c>
      <c r="H35" s="23"/>
    </row>
    <row r="36" spans="1:8" ht="31.8" x14ac:dyDescent="0.2">
      <c r="A36" s="8">
        <v>33</v>
      </c>
      <c r="B36" s="19" t="s">
        <v>1225</v>
      </c>
      <c r="C36" s="53" t="s">
        <v>1226</v>
      </c>
      <c r="D36" s="20" t="s">
        <v>1227</v>
      </c>
      <c r="E36" s="21">
        <v>2933</v>
      </c>
      <c r="F36" s="22" t="s">
        <v>18</v>
      </c>
      <c r="G36" s="22" t="s">
        <v>17</v>
      </c>
      <c r="H36" s="23"/>
    </row>
    <row r="37" spans="1:8" ht="31.8" x14ac:dyDescent="0.2">
      <c r="A37" s="8">
        <v>34</v>
      </c>
      <c r="B37" s="19" t="s">
        <v>1228</v>
      </c>
      <c r="C37" s="53" t="s">
        <v>1229</v>
      </c>
      <c r="D37" s="20" t="s">
        <v>1230</v>
      </c>
      <c r="E37" s="21">
        <v>3153</v>
      </c>
      <c r="F37" s="24" t="s">
        <v>15</v>
      </c>
      <c r="G37" s="22" t="s">
        <v>17</v>
      </c>
      <c r="H37" s="23"/>
    </row>
    <row r="38" spans="1:8" ht="31.8" x14ac:dyDescent="0.2">
      <c r="A38" s="8">
        <v>35</v>
      </c>
      <c r="B38" s="19" t="s">
        <v>1237</v>
      </c>
      <c r="C38" s="53" t="s">
        <v>1238</v>
      </c>
      <c r="D38" s="20" t="s">
        <v>52</v>
      </c>
      <c r="E38" s="21">
        <v>3777</v>
      </c>
      <c r="F38" s="24" t="s">
        <v>15</v>
      </c>
      <c r="G38" s="22" t="s">
        <v>17</v>
      </c>
      <c r="H38" s="23"/>
    </row>
    <row r="39" spans="1:8" ht="31.8" x14ac:dyDescent="0.2">
      <c r="A39" s="8">
        <v>36</v>
      </c>
      <c r="B39" s="19" t="s">
        <v>1257</v>
      </c>
      <c r="C39" s="54" t="s">
        <v>1255</v>
      </c>
      <c r="D39" s="20" t="s">
        <v>1256</v>
      </c>
      <c r="E39" s="21">
        <v>3512</v>
      </c>
      <c r="F39" s="24" t="s">
        <v>15</v>
      </c>
      <c r="G39" s="22" t="s">
        <v>17</v>
      </c>
      <c r="H39" s="23"/>
    </row>
    <row r="40" spans="1:8" ht="31.8" x14ac:dyDescent="0.2">
      <c r="A40" s="8">
        <v>37</v>
      </c>
      <c r="B40" s="19" t="s">
        <v>1258</v>
      </c>
      <c r="C40" s="54" t="s">
        <v>1255</v>
      </c>
      <c r="D40" s="20" t="s">
        <v>1214</v>
      </c>
      <c r="E40" s="21">
        <v>3282</v>
      </c>
      <c r="F40" s="24" t="s">
        <v>15</v>
      </c>
      <c r="G40" s="22" t="s">
        <v>17</v>
      </c>
      <c r="H40" s="23"/>
    </row>
    <row r="41" spans="1:8" ht="31.8" x14ac:dyDescent="0.2">
      <c r="A41" s="8">
        <v>38</v>
      </c>
      <c r="B41" s="19" t="s">
        <v>1265</v>
      </c>
      <c r="C41" s="54" t="s">
        <v>1262</v>
      </c>
      <c r="D41" s="20" t="s">
        <v>1266</v>
      </c>
      <c r="E41" s="21">
        <v>4316</v>
      </c>
      <c r="F41" s="24" t="s">
        <v>15</v>
      </c>
      <c r="G41" s="22" t="s">
        <v>17</v>
      </c>
      <c r="H41" s="31"/>
    </row>
    <row r="42" spans="1:8" ht="31.8" x14ac:dyDescent="0.2">
      <c r="A42" s="8">
        <v>39</v>
      </c>
      <c r="B42" s="19" t="s">
        <v>1267</v>
      </c>
      <c r="C42" s="54" t="s">
        <v>1262</v>
      </c>
      <c r="D42" s="20" t="s">
        <v>46</v>
      </c>
      <c r="E42" s="21">
        <v>794</v>
      </c>
      <c r="F42" s="22" t="s">
        <v>18</v>
      </c>
      <c r="G42" s="62" t="s">
        <v>17</v>
      </c>
      <c r="H42" s="31"/>
    </row>
    <row r="43" spans="1:8" ht="31.8" x14ac:dyDescent="0.2">
      <c r="A43" s="8">
        <v>40</v>
      </c>
      <c r="B43" s="19" t="s">
        <v>1268</v>
      </c>
      <c r="C43" s="54" t="s">
        <v>1262</v>
      </c>
      <c r="D43" s="20" t="s">
        <v>1269</v>
      </c>
      <c r="E43" s="21">
        <v>3153</v>
      </c>
      <c r="F43" s="24" t="s">
        <v>15</v>
      </c>
      <c r="G43" s="22" t="s">
        <v>17</v>
      </c>
      <c r="H43" s="31"/>
    </row>
    <row r="44" spans="1:8" ht="31.8" x14ac:dyDescent="0.2">
      <c r="A44" s="8">
        <v>41</v>
      </c>
      <c r="B44" s="19" t="s">
        <v>1270</v>
      </c>
      <c r="C44" s="54" t="s">
        <v>1262</v>
      </c>
      <c r="D44" s="20" t="s">
        <v>1271</v>
      </c>
      <c r="E44" s="21">
        <v>3067</v>
      </c>
      <c r="F44" s="24" t="s">
        <v>15</v>
      </c>
      <c r="G44" s="22" t="s">
        <v>17</v>
      </c>
      <c r="H44" s="31"/>
    </row>
    <row r="45" spans="1:8" ht="31.8" x14ac:dyDescent="0.2">
      <c r="A45" s="8">
        <v>42</v>
      </c>
      <c r="B45" s="19" t="s">
        <v>1275</v>
      </c>
      <c r="C45" s="54" t="s">
        <v>666</v>
      </c>
      <c r="D45" s="20" t="s">
        <v>1276</v>
      </c>
      <c r="E45" s="21">
        <v>3282</v>
      </c>
      <c r="F45" s="24" t="s">
        <v>15</v>
      </c>
      <c r="G45" s="22" t="s">
        <v>17</v>
      </c>
      <c r="H45" s="31"/>
    </row>
    <row r="46" spans="1:8" ht="31.8" x14ac:dyDescent="0.2">
      <c r="A46" s="8">
        <v>43</v>
      </c>
      <c r="B46" s="19" t="s">
        <v>1281</v>
      </c>
      <c r="C46" s="54" t="s">
        <v>1282</v>
      </c>
      <c r="D46" s="20" t="s">
        <v>645</v>
      </c>
      <c r="E46" s="21">
        <v>153</v>
      </c>
      <c r="F46" s="62" t="s">
        <v>15</v>
      </c>
      <c r="G46" s="62" t="s">
        <v>17</v>
      </c>
      <c r="H46" s="31"/>
    </row>
    <row r="47" spans="1:8" ht="31.8" x14ac:dyDescent="0.2">
      <c r="A47" s="8">
        <v>44</v>
      </c>
      <c r="B47" s="19" t="s">
        <v>1283</v>
      </c>
      <c r="C47" s="54" t="s">
        <v>1282</v>
      </c>
      <c r="D47" s="20" t="s">
        <v>1284</v>
      </c>
      <c r="E47" s="21">
        <v>3667</v>
      </c>
      <c r="F47" s="22" t="s">
        <v>18</v>
      </c>
      <c r="G47" s="62" t="s">
        <v>17</v>
      </c>
      <c r="H47" s="31"/>
    </row>
    <row r="48" spans="1:8" ht="31.8" x14ac:dyDescent="0.2">
      <c r="A48" s="8">
        <v>45</v>
      </c>
      <c r="B48" s="19" t="s">
        <v>1289</v>
      </c>
      <c r="C48" s="54" t="s">
        <v>1287</v>
      </c>
      <c r="D48" s="20" t="s">
        <v>1290</v>
      </c>
      <c r="E48" s="21">
        <v>1881</v>
      </c>
      <c r="F48" s="62" t="s">
        <v>15</v>
      </c>
      <c r="G48" s="62" t="s">
        <v>17</v>
      </c>
      <c r="H48" s="31"/>
    </row>
    <row r="49" spans="1:8" ht="31.8" x14ac:dyDescent="0.2">
      <c r="A49" s="8">
        <v>46</v>
      </c>
      <c r="B49" s="19" t="s">
        <v>1300</v>
      </c>
      <c r="C49" s="54" t="s">
        <v>1299</v>
      </c>
      <c r="D49" s="20" t="s">
        <v>1301</v>
      </c>
      <c r="E49" s="21">
        <v>3415</v>
      </c>
      <c r="F49" s="24" t="s">
        <v>15</v>
      </c>
      <c r="G49" s="22" t="s">
        <v>17</v>
      </c>
      <c r="H49" s="31"/>
    </row>
    <row r="50" spans="1:8" ht="31.8" x14ac:dyDescent="0.2">
      <c r="A50" s="8">
        <v>47</v>
      </c>
      <c r="B50" s="19" t="s">
        <v>432</v>
      </c>
      <c r="C50" s="54" t="s">
        <v>1307</v>
      </c>
      <c r="D50" s="20" t="s">
        <v>1169</v>
      </c>
      <c r="E50" s="21">
        <v>2783</v>
      </c>
      <c r="F50" s="24" t="s">
        <v>15</v>
      </c>
      <c r="G50" s="22" t="s">
        <v>17</v>
      </c>
      <c r="H50" s="23"/>
    </row>
    <row r="51" spans="1:8" ht="31.8" x14ac:dyDescent="0.2">
      <c r="A51" s="8">
        <v>48</v>
      </c>
      <c r="B51" s="19" t="s">
        <v>1317</v>
      </c>
      <c r="C51" s="54" t="s">
        <v>1316</v>
      </c>
      <c r="D51" s="20" t="s">
        <v>101</v>
      </c>
      <c r="E51" s="21">
        <v>16365</v>
      </c>
      <c r="F51" s="24" t="s">
        <v>15</v>
      </c>
      <c r="G51" s="22" t="s">
        <v>17</v>
      </c>
      <c r="H51" s="23"/>
    </row>
    <row r="52" spans="1:8" ht="31.8" x14ac:dyDescent="0.2">
      <c r="A52" s="8">
        <v>49</v>
      </c>
      <c r="B52" s="19" t="s">
        <v>1318</v>
      </c>
      <c r="C52" s="54" t="s">
        <v>1316</v>
      </c>
      <c r="D52" s="20" t="s">
        <v>1319</v>
      </c>
      <c r="E52" s="21">
        <v>2554</v>
      </c>
      <c r="F52" s="24" t="s">
        <v>15</v>
      </c>
      <c r="G52" s="22" t="s">
        <v>17</v>
      </c>
      <c r="H52" s="23"/>
    </row>
    <row r="53" spans="1:8" ht="31.8" x14ac:dyDescent="0.2">
      <c r="A53" s="8">
        <v>50</v>
      </c>
      <c r="B53" s="19" t="s">
        <v>1320</v>
      </c>
      <c r="C53" s="54" t="s">
        <v>1316</v>
      </c>
      <c r="D53" s="20" t="s">
        <v>1321</v>
      </c>
      <c r="E53" s="21">
        <v>2423</v>
      </c>
      <c r="F53" s="24" t="s">
        <v>15</v>
      </c>
      <c r="G53" s="22" t="s">
        <v>17</v>
      </c>
      <c r="H53" s="23"/>
    </row>
    <row r="54" spans="1:8" ht="31.8" x14ac:dyDescent="0.2">
      <c r="A54" s="8">
        <v>51</v>
      </c>
      <c r="B54" s="19" t="s">
        <v>1322</v>
      </c>
      <c r="C54" s="54" t="s">
        <v>1316</v>
      </c>
      <c r="D54" s="20" t="s">
        <v>1323</v>
      </c>
      <c r="E54" s="21">
        <v>1452</v>
      </c>
      <c r="F54" s="22" t="s">
        <v>18</v>
      </c>
      <c r="G54" s="22" t="s">
        <v>17</v>
      </c>
      <c r="H54" s="23"/>
    </row>
    <row r="55" spans="1:8" ht="31.8" x14ac:dyDescent="0.2">
      <c r="A55" s="8">
        <v>52</v>
      </c>
      <c r="B55" s="19" t="s">
        <v>1329</v>
      </c>
      <c r="C55" s="54" t="s">
        <v>1326</v>
      </c>
      <c r="D55" s="20" t="s">
        <v>23</v>
      </c>
      <c r="E55" s="21">
        <v>166</v>
      </c>
      <c r="F55" s="24" t="s">
        <v>15</v>
      </c>
      <c r="G55" s="22" t="s">
        <v>17</v>
      </c>
      <c r="H55" s="23"/>
    </row>
    <row r="56" spans="1:8" ht="31.8" x14ac:dyDescent="0.2">
      <c r="A56" s="8">
        <v>53</v>
      </c>
      <c r="B56" s="19" t="s">
        <v>953</v>
      </c>
      <c r="C56" s="54" t="s">
        <v>1332</v>
      </c>
      <c r="D56" s="20" t="s">
        <v>69</v>
      </c>
      <c r="E56" s="21">
        <v>4880</v>
      </c>
      <c r="F56" s="24" t="s">
        <v>15</v>
      </c>
      <c r="G56" s="22" t="s">
        <v>17</v>
      </c>
      <c r="H56" s="23"/>
    </row>
    <row r="57" spans="1:8" ht="31.8" x14ac:dyDescent="0.2">
      <c r="A57" s="8">
        <v>54</v>
      </c>
      <c r="B57" s="19" t="s">
        <v>956</v>
      </c>
      <c r="C57" s="54" t="s">
        <v>1336</v>
      </c>
      <c r="D57" s="20" t="s">
        <v>1195</v>
      </c>
      <c r="E57" s="21">
        <v>3304</v>
      </c>
      <c r="F57" s="24" t="s">
        <v>15</v>
      </c>
      <c r="G57" s="22" t="s">
        <v>17</v>
      </c>
      <c r="H57" s="23"/>
    </row>
    <row r="58" spans="1:8" ht="31.8" x14ac:dyDescent="0.2">
      <c r="A58" s="8">
        <v>55</v>
      </c>
      <c r="B58" s="19" t="s">
        <v>957</v>
      </c>
      <c r="C58" s="54" t="s">
        <v>1336</v>
      </c>
      <c r="D58" s="20" t="s">
        <v>958</v>
      </c>
      <c r="E58" s="21">
        <v>1661</v>
      </c>
      <c r="F58" s="24" t="s">
        <v>15</v>
      </c>
      <c r="G58" s="22" t="s">
        <v>17</v>
      </c>
      <c r="H58" s="23"/>
    </row>
    <row r="59" spans="1:8" ht="31.8" x14ac:dyDescent="0.2">
      <c r="A59" s="8">
        <v>56</v>
      </c>
      <c r="B59" s="19" t="s">
        <v>1339</v>
      </c>
      <c r="C59" s="54" t="s">
        <v>961</v>
      </c>
      <c r="D59" s="20" t="s">
        <v>1340</v>
      </c>
      <c r="E59" s="21">
        <v>2677</v>
      </c>
      <c r="F59" s="24" t="s">
        <v>15</v>
      </c>
      <c r="G59" s="22" t="s">
        <v>17</v>
      </c>
      <c r="H59" s="23"/>
    </row>
    <row r="60" spans="1:8" ht="31.8" x14ac:dyDescent="0.2">
      <c r="A60" s="8">
        <v>57</v>
      </c>
      <c r="B60" s="19" t="s">
        <v>1347</v>
      </c>
      <c r="C60" s="54" t="s">
        <v>1346</v>
      </c>
      <c r="D60" s="20" t="s">
        <v>162</v>
      </c>
      <c r="E60" s="21">
        <v>2895</v>
      </c>
      <c r="F60" s="24" t="s">
        <v>15</v>
      </c>
      <c r="G60" s="22" t="s">
        <v>17</v>
      </c>
      <c r="H60" s="23"/>
    </row>
    <row r="61" spans="1:8" ht="31.8" x14ac:dyDescent="0.2">
      <c r="A61" s="8">
        <v>58</v>
      </c>
      <c r="B61" s="19" t="s">
        <v>409</v>
      </c>
      <c r="C61" s="54" t="s">
        <v>1354</v>
      </c>
      <c r="D61" s="20" t="s">
        <v>35</v>
      </c>
      <c r="E61" s="21">
        <v>2724</v>
      </c>
      <c r="F61" s="24" t="s">
        <v>15</v>
      </c>
      <c r="G61" s="22" t="s">
        <v>17</v>
      </c>
      <c r="H61" s="23"/>
    </row>
    <row r="62" spans="1:8" ht="31.8" x14ac:dyDescent="0.2">
      <c r="A62" s="8">
        <v>59</v>
      </c>
      <c r="B62" s="19" t="s">
        <v>1357</v>
      </c>
      <c r="C62" s="54" t="s">
        <v>1354</v>
      </c>
      <c r="D62" s="20" t="s">
        <v>1356</v>
      </c>
      <c r="E62" s="21">
        <v>1845</v>
      </c>
      <c r="F62" s="24" t="s">
        <v>15</v>
      </c>
      <c r="G62" s="22" t="s">
        <v>17</v>
      </c>
      <c r="H62" s="23"/>
    </row>
    <row r="63" spans="1:8" ht="31.8" x14ac:dyDescent="0.2">
      <c r="A63" s="8">
        <v>60</v>
      </c>
      <c r="B63" s="19" t="s">
        <v>1362</v>
      </c>
      <c r="C63" s="54" t="s">
        <v>1363</v>
      </c>
      <c r="D63" s="20" t="s">
        <v>1364</v>
      </c>
      <c r="E63" s="21">
        <v>2492</v>
      </c>
      <c r="F63" s="24" t="s">
        <v>15</v>
      </c>
      <c r="G63" s="22" t="s">
        <v>17</v>
      </c>
      <c r="H63" s="23"/>
    </row>
    <row r="64" spans="1:8" ht="31.8" x14ac:dyDescent="0.2">
      <c r="A64" s="8">
        <v>61</v>
      </c>
      <c r="B64" s="19" t="s">
        <v>1365</v>
      </c>
      <c r="C64" s="54" t="s">
        <v>1363</v>
      </c>
      <c r="D64" s="20" t="s">
        <v>84</v>
      </c>
      <c r="E64" s="21">
        <v>4761</v>
      </c>
      <c r="F64" s="24" t="s">
        <v>15</v>
      </c>
      <c r="G64" s="22" t="s">
        <v>17</v>
      </c>
      <c r="H64" s="23"/>
    </row>
    <row r="65" spans="1:8" ht="31.8" x14ac:dyDescent="0.2">
      <c r="A65" s="8">
        <v>62</v>
      </c>
      <c r="B65" s="19" t="s">
        <v>410</v>
      </c>
      <c r="C65" s="54" t="s">
        <v>1363</v>
      </c>
      <c r="D65" s="20" t="s">
        <v>1266</v>
      </c>
      <c r="E65" s="21">
        <v>2891</v>
      </c>
      <c r="F65" s="24" t="s">
        <v>15</v>
      </c>
      <c r="G65" s="22" t="s">
        <v>17</v>
      </c>
      <c r="H65" s="23"/>
    </row>
    <row r="66" spans="1:8" ht="31.8" x14ac:dyDescent="0.2">
      <c r="A66" s="8">
        <v>63</v>
      </c>
      <c r="B66" s="19" t="s">
        <v>1366</v>
      </c>
      <c r="C66" s="54" t="s">
        <v>1363</v>
      </c>
      <c r="D66" s="20" t="s">
        <v>149</v>
      </c>
      <c r="E66" s="21">
        <v>7874</v>
      </c>
      <c r="F66" s="24" t="s">
        <v>15</v>
      </c>
      <c r="G66" s="22" t="s">
        <v>17</v>
      </c>
      <c r="H66" s="23"/>
    </row>
    <row r="67" spans="1:8" ht="31.8" x14ac:dyDescent="0.2">
      <c r="A67" s="8">
        <v>64</v>
      </c>
      <c r="B67" s="19" t="s">
        <v>527</v>
      </c>
      <c r="C67" s="53" t="s">
        <v>1372</v>
      </c>
      <c r="D67" s="20" t="s">
        <v>1374</v>
      </c>
      <c r="E67" s="21">
        <v>7761</v>
      </c>
      <c r="F67" s="24" t="s">
        <v>19</v>
      </c>
      <c r="G67" s="22" t="s">
        <v>17</v>
      </c>
      <c r="H67" s="23"/>
    </row>
    <row r="68" spans="1:8" ht="31.8" x14ac:dyDescent="0.2">
      <c r="A68" s="8">
        <v>65</v>
      </c>
      <c r="B68" s="19" t="s">
        <v>1377</v>
      </c>
      <c r="C68" s="53" t="s">
        <v>1376</v>
      </c>
      <c r="D68" s="20" t="s">
        <v>1256</v>
      </c>
      <c r="E68" s="21">
        <v>2710</v>
      </c>
      <c r="F68" s="24" t="s">
        <v>15</v>
      </c>
      <c r="G68" s="22" t="s">
        <v>17</v>
      </c>
      <c r="H68" s="23"/>
    </row>
    <row r="69" spans="1:8" ht="31.8" x14ac:dyDescent="0.2">
      <c r="A69" s="8">
        <v>66</v>
      </c>
      <c r="B69" s="19" t="s">
        <v>1378</v>
      </c>
      <c r="C69" s="53" t="s">
        <v>1376</v>
      </c>
      <c r="D69" s="20" t="s">
        <v>1379</v>
      </c>
      <c r="E69" s="21">
        <v>2625</v>
      </c>
      <c r="F69" s="24" t="s">
        <v>15</v>
      </c>
      <c r="G69" s="22" t="s">
        <v>17</v>
      </c>
      <c r="H69" s="23"/>
    </row>
    <row r="70" spans="1:8" ht="31.8" x14ac:dyDescent="0.2">
      <c r="A70" s="8">
        <v>67</v>
      </c>
      <c r="B70" s="19" t="s">
        <v>1380</v>
      </c>
      <c r="C70" s="53" t="s">
        <v>1376</v>
      </c>
      <c r="D70" s="20" t="s">
        <v>1040</v>
      </c>
      <c r="E70" s="21">
        <v>3036</v>
      </c>
      <c r="F70" s="24" t="s">
        <v>15</v>
      </c>
      <c r="G70" s="22" t="s">
        <v>17</v>
      </c>
      <c r="H70" s="23"/>
    </row>
    <row r="71" spans="1:8" ht="31.8" x14ac:dyDescent="0.2">
      <c r="A71" s="8">
        <v>68</v>
      </c>
      <c r="B71" s="19" t="s">
        <v>1387</v>
      </c>
      <c r="C71" s="53" t="s">
        <v>1388</v>
      </c>
      <c r="D71" s="20" t="s">
        <v>52</v>
      </c>
      <c r="E71" s="21">
        <v>3544</v>
      </c>
      <c r="F71" s="24" t="s">
        <v>15</v>
      </c>
      <c r="G71" s="22" t="s">
        <v>17</v>
      </c>
      <c r="H71" s="23"/>
    </row>
    <row r="72" spans="1:8" ht="31.8" x14ac:dyDescent="0.2">
      <c r="A72" s="8">
        <v>69</v>
      </c>
      <c r="B72" s="19" t="s">
        <v>1391</v>
      </c>
      <c r="C72" s="53" t="s">
        <v>1390</v>
      </c>
      <c r="D72" s="20" t="s">
        <v>1025</v>
      </c>
      <c r="E72" s="21">
        <v>4779</v>
      </c>
      <c r="F72" s="24" t="s">
        <v>15</v>
      </c>
      <c r="G72" s="22" t="s">
        <v>17</v>
      </c>
      <c r="H72" s="23" t="s">
        <v>950</v>
      </c>
    </row>
    <row r="73" spans="1:8" ht="31.8" x14ac:dyDescent="0.2">
      <c r="A73" s="8">
        <v>70</v>
      </c>
      <c r="B73" s="19" t="s">
        <v>1392</v>
      </c>
      <c r="C73" s="53" t="s">
        <v>1390</v>
      </c>
      <c r="D73" s="20" t="s">
        <v>84</v>
      </c>
      <c r="E73" s="21">
        <v>5986</v>
      </c>
      <c r="F73" s="24" t="s">
        <v>15</v>
      </c>
      <c r="G73" s="22" t="s">
        <v>17</v>
      </c>
      <c r="H73" s="23"/>
    </row>
    <row r="74" spans="1:8" ht="31.8" x14ac:dyDescent="0.2">
      <c r="A74" s="8">
        <v>71</v>
      </c>
      <c r="B74" s="19" t="s">
        <v>1398</v>
      </c>
      <c r="C74" s="53" t="s">
        <v>1397</v>
      </c>
      <c r="D74" s="20" t="s">
        <v>1032</v>
      </c>
      <c r="E74" s="21">
        <v>5620</v>
      </c>
      <c r="F74" s="24" t="s">
        <v>18</v>
      </c>
      <c r="G74" s="22" t="s">
        <v>17</v>
      </c>
      <c r="H74" s="23"/>
    </row>
    <row r="75" spans="1:8" ht="31.8" x14ac:dyDescent="0.2">
      <c r="A75" s="8">
        <v>72</v>
      </c>
      <c r="B75" s="19" t="s">
        <v>1408</v>
      </c>
      <c r="C75" s="53" t="s">
        <v>965</v>
      </c>
      <c r="D75" s="20" t="s">
        <v>1195</v>
      </c>
      <c r="E75" s="21">
        <v>244</v>
      </c>
      <c r="F75" s="24" t="s">
        <v>15</v>
      </c>
      <c r="G75" s="22" t="s">
        <v>17</v>
      </c>
      <c r="H75" s="23"/>
    </row>
    <row r="76" spans="1:8" ht="31.8" x14ac:dyDescent="0.2">
      <c r="A76" s="8">
        <v>73</v>
      </c>
      <c r="B76" s="25" t="s">
        <v>1410</v>
      </c>
      <c r="C76" s="54" t="s">
        <v>1411</v>
      </c>
      <c r="D76" s="20" t="s">
        <v>23</v>
      </c>
      <c r="E76" s="21">
        <v>2944</v>
      </c>
      <c r="F76" s="24" t="s">
        <v>18</v>
      </c>
      <c r="G76" s="22" t="s">
        <v>17</v>
      </c>
      <c r="H76" s="23"/>
    </row>
    <row r="77" spans="1:8" ht="31.8" x14ac:dyDescent="0.2">
      <c r="A77" s="8">
        <v>74</v>
      </c>
      <c r="B77" s="25" t="s">
        <v>1412</v>
      </c>
      <c r="C77" s="54" t="s">
        <v>1411</v>
      </c>
      <c r="D77" s="20" t="s">
        <v>1050</v>
      </c>
      <c r="E77" s="21">
        <v>3702</v>
      </c>
      <c r="F77" s="24" t="s">
        <v>15</v>
      </c>
      <c r="G77" s="22" t="s">
        <v>17</v>
      </c>
      <c r="H77" s="23"/>
    </row>
    <row r="78" spans="1:8" ht="31.8" x14ac:dyDescent="0.2">
      <c r="A78" s="8">
        <v>75</v>
      </c>
      <c r="B78" s="25" t="s">
        <v>1416</v>
      </c>
      <c r="C78" s="53" t="s">
        <v>1417</v>
      </c>
      <c r="D78" s="20" t="s">
        <v>1169</v>
      </c>
      <c r="E78" s="21">
        <v>2661</v>
      </c>
      <c r="F78" s="24" t="s">
        <v>15</v>
      </c>
      <c r="G78" s="22" t="s">
        <v>17</v>
      </c>
      <c r="H78" s="23"/>
    </row>
    <row r="79" spans="1:8" ht="31.8" x14ac:dyDescent="0.2">
      <c r="A79" s="8">
        <v>76</v>
      </c>
      <c r="B79" s="25" t="s">
        <v>1418</v>
      </c>
      <c r="C79" s="53" t="s">
        <v>1417</v>
      </c>
      <c r="D79" s="20" t="s">
        <v>1419</v>
      </c>
      <c r="E79" s="21">
        <v>784</v>
      </c>
      <c r="F79" s="24" t="s">
        <v>15</v>
      </c>
      <c r="G79" s="22" t="s">
        <v>17</v>
      </c>
      <c r="H79" s="23"/>
    </row>
    <row r="80" spans="1:8" ht="31.8" x14ac:dyDescent="0.2">
      <c r="A80" s="8">
        <v>77</v>
      </c>
      <c r="B80" s="25" t="s">
        <v>1423</v>
      </c>
      <c r="C80" s="53" t="s">
        <v>1422</v>
      </c>
      <c r="D80" s="20" t="s">
        <v>1424</v>
      </c>
      <c r="E80" s="21">
        <v>6842</v>
      </c>
      <c r="F80" s="24" t="s">
        <v>15</v>
      </c>
      <c r="G80" s="22" t="s">
        <v>17</v>
      </c>
      <c r="H80" s="23"/>
    </row>
    <row r="81" spans="1:8" ht="31.8" x14ac:dyDescent="0.2">
      <c r="A81" s="8">
        <v>78</v>
      </c>
      <c r="B81" s="25" t="s">
        <v>1425</v>
      </c>
      <c r="C81" s="53" t="s">
        <v>1422</v>
      </c>
      <c r="D81" s="20" t="s">
        <v>1195</v>
      </c>
      <c r="E81" s="21">
        <v>842</v>
      </c>
      <c r="F81" s="24" t="s">
        <v>15</v>
      </c>
      <c r="G81" s="22" t="s">
        <v>17</v>
      </c>
      <c r="H81" s="23"/>
    </row>
    <row r="82" spans="1:8" ht="31.8" x14ac:dyDescent="0.2">
      <c r="A82" s="8">
        <v>79</v>
      </c>
      <c r="B82" s="25" t="s">
        <v>1437</v>
      </c>
      <c r="C82" s="53" t="s">
        <v>966</v>
      </c>
      <c r="D82" s="20" t="s">
        <v>48</v>
      </c>
      <c r="E82" s="21">
        <v>2495</v>
      </c>
      <c r="F82" s="24" t="s">
        <v>15</v>
      </c>
      <c r="G82" s="22" t="s">
        <v>17</v>
      </c>
      <c r="H82" s="23"/>
    </row>
    <row r="83" spans="1:8" ht="31.8" x14ac:dyDescent="0.2">
      <c r="A83" s="8">
        <v>80</v>
      </c>
      <c r="B83" s="25" t="s">
        <v>1440</v>
      </c>
      <c r="C83" s="53" t="s">
        <v>1441</v>
      </c>
      <c r="D83" s="20" t="s">
        <v>867</v>
      </c>
      <c r="E83" s="21">
        <v>3885</v>
      </c>
      <c r="F83" s="24" t="s">
        <v>18</v>
      </c>
      <c r="G83" s="22" t="s">
        <v>17</v>
      </c>
      <c r="H83" s="23"/>
    </row>
    <row r="84" spans="1:8" ht="31.8" x14ac:dyDescent="0.2">
      <c r="A84" s="8">
        <v>81</v>
      </c>
      <c r="B84" s="19" t="s">
        <v>1442</v>
      </c>
      <c r="C84" s="53" t="s">
        <v>1441</v>
      </c>
      <c r="D84" s="20" t="s">
        <v>1082</v>
      </c>
      <c r="E84" s="21">
        <v>2757</v>
      </c>
      <c r="F84" s="24" t="s">
        <v>15</v>
      </c>
      <c r="G84" s="22" t="s">
        <v>17</v>
      </c>
      <c r="H84" s="23"/>
    </row>
    <row r="85" spans="1:8" ht="31.8" x14ac:dyDescent="0.2">
      <c r="A85" s="8">
        <v>82</v>
      </c>
      <c r="B85" s="25" t="s">
        <v>1443</v>
      </c>
      <c r="C85" s="53" t="s">
        <v>1441</v>
      </c>
      <c r="D85" s="20" t="s">
        <v>1444</v>
      </c>
      <c r="E85" s="21">
        <v>3723</v>
      </c>
      <c r="F85" s="24" t="s">
        <v>18</v>
      </c>
      <c r="G85" s="22" t="s">
        <v>17</v>
      </c>
      <c r="H85" s="23"/>
    </row>
    <row r="86" spans="1:8" ht="31.8" x14ac:dyDescent="0.2">
      <c r="A86" s="8">
        <v>83</v>
      </c>
      <c r="B86" s="25" t="s">
        <v>1449</v>
      </c>
      <c r="C86" s="53" t="s">
        <v>1445</v>
      </c>
      <c r="D86" s="20" t="s">
        <v>97</v>
      </c>
      <c r="E86" s="21">
        <v>7787</v>
      </c>
      <c r="F86" s="24" t="s">
        <v>15</v>
      </c>
      <c r="G86" s="22" t="s">
        <v>17</v>
      </c>
      <c r="H86" s="23"/>
    </row>
    <row r="87" spans="1:8" ht="31.8" x14ac:dyDescent="0.2">
      <c r="A87" s="8">
        <v>84</v>
      </c>
      <c r="B87" s="25" t="s">
        <v>1452</v>
      </c>
      <c r="C87" s="53" t="s">
        <v>1451</v>
      </c>
      <c r="D87" s="20" t="s">
        <v>1453</v>
      </c>
      <c r="E87" s="21">
        <v>3266</v>
      </c>
      <c r="F87" s="24" t="s">
        <v>15</v>
      </c>
      <c r="G87" s="22" t="s">
        <v>17</v>
      </c>
      <c r="H87" s="23"/>
    </row>
    <row r="88" spans="1:8" ht="31.8" x14ac:dyDescent="0.2">
      <c r="A88" s="8">
        <v>85</v>
      </c>
      <c r="B88" s="25" t="s">
        <v>1454</v>
      </c>
      <c r="C88" s="53" t="s">
        <v>1451</v>
      </c>
      <c r="D88" s="20" t="s">
        <v>38</v>
      </c>
      <c r="E88" s="21">
        <v>2916</v>
      </c>
      <c r="F88" s="24" t="s">
        <v>15</v>
      </c>
      <c r="G88" s="22" t="s">
        <v>17</v>
      </c>
      <c r="H88" s="23"/>
    </row>
    <row r="89" spans="1:8" ht="31.8" x14ac:dyDescent="0.2">
      <c r="A89" s="8">
        <v>86</v>
      </c>
      <c r="B89" s="25" t="s">
        <v>1455</v>
      </c>
      <c r="C89" s="53" t="s">
        <v>1451</v>
      </c>
      <c r="D89" s="20" t="s">
        <v>1315</v>
      </c>
      <c r="E89" s="21">
        <v>3227</v>
      </c>
      <c r="F89" s="24" t="s">
        <v>18</v>
      </c>
      <c r="G89" s="22" t="s">
        <v>17</v>
      </c>
      <c r="H89" s="23"/>
    </row>
    <row r="90" spans="1:8" ht="31.8" x14ac:dyDescent="0.2">
      <c r="A90" s="8">
        <v>87</v>
      </c>
      <c r="B90" s="25" t="s">
        <v>1456</v>
      </c>
      <c r="C90" s="53" t="s">
        <v>1451</v>
      </c>
      <c r="D90" s="20" t="s">
        <v>98</v>
      </c>
      <c r="E90" s="21">
        <v>2256</v>
      </c>
      <c r="F90" s="24" t="s">
        <v>18</v>
      </c>
      <c r="G90" s="22" t="s">
        <v>17</v>
      </c>
      <c r="H90" s="23"/>
    </row>
    <row r="91" spans="1:8" ht="31.8" x14ac:dyDescent="0.2">
      <c r="A91" s="8">
        <v>88</v>
      </c>
      <c r="B91" s="25" t="s">
        <v>528</v>
      </c>
      <c r="C91" s="53" t="s">
        <v>1451</v>
      </c>
      <c r="D91" s="20" t="s">
        <v>820</v>
      </c>
      <c r="E91" s="21">
        <v>4628</v>
      </c>
      <c r="F91" s="24" t="s">
        <v>18</v>
      </c>
      <c r="G91" s="22" t="s">
        <v>17</v>
      </c>
      <c r="H91" s="23"/>
    </row>
    <row r="92" spans="1:8" ht="31.8" x14ac:dyDescent="0.2">
      <c r="A92" s="8">
        <v>89</v>
      </c>
      <c r="B92" s="25" t="s">
        <v>1463</v>
      </c>
      <c r="C92" s="53" t="s">
        <v>1461</v>
      </c>
      <c r="D92" s="20" t="s">
        <v>1028</v>
      </c>
      <c r="E92" s="21">
        <v>3324</v>
      </c>
      <c r="F92" s="24" t="s">
        <v>15</v>
      </c>
      <c r="G92" s="22" t="s">
        <v>17</v>
      </c>
      <c r="H92" s="23"/>
    </row>
    <row r="93" spans="1:8" ht="31.8" x14ac:dyDescent="0.2">
      <c r="A93" s="8">
        <v>90</v>
      </c>
      <c r="B93" s="25" t="s">
        <v>1464</v>
      </c>
      <c r="C93" s="53" t="s">
        <v>1461</v>
      </c>
      <c r="D93" s="20" t="s">
        <v>101</v>
      </c>
      <c r="E93" s="21">
        <v>2463</v>
      </c>
      <c r="F93" s="24" t="s">
        <v>18</v>
      </c>
      <c r="G93" s="22" t="s">
        <v>17</v>
      </c>
      <c r="H93" s="23"/>
    </row>
    <row r="94" spans="1:8" ht="31.8" x14ac:dyDescent="0.2">
      <c r="A94" s="8">
        <v>91</v>
      </c>
      <c r="B94" s="25" t="s">
        <v>529</v>
      </c>
      <c r="C94" s="53" t="s">
        <v>1461</v>
      </c>
      <c r="D94" s="20" t="s">
        <v>162</v>
      </c>
      <c r="E94" s="21">
        <v>807</v>
      </c>
      <c r="F94" s="24" t="s">
        <v>15</v>
      </c>
      <c r="G94" s="22" t="s">
        <v>17</v>
      </c>
      <c r="H94" s="23"/>
    </row>
    <row r="95" spans="1:8" ht="31.8" x14ac:dyDescent="0.2">
      <c r="A95" s="8">
        <v>92</v>
      </c>
      <c r="B95" s="25" t="s">
        <v>1478</v>
      </c>
      <c r="C95" s="53" t="s">
        <v>967</v>
      </c>
      <c r="D95" s="20" t="s">
        <v>1343</v>
      </c>
      <c r="E95" s="21">
        <v>3549</v>
      </c>
      <c r="F95" s="24" t="s">
        <v>15</v>
      </c>
      <c r="G95" s="22" t="s">
        <v>17</v>
      </c>
      <c r="H95" s="23"/>
    </row>
    <row r="96" spans="1:8" ht="31.8" x14ac:dyDescent="0.2">
      <c r="A96" s="8">
        <v>93</v>
      </c>
      <c r="B96" s="25" t="s">
        <v>1495</v>
      </c>
      <c r="C96" s="54" t="s">
        <v>1493</v>
      </c>
      <c r="D96" s="65" t="s">
        <v>1020</v>
      </c>
      <c r="E96" s="66">
        <v>2165</v>
      </c>
      <c r="F96" s="24" t="s">
        <v>18</v>
      </c>
      <c r="G96" s="22" t="s">
        <v>17</v>
      </c>
      <c r="H96" s="32"/>
    </row>
    <row r="97" spans="1:8" ht="31.8" x14ac:dyDescent="0.2">
      <c r="A97" s="8">
        <v>94</v>
      </c>
      <c r="B97" s="25" t="s">
        <v>1506</v>
      </c>
      <c r="C97" s="54" t="s">
        <v>1504</v>
      </c>
      <c r="D97" s="65" t="s">
        <v>162</v>
      </c>
      <c r="E97" s="66">
        <v>6354</v>
      </c>
      <c r="F97" s="24" t="s">
        <v>18</v>
      </c>
      <c r="G97" s="22" t="s">
        <v>17</v>
      </c>
      <c r="H97" s="32"/>
    </row>
    <row r="98" spans="1:8" ht="31.8" x14ac:dyDescent="0.2">
      <c r="A98" s="8">
        <v>95</v>
      </c>
      <c r="B98" s="25" t="s">
        <v>1507</v>
      </c>
      <c r="C98" s="54" t="s">
        <v>1504</v>
      </c>
      <c r="D98" s="65" t="s">
        <v>1508</v>
      </c>
      <c r="E98" s="66">
        <v>2581</v>
      </c>
      <c r="F98" s="24" t="s">
        <v>18</v>
      </c>
      <c r="G98" s="22" t="s">
        <v>17</v>
      </c>
      <c r="H98" s="32"/>
    </row>
    <row r="99" spans="1:8" ht="31.8" x14ac:dyDescent="0.2">
      <c r="A99" s="8">
        <v>96</v>
      </c>
      <c r="B99" s="25" t="s">
        <v>1517</v>
      </c>
      <c r="C99" s="54" t="s">
        <v>1515</v>
      </c>
      <c r="D99" s="65" t="s">
        <v>1518</v>
      </c>
      <c r="E99" s="66">
        <v>2813</v>
      </c>
      <c r="F99" s="24" t="s">
        <v>15</v>
      </c>
      <c r="G99" s="22" t="s">
        <v>17</v>
      </c>
      <c r="H99" s="32"/>
    </row>
    <row r="100" spans="1:8" ht="31.8" x14ac:dyDescent="0.2">
      <c r="A100" s="8">
        <v>97</v>
      </c>
      <c r="B100" s="25" t="s">
        <v>1522</v>
      </c>
      <c r="C100" s="54" t="s">
        <v>1521</v>
      </c>
      <c r="D100" s="65" t="s">
        <v>151</v>
      </c>
      <c r="E100" s="66">
        <v>2911</v>
      </c>
      <c r="F100" s="24" t="s">
        <v>15</v>
      </c>
      <c r="G100" s="22" t="s">
        <v>17</v>
      </c>
      <c r="H100" s="32"/>
    </row>
    <row r="101" spans="1:8" ht="31.8" x14ac:dyDescent="0.2">
      <c r="A101" s="8">
        <v>98</v>
      </c>
      <c r="B101" s="25" t="s">
        <v>1531</v>
      </c>
      <c r="C101" s="54" t="s">
        <v>1529</v>
      </c>
      <c r="D101" s="65" t="s">
        <v>867</v>
      </c>
      <c r="E101" s="66">
        <v>8755</v>
      </c>
      <c r="F101" s="24" t="s">
        <v>15</v>
      </c>
      <c r="G101" s="22" t="s">
        <v>17</v>
      </c>
      <c r="H101" s="32"/>
    </row>
    <row r="102" spans="1:8" ht="31.8" x14ac:dyDescent="0.2">
      <c r="A102" s="8">
        <v>99</v>
      </c>
      <c r="B102" s="25" t="s">
        <v>1532</v>
      </c>
      <c r="C102" s="54" t="s">
        <v>1529</v>
      </c>
      <c r="D102" s="65" t="s">
        <v>33</v>
      </c>
      <c r="E102" s="66">
        <v>3584</v>
      </c>
      <c r="F102" s="24" t="s">
        <v>15</v>
      </c>
      <c r="G102" s="22" t="s">
        <v>17</v>
      </c>
      <c r="H102" s="32"/>
    </row>
    <row r="103" spans="1:8" ht="31.8" x14ac:dyDescent="0.2">
      <c r="A103" s="8">
        <v>100</v>
      </c>
      <c r="B103" s="19" t="s">
        <v>1543</v>
      </c>
      <c r="C103" s="54" t="s">
        <v>1541</v>
      </c>
      <c r="D103" s="20" t="s">
        <v>1544</v>
      </c>
      <c r="E103" s="21">
        <v>10571</v>
      </c>
      <c r="F103" s="24" t="s">
        <v>15</v>
      </c>
      <c r="G103" s="22" t="s">
        <v>17</v>
      </c>
      <c r="H103" s="23"/>
    </row>
    <row r="104" spans="1:8" ht="31.8" x14ac:dyDescent="0.2">
      <c r="A104" s="8">
        <v>101</v>
      </c>
      <c r="B104" s="19" t="s">
        <v>1545</v>
      </c>
      <c r="C104" s="54" t="s">
        <v>1541</v>
      </c>
      <c r="D104" s="20" t="s">
        <v>1546</v>
      </c>
      <c r="E104" s="21">
        <v>4314</v>
      </c>
      <c r="F104" s="24" t="s">
        <v>15</v>
      </c>
      <c r="G104" s="22" t="s">
        <v>17</v>
      </c>
      <c r="H104" s="23"/>
    </row>
    <row r="105" spans="1:8" ht="31.8" x14ac:dyDescent="0.2">
      <c r="A105" s="8">
        <v>102</v>
      </c>
      <c r="B105" s="19" t="s">
        <v>1547</v>
      </c>
      <c r="C105" s="54" t="s">
        <v>1541</v>
      </c>
      <c r="D105" s="20" t="s">
        <v>829</v>
      </c>
      <c r="E105" s="21">
        <v>3043</v>
      </c>
      <c r="F105" s="24" t="s">
        <v>15</v>
      </c>
      <c r="G105" s="22" t="s">
        <v>17</v>
      </c>
      <c r="H105" s="23"/>
    </row>
    <row r="106" spans="1:8" ht="31.8" x14ac:dyDescent="0.2">
      <c r="A106" s="8">
        <v>103</v>
      </c>
      <c r="B106" s="19" t="s">
        <v>1548</v>
      </c>
      <c r="C106" s="54" t="s">
        <v>1541</v>
      </c>
      <c r="D106" s="20" t="s">
        <v>23</v>
      </c>
      <c r="E106" s="21">
        <v>2837</v>
      </c>
      <c r="F106" s="24" t="s">
        <v>18</v>
      </c>
      <c r="G106" s="22" t="s">
        <v>17</v>
      </c>
      <c r="H106" s="23"/>
    </row>
    <row r="107" spans="1:8" ht="31.8" x14ac:dyDescent="0.2">
      <c r="A107" s="8">
        <v>104</v>
      </c>
      <c r="B107" s="19" t="s">
        <v>1549</v>
      </c>
      <c r="C107" s="54" t="s">
        <v>1541</v>
      </c>
      <c r="D107" s="20" t="s">
        <v>1040</v>
      </c>
      <c r="E107" s="21">
        <v>2947</v>
      </c>
      <c r="F107" s="24" t="s">
        <v>15</v>
      </c>
      <c r="G107" s="22" t="s">
        <v>17</v>
      </c>
      <c r="H107" s="23"/>
    </row>
    <row r="108" spans="1:8" ht="31.8" x14ac:dyDescent="0.2">
      <c r="A108" s="8">
        <v>105</v>
      </c>
      <c r="B108" s="19" t="s">
        <v>1554</v>
      </c>
      <c r="C108" s="54" t="s">
        <v>1541</v>
      </c>
      <c r="D108" s="20" t="s">
        <v>33</v>
      </c>
      <c r="E108" s="21">
        <v>1260</v>
      </c>
      <c r="F108" s="24" t="s">
        <v>15</v>
      </c>
      <c r="G108" s="22" t="s">
        <v>17</v>
      </c>
      <c r="H108" s="23"/>
    </row>
    <row r="109" spans="1:8" ht="31.8" x14ac:dyDescent="0.2">
      <c r="A109" s="8">
        <v>106</v>
      </c>
      <c r="B109" s="19" t="s">
        <v>1560</v>
      </c>
      <c r="C109" s="54" t="s">
        <v>1559</v>
      </c>
      <c r="D109" s="20" t="s">
        <v>1561</v>
      </c>
      <c r="E109" s="21">
        <v>3355</v>
      </c>
      <c r="F109" s="24" t="s">
        <v>15</v>
      </c>
      <c r="G109" s="22" t="s">
        <v>17</v>
      </c>
      <c r="H109" s="23"/>
    </row>
    <row r="110" spans="1:8" ht="31.8" x14ac:dyDescent="0.2">
      <c r="A110" s="8">
        <v>107</v>
      </c>
      <c r="B110" s="19" t="s">
        <v>1562</v>
      </c>
      <c r="C110" s="54" t="s">
        <v>1559</v>
      </c>
      <c r="D110" s="20" t="s">
        <v>48</v>
      </c>
      <c r="E110" s="21">
        <v>2430</v>
      </c>
      <c r="F110" s="24" t="s">
        <v>15</v>
      </c>
      <c r="G110" s="22" t="s">
        <v>17</v>
      </c>
      <c r="H110" s="23"/>
    </row>
    <row r="111" spans="1:8" ht="31.8" x14ac:dyDescent="0.2">
      <c r="A111" s="8">
        <v>108</v>
      </c>
      <c r="B111" s="19" t="s">
        <v>1572</v>
      </c>
      <c r="C111" s="54" t="s">
        <v>1569</v>
      </c>
      <c r="D111" s="20" t="s">
        <v>115</v>
      </c>
      <c r="E111" s="21">
        <v>1298</v>
      </c>
      <c r="F111" s="24" t="s">
        <v>18</v>
      </c>
      <c r="G111" s="22" t="s">
        <v>17</v>
      </c>
      <c r="H111" s="23"/>
    </row>
    <row r="112" spans="1:8" ht="31.8" x14ac:dyDescent="0.2">
      <c r="A112" s="8">
        <v>109</v>
      </c>
      <c r="B112" s="19" t="s">
        <v>1573</v>
      </c>
      <c r="C112" s="54" t="s">
        <v>1569</v>
      </c>
      <c r="D112" s="20" t="s">
        <v>69</v>
      </c>
      <c r="E112" s="21">
        <v>744</v>
      </c>
      <c r="F112" s="24" t="s">
        <v>15</v>
      </c>
      <c r="G112" s="22" t="s">
        <v>17</v>
      </c>
      <c r="H112" s="23"/>
    </row>
    <row r="113" spans="1:8" ht="31.8" x14ac:dyDescent="0.2">
      <c r="A113" s="8">
        <v>110</v>
      </c>
      <c r="B113" s="19" t="s">
        <v>1583</v>
      </c>
      <c r="C113" s="54" t="s">
        <v>667</v>
      </c>
      <c r="D113" s="20" t="s">
        <v>68</v>
      </c>
      <c r="E113" s="21">
        <v>4349</v>
      </c>
      <c r="F113" s="24" t="s">
        <v>18</v>
      </c>
      <c r="G113" s="22" t="s">
        <v>17</v>
      </c>
      <c r="H113" s="23"/>
    </row>
    <row r="114" spans="1:8" ht="31.8" x14ac:dyDescent="0.2">
      <c r="A114" s="8">
        <v>111</v>
      </c>
      <c r="B114" s="19" t="s">
        <v>1584</v>
      </c>
      <c r="C114" s="54" t="s">
        <v>667</v>
      </c>
      <c r="D114" s="20" t="s">
        <v>1585</v>
      </c>
      <c r="E114" s="21">
        <v>2947</v>
      </c>
      <c r="F114" s="24" t="s">
        <v>15</v>
      </c>
      <c r="G114" s="22" t="s">
        <v>17</v>
      </c>
      <c r="H114" s="23"/>
    </row>
    <row r="115" spans="1:8" ht="31.8" x14ac:dyDescent="0.2">
      <c r="A115" s="8">
        <v>112</v>
      </c>
      <c r="B115" s="19" t="s">
        <v>1586</v>
      </c>
      <c r="C115" s="54" t="s">
        <v>667</v>
      </c>
      <c r="D115" s="20" t="s">
        <v>1587</v>
      </c>
      <c r="E115" s="21">
        <v>4126</v>
      </c>
      <c r="F115" s="24" t="s">
        <v>18</v>
      </c>
      <c r="G115" s="22" t="s">
        <v>17</v>
      </c>
      <c r="H115" s="23"/>
    </row>
    <row r="116" spans="1:8" ht="31.8" x14ac:dyDescent="0.2">
      <c r="A116" s="8">
        <v>113</v>
      </c>
      <c r="B116" s="19" t="s">
        <v>1605</v>
      </c>
      <c r="C116" s="54" t="s">
        <v>1601</v>
      </c>
      <c r="D116" s="20" t="s">
        <v>80</v>
      </c>
      <c r="E116" s="21">
        <v>2299</v>
      </c>
      <c r="F116" s="24" t="s">
        <v>18</v>
      </c>
      <c r="G116" s="22" t="s">
        <v>17</v>
      </c>
      <c r="H116" s="23"/>
    </row>
    <row r="117" spans="1:8" ht="31.8" x14ac:dyDescent="0.2">
      <c r="A117" s="8">
        <v>114</v>
      </c>
      <c r="B117" s="19" t="s">
        <v>1117</v>
      </c>
      <c r="C117" s="54" t="s">
        <v>1601</v>
      </c>
      <c r="D117" s="20" t="s">
        <v>34</v>
      </c>
      <c r="E117" s="21">
        <v>312</v>
      </c>
      <c r="F117" s="24" t="s">
        <v>15</v>
      </c>
      <c r="G117" s="22" t="s">
        <v>17</v>
      </c>
      <c r="H117" s="23"/>
    </row>
    <row r="118" spans="1:8" ht="31.8" x14ac:dyDescent="0.2">
      <c r="A118" s="8">
        <v>115</v>
      </c>
      <c r="B118" s="19" t="s">
        <v>411</v>
      </c>
      <c r="C118" s="54" t="s">
        <v>1609</v>
      </c>
      <c r="D118" s="20" t="s">
        <v>49</v>
      </c>
      <c r="E118" s="21">
        <v>5531</v>
      </c>
      <c r="F118" s="24" t="s">
        <v>15</v>
      </c>
      <c r="G118" s="22" t="s">
        <v>17</v>
      </c>
      <c r="H118" s="23"/>
    </row>
    <row r="119" spans="1:8" ht="31.8" x14ac:dyDescent="0.2">
      <c r="A119" s="8">
        <v>116</v>
      </c>
      <c r="B119" s="19" t="s">
        <v>1610</v>
      </c>
      <c r="C119" s="54" t="s">
        <v>1609</v>
      </c>
      <c r="D119" s="20" t="s">
        <v>91</v>
      </c>
      <c r="E119" s="21">
        <v>3049</v>
      </c>
      <c r="F119" s="24" t="s">
        <v>15</v>
      </c>
      <c r="G119" s="22" t="s">
        <v>17</v>
      </c>
      <c r="H119" s="23"/>
    </row>
    <row r="120" spans="1:8" ht="31.8" x14ac:dyDescent="0.2">
      <c r="A120" s="8">
        <v>117</v>
      </c>
      <c r="B120" s="25" t="s">
        <v>1611</v>
      </c>
      <c r="C120" s="54" t="s">
        <v>1612</v>
      </c>
      <c r="D120" s="27" t="s">
        <v>1613</v>
      </c>
      <c r="E120" s="26">
        <v>3390</v>
      </c>
      <c r="F120" s="28" t="s">
        <v>15</v>
      </c>
      <c r="G120" s="30" t="s">
        <v>17</v>
      </c>
      <c r="H120" s="29"/>
    </row>
    <row r="121" spans="1:8" ht="31.8" x14ac:dyDescent="0.2">
      <c r="A121" s="8">
        <v>118</v>
      </c>
      <c r="B121" s="25" t="s">
        <v>1619</v>
      </c>
      <c r="C121" s="54" t="s">
        <v>1618</v>
      </c>
      <c r="D121" s="27" t="s">
        <v>639</v>
      </c>
      <c r="E121" s="26">
        <v>2848</v>
      </c>
      <c r="F121" s="28" t="s">
        <v>15</v>
      </c>
      <c r="G121" s="30" t="s">
        <v>17</v>
      </c>
      <c r="H121" s="29"/>
    </row>
    <row r="122" spans="1:8" ht="31.8" x14ac:dyDescent="0.2">
      <c r="A122" s="8">
        <v>119</v>
      </c>
      <c r="B122" s="25" t="s">
        <v>1620</v>
      </c>
      <c r="C122" s="54" t="s">
        <v>1618</v>
      </c>
      <c r="D122" s="27" t="s">
        <v>1621</v>
      </c>
      <c r="E122" s="26">
        <v>3283</v>
      </c>
      <c r="F122" s="28" t="s">
        <v>15</v>
      </c>
      <c r="G122" s="30" t="s">
        <v>17</v>
      </c>
      <c r="H122" s="29"/>
    </row>
    <row r="123" spans="1:8" ht="31.8" x14ac:dyDescent="0.2">
      <c r="A123" s="8">
        <v>120</v>
      </c>
      <c r="B123" s="25" t="s">
        <v>412</v>
      </c>
      <c r="C123" s="54" t="s">
        <v>1618</v>
      </c>
      <c r="D123" s="27" t="s">
        <v>33</v>
      </c>
      <c r="E123" s="26">
        <v>305</v>
      </c>
      <c r="F123" s="28" t="s">
        <v>15</v>
      </c>
      <c r="G123" s="30" t="s">
        <v>17</v>
      </c>
      <c r="H123" s="29"/>
    </row>
    <row r="124" spans="1:8" ht="31.8" x14ac:dyDescent="0.2">
      <c r="A124" s="8">
        <v>121</v>
      </c>
      <c r="B124" s="25" t="s">
        <v>1622</v>
      </c>
      <c r="C124" s="54" t="s">
        <v>1618</v>
      </c>
      <c r="D124" s="27" t="s">
        <v>1321</v>
      </c>
      <c r="E124" s="26">
        <v>2710</v>
      </c>
      <c r="F124" s="28" t="s">
        <v>15</v>
      </c>
      <c r="G124" s="30" t="s">
        <v>17</v>
      </c>
      <c r="H124" s="29"/>
    </row>
    <row r="125" spans="1:8" ht="31.8" x14ac:dyDescent="0.2">
      <c r="A125" s="8">
        <v>122</v>
      </c>
      <c r="B125" s="25" t="s">
        <v>1635</v>
      </c>
      <c r="C125" s="54" t="s">
        <v>1632</v>
      </c>
      <c r="D125" s="27" t="s">
        <v>1321</v>
      </c>
      <c r="E125" s="26">
        <v>2710</v>
      </c>
      <c r="F125" s="28" t="s">
        <v>15</v>
      </c>
      <c r="G125" s="30" t="s">
        <v>17</v>
      </c>
      <c r="H125" s="29"/>
    </row>
    <row r="126" spans="1:8" ht="31.8" x14ac:dyDescent="0.2">
      <c r="A126" s="8">
        <v>123</v>
      </c>
      <c r="B126" s="25" t="s">
        <v>1641</v>
      </c>
      <c r="C126" s="54" t="s">
        <v>1640</v>
      </c>
      <c r="D126" s="27" t="s">
        <v>1642</v>
      </c>
      <c r="E126" s="26">
        <v>4572</v>
      </c>
      <c r="F126" s="28" t="s">
        <v>15</v>
      </c>
      <c r="G126" s="30" t="s">
        <v>17</v>
      </c>
      <c r="H126" s="29"/>
    </row>
    <row r="127" spans="1:8" ht="31.8" x14ac:dyDescent="0.2">
      <c r="A127" s="8">
        <v>124</v>
      </c>
      <c r="B127" s="25" t="s">
        <v>1643</v>
      </c>
      <c r="C127" s="54" t="s">
        <v>1640</v>
      </c>
      <c r="D127" s="27" t="s">
        <v>1011</v>
      </c>
      <c r="E127" s="26">
        <v>3616</v>
      </c>
      <c r="F127" s="28" t="s">
        <v>18</v>
      </c>
      <c r="G127" s="30" t="s">
        <v>17</v>
      </c>
      <c r="H127" s="29"/>
    </row>
    <row r="128" spans="1:8" ht="31.8" x14ac:dyDescent="0.2">
      <c r="A128" s="8">
        <v>125</v>
      </c>
      <c r="B128" s="25" t="s">
        <v>1644</v>
      </c>
      <c r="C128" s="54" t="s">
        <v>1640</v>
      </c>
      <c r="D128" s="27" t="s">
        <v>1645</v>
      </c>
      <c r="E128" s="26">
        <v>12495</v>
      </c>
      <c r="F128" s="28" t="s">
        <v>18</v>
      </c>
      <c r="G128" s="30" t="s">
        <v>17</v>
      </c>
      <c r="H128" s="29"/>
    </row>
    <row r="129" spans="1:8" ht="31.8" x14ac:dyDescent="0.2">
      <c r="A129" s="8">
        <v>126</v>
      </c>
      <c r="B129" s="25" t="s">
        <v>1647</v>
      </c>
      <c r="C129" s="54" t="s">
        <v>1640</v>
      </c>
      <c r="D129" s="27" t="s">
        <v>162</v>
      </c>
      <c r="E129" s="26">
        <v>401</v>
      </c>
      <c r="F129" s="28" t="s">
        <v>15</v>
      </c>
      <c r="G129" s="30" t="s">
        <v>17</v>
      </c>
      <c r="H129" s="29"/>
    </row>
    <row r="130" spans="1:8" ht="31.8" x14ac:dyDescent="0.2">
      <c r="A130" s="8">
        <v>127</v>
      </c>
      <c r="B130" s="25" t="s">
        <v>1657</v>
      </c>
      <c r="C130" s="54" t="s">
        <v>1654</v>
      </c>
      <c r="D130" s="27" t="s">
        <v>110</v>
      </c>
      <c r="E130" s="26">
        <v>3763</v>
      </c>
      <c r="F130" s="28" t="s">
        <v>15</v>
      </c>
      <c r="G130" s="30" t="s">
        <v>17</v>
      </c>
      <c r="H130" s="29"/>
    </row>
    <row r="131" spans="1:8" ht="31.8" x14ac:dyDescent="0.2">
      <c r="A131" s="8">
        <v>128</v>
      </c>
      <c r="B131" s="25" t="s">
        <v>1658</v>
      </c>
      <c r="C131" s="54" t="s">
        <v>1654</v>
      </c>
      <c r="D131" s="27" t="s">
        <v>1659</v>
      </c>
      <c r="E131" s="26">
        <v>5125</v>
      </c>
      <c r="F131" s="28" t="s">
        <v>15</v>
      </c>
      <c r="G131" s="30" t="s">
        <v>17</v>
      </c>
      <c r="H131" s="29"/>
    </row>
    <row r="132" spans="1:8" ht="31.8" x14ac:dyDescent="0.2">
      <c r="A132" s="8">
        <v>129</v>
      </c>
      <c r="B132" s="25" t="s">
        <v>1660</v>
      </c>
      <c r="C132" s="54" t="s">
        <v>1654</v>
      </c>
      <c r="D132" s="27" t="s">
        <v>1571</v>
      </c>
      <c r="E132" s="26">
        <v>3544</v>
      </c>
      <c r="F132" s="28" t="s">
        <v>18</v>
      </c>
      <c r="G132" s="30" t="s">
        <v>17</v>
      </c>
      <c r="H132" s="29"/>
    </row>
    <row r="133" spans="1:8" ht="31.8" x14ac:dyDescent="0.2">
      <c r="A133" s="8">
        <v>130</v>
      </c>
      <c r="B133" s="25" t="s">
        <v>413</v>
      </c>
      <c r="C133" s="54" t="s">
        <v>1669</v>
      </c>
      <c r="D133" s="27" t="s">
        <v>1672</v>
      </c>
      <c r="E133" s="26">
        <v>2178</v>
      </c>
      <c r="F133" s="28" t="s">
        <v>15</v>
      </c>
      <c r="G133" s="30" t="s">
        <v>17</v>
      </c>
      <c r="H133" s="29"/>
    </row>
    <row r="134" spans="1:8" ht="31.8" x14ac:dyDescent="0.2">
      <c r="A134" s="8">
        <v>131</v>
      </c>
      <c r="B134" s="25" t="s">
        <v>1674</v>
      </c>
      <c r="C134" s="54" t="s">
        <v>255</v>
      </c>
      <c r="D134" s="27" t="s">
        <v>1675</v>
      </c>
      <c r="E134" s="26">
        <v>2862</v>
      </c>
      <c r="F134" s="28" t="s">
        <v>18</v>
      </c>
      <c r="G134" s="30" t="s">
        <v>17</v>
      </c>
      <c r="H134" s="32"/>
    </row>
    <row r="135" spans="1:8" ht="31.8" x14ac:dyDescent="0.2">
      <c r="A135" s="8">
        <v>132</v>
      </c>
      <c r="B135" s="25" t="s">
        <v>1683</v>
      </c>
      <c r="C135" s="54" t="s">
        <v>1681</v>
      </c>
      <c r="D135" s="27" t="s">
        <v>35</v>
      </c>
      <c r="E135" s="26">
        <v>2767</v>
      </c>
      <c r="F135" s="28" t="s">
        <v>19</v>
      </c>
      <c r="G135" s="30" t="s">
        <v>17</v>
      </c>
      <c r="H135" s="29"/>
    </row>
    <row r="136" spans="1:8" ht="31.8" x14ac:dyDescent="0.2">
      <c r="A136" s="8">
        <v>133</v>
      </c>
      <c r="B136" s="25" t="s">
        <v>414</v>
      </c>
      <c r="C136" s="54" t="s">
        <v>1688</v>
      </c>
      <c r="D136" s="27" t="s">
        <v>1692</v>
      </c>
      <c r="E136" s="26">
        <v>2961</v>
      </c>
      <c r="F136" s="28" t="s">
        <v>18</v>
      </c>
      <c r="G136" s="30" t="s">
        <v>17</v>
      </c>
      <c r="H136" s="29"/>
    </row>
    <row r="137" spans="1:8" ht="31.8" x14ac:dyDescent="0.2">
      <c r="A137" s="8">
        <v>134</v>
      </c>
      <c r="B137" s="25" t="s">
        <v>1704</v>
      </c>
      <c r="C137" s="54" t="s">
        <v>1702</v>
      </c>
      <c r="D137" s="27" t="s">
        <v>52</v>
      </c>
      <c r="E137" s="26">
        <v>3452</v>
      </c>
      <c r="F137" s="28" t="s">
        <v>15</v>
      </c>
      <c r="G137" s="30" t="s">
        <v>17</v>
      </c>
      <c r="H137" s="29"/>
    </row>
    <row r="138" spans="1:8" ht="31.8" x14ac:dyDescent="0.2">
      <c r="A138" s="8">
        <v>135</v>
      </c>
      <c r="B138" s="25" t="s">
        <v>1706</v>
      </c>
      <c r="C138" s="54" t="s">
        <v>1702</v>
      </c>
      <c r="D138" s="27" t="s">
        <v>1707</v>
      </c>
      <c r="E138" s="26">
        <v>247</v>
      </c>
      <c r="F138" s="28" t="s">
        <v>15</v>
      </c>
      <c r="G138" s="30" t="s">
        <v>17</v>
      </c>
      <c r="H138" s="29"/>
    </row>
    <row r="139" spans="1:8" ht="31.8" x14ac:dyDescent="0.2">
      <c r="A139" s="8">
        <v>136</v>
      </c>
      <c r="B139" s="25" t="s">
        <v>1711</v>
      </c>
      <c r="C139" s="54" t="s">
        <v>1710</v>
      </c>
      <c r="D139" s="27" t="s">
        <v>1462</v>
      </c>
      <c r="E139" s="26">
        <v>3733</v>
      </c>
      <c r="F139" s="28" t="s">
        <v>15</v>
      </c>
      <c r="G139" s="30" t="s">
        <v>17</v>
      </c>
      <c r="H139" s="29"/>
    </row>
    <row r="140" spans="1:8" ht="31.8" x14ac:dyDescent="0.2">
      <c r="A140" s="8">
        <v>137</v>
      </c>
      <c r="B140" s="25" t="s">
        <v>1716</v>
      </c>
      <c r="C140" s="54" t="s">
        <v>1715</v>
      </c>
      <c r="D140" s="27" t="s">
        <v>942</v>
      </c>
      <c r="E140" s="26">
        <v>5550</v>
      </c>
      <c r="F140" s="28" t="s">
        <v>19</v>
      </c>
      <c r="G140" s="30" t="s">
        <v>17</v>
      </c>
      <c r="H140" s="29"/>
    </row>
    <row r="141" spans="1:8" ht="31.8" x14ac:dyDescent="0.2">
      <c r="A141" s="8">
        <v>138</v>
      </c>
      <c r="B141" s="25" t="s">
        <v>1717</v>
      </c>
      <c r="C141" s="54" t="s">
        <v>1715</v>
      </c>
      <c r="D141" s="27" t="s">
        <v>884</v>
      </c>
      <c r="E141" s="26">
        <v>6567</v>
      </c>
      <c r="F141" s="28" t="s">
        <v>15</v>
      </c>
      <c r="G141" s="30" t="s">
        <v>17</v>
      </c>
      <c r="H141" s="29"/>
    </row>
    <row r="142" spans="1:8" ht="31.8" x14ac:dyDescent="0.2">
      <c r="A142" s="8">
        <v>139</v>
      </c>
      <c r="B142" s="25" t="s">
        <v>415</v>
      </c>
      <c r="C142" s="54" t="s">
        <v>1721</v>
      </c>
      <c r="D142" s="27" t="s">
        <v>1723</v>
      </c>
      <c r="E142" s="26">
        <v>5809</v>
      </c>
      <c r="F142" s="28" t="s">
        <v>19</v>
      </c>
      <c r="G142" s="30" t="s">
        <v>17</v>
      </c>
      <c r="H142" s="29"/>
    </row>
    <row r="143" spans="1:8" ht="31.8" x14ac:dyDescent="0.2">
      <c r="A143" s="8">
        <v>140</v>
      </c>
      <c r="B143" s="25" t="s">
        <v>1728</v>
      </c>
      <c r="C143" s="54" t="s">
        <v>1726</v>
      </c>
      <c r="D143" s="27" t="s">
        <v>1729</v>
      </c>
      <c r="E143" s="26">
        <v>3070</v>
      </c>
      <c r="F143" s="28" t="s">
        <v>15</v>
      </c>
      <c r="G143" s="30" t="s">
        <v>17</v>
      </c>
      <c r="H143" s="29"/>
    </row>
    <row r="144" spans="1:8" ht="31.8" x14ac:dyDescent="0.2">
      <c r="A144" s="8">
        <v>141</v>
      </c>
      <c r="B144" s="25" t="s">
        <v>1741</v>
      </c>
      <c r="C144" s="54" t="s">
        <v>1738</v>
      </c>
      <c r="D144" s="27" t="s">
        <v>1424</v>
      </c>
      <c r="E144" s="26">
        <v>7966</v>
      </c>
      <c r="F144" s="28" t="s">
        <v>18</v>
      </c>
      <c r="G144" s="30" t="s">
        <v>17</v>
      </c>
      <c r="H144" s="32"/>
    </row>
    <row r="145" spans="1:8" ht="31.8" x14ac:dyDescent="0.2">
      <c r="A145" s="8">
        <v>142</v>
      </c>
      <c r="B145" s="25" t="s">
        <v>1742</v>
      </c>
      <c r="C145" s="54" t="s">
        <v>1738</v>
      </c>
      <c r="D145" s="27" t="s">
        <v>80</v>
      </c>
      <c r="E145" s="26">
        <v>3862</v>
      </c>
      <c r="F145" s="28" t="s">
        <v>15</v>
      </c>
      <c r="G145" s="30" t="s">
        <v>17</v>
      </c>
      <c r="H145" s="32"/>
    </row>
    <row r="146" spans="1:8" ht="31.8" x14ac:dyDescent="0.2">
      <c r="A146" s="8">
        <v>143</v>
      </c>
      <c r="B146" s="25" t="s">
        <v>1754</v>
      </c>
      <c r="C146" s="54" t="s">
        <v>1752</v>
      </c>
      <c r="D146" s="27" t="s">
        <v>1645</v>
      </c>
      <c r="E146" s="26">
        <v>2316</v>
      </c>
      <c r="F146" s="28" t="s">
        <v>18</v>
      </c>
      <c r="G146" s="30" t="s">
        <v>17</v>
      </c>
      <c r="H146" s="29"/>
    </row>
    <row r="147" spans="1:8" ht="31.8" x14ac:dyDescent="0.2">
      <c r="A147" s="8">
        <v>144</v>
      </c>
      <c r="B147" s="25" t="s">
        <v>1755</v>
      </c>
      <c r="C147" s="54" t="s">
        <v>1752</v>
      </c>
      <c r="D147" s="27" t="s">
        <v>91</v>
      </c>
      <c r="E147" s="26">
        <v>3813</v>
      </c>
      <c r="F147" s="28" t="s">
        <v>15</v>
      </c>
      <c r="G147" s="30" t="s">
        <v>17</v>
      </c>
      <c r="H147" s="29"/>
    </row>
    <row r="148" spans="1:8" ht="31.8" x14ac:dyDescent="0.2">
      <c r="A148" s="8">
        <v>145</v>
      </c>
      <c r="B148" s="25" t="s">
        <v>978</v>
      </c>
      <c r="C148" s="54" t="s">
        <v>1752</v>
      </c>
      <c r="D148" s="27" t="s">
        <v>40</v>
      </c>
      <c r="E148" s="26">
        <v>3463</v>
      </c>
      <c r="F148" s="28" t="s">
        <v>15</v>
      </c>
      <c r="G148" s="30" t="s">
        <v>17</v>
      </c>
      <c r="H148" s="29"/>
    </row>
    <row r="149" spans="1:8" ht="31.8" x14ac:dyDescent="0.2">
      <c r="A149" s="8">
        <v>146</v>
      </c>
      <c r="B149" s="25" t="s">
        <v>1760</v>
      </c>
      <c r="C149" s="54" t="s">
        <v>213</v>
      </c>
      <c r="D149" s="27" t="s">
        <v>1169</v>
      </c>
      <c r="E149" s="26">
        <v>7315</v>
      </c>
      <c r="F149" s="28" t="s">
        <v>18</v>
      </c>
      <c r="G149" s="30" t="s">
        <v>17</v>
      </c>
      <c r="H149" s="29"/>
    </row>
    <row r="150" spans="1:8" ht="31.8" x14ac:dyDescent="0.2">
      <c r="A150" s="8">
        <v>147</v>
      </c>
      <c r="B150" s="25" t="s">
        <v>1761</v>
      </c>
      <c r="C150" s="54" t="s">
        <v>213</v>
      </c>
      <c r="D150" s="27" t="s">
        <v>1041</v>
      </c>
      <c r="E150" s="26">
        <v>3805</v>
      </c>
      <c r="F150" s="28" t="s">
        <v>15</v>
      </c>
      <c r="G150" s="30" t="s">
        <v>17</v>
      </c>
      <c r="H150" s="29"/>
    </row>
    <row r="151" spans="1:8" ht="31.8" x14ac:dyDescent="0.2">
      <c r="A151" s="8">
        <v>148</v>
      </c>
      <c r="B151" s="25" t="s">
        <v>1767</v>
      </c>
      <c r="C151" s="54" t="s">
        <v>1764</v>
      </c>
      <c r="D151" s="27" t="s">
        <v>81</v>
      </c>
      <c r="E151" s="26">
        <v>3659</v>
      </c>
      <c r="F151" s="111" t="s">
        <v>968</v>
      </c>
      <c r="G151" s="111" t="s">
        <v>17</v>
      </c>
      <c r="H151" s="29"/>
    </row>
    <row r="152" spans="1:8" ht="31.8" x14ac:dyDescent="0.2">
      <c r="A152" s="8">
        <v>149</v>
      </c>
      <c r="B152" s="25" t="s">
        <v>416</v>
      </c>
      <c r="C152" s="54" t="s">
        <v>1764</v>
      </c>
      <c r="D152" s="27" t="s">
        <v>91</v>
      </c>
      <c r="E152" s="26">
        <v>3410</v>
      </c>
      <c r="F152" s="28" t="s">
        <v>15</v>
      </c>
      <c r="G152" s="111" t="s">
        <v>17</v>
      </c>
      <c r="H152" s="29"/>
    </row>
    <row r="153" spans="1:8" ht="31.8" x14ac:dyDescent="0.2">
      <c r="A153" s="8">
        <v>150</v>
      </c>
      <c r="B153" s="25" t="s">
        <v>1768</v>
      </c>
      <c r="C153" s="54" t="s">
        <v>1764</v>
      </c>
      <c r="D153" s="27" t="s">
        <v>1769</v>
      </c>
      <c r="E153" s="26">
        <v>3476</v>
      </c>
      <c r="F153" s="28" t="s">
        <v>15</v>
      </c>
      <c r="G153" s="111" t="s">
        <v>17</v>
      </c>
      <c r="H153" s="29"/>
    </row>
    <row r="154" spans="1:8" ht="31.8" x14ac:dyDescent="0.2">
      <c r="A154" s="8">
        <v>151</v>
      </c>
      <c r="B154" s="25" t="s">
        <v>417</v>
      </c>
      <c r="C154" s="54" t="s">
        <v>1764</v>
      </c>
      <c r="D154" s="27" t="s">
        <v>84</v>
      </c>
      <c r="E154" s="26">
        <v>7337</v>
      </c>
      <c r="F154" s="28" t="s">
        <v>15</v>
      </c>
      <c r="G154" s="111" t="s">
        <v>17</v>
      </c>
      <c r="H154" s="29"/>
    </row>
    <row r="155" spans="1:8" ht="31.8" x14ac:dyDescent="0.2">
      <c r="A155" s="8">
        <v>152</v>
      </c>
      <c r="B155" s="25" t="s">
        <v>418</v>
      </c>
      <c r="C155" s="54" t="s">
        <v>1773</v>
      </c>
      <c r="D155" s="27" t="s">
        <v>1774</v>
      </c>
      <c r="E155" s="26">
        <v>4553</v>
      </c>
      <c r="F155" s="28" t="s">
        <v>15</v>
      </c>
      <c r="G155" s="111" t="s">
        <v>17</v>
      </c>
      <c r="H155" s="29"/>
    </row>
    <row r="156" spans="1:8" ht="31.8" x14ac:dyDescent="0.2">
      <c r="A156" s="8">
        <v>153</v>
      </c>
      <c r="B156" s="25" t="s">
        <v>419</v>
      </c>
      <c r="C156" s="54" t="s">
        <v>1773</v>
      </c>
      <c r="D156" s="27" t="s">
        <v>850</v>
      </c>
      <c r="E156" s="26">
        <v>3482</v>
      </c>
      <c r="F156" s="28" t="s">
        <v>15</v>
      </c>
      <c r="G156" s="111" t="s">
        <v>17</v>
      </c>
      <c r="H156" s="29"/>
    </row>
    <row r="157" spans="1:8" ht="31.8" x14ac:dyDescent="0.2">
      <c r="A157" s="8">
        <v>154</v>
      </c>
      <c r="B157" s="25" t="s">
        <v>984</v>
      </c>
      <c r="C157" s="54" t="s">
        <v>1773</v>
      </c>
      <c r="D157" s="27" t="s">
        <v>830</v>
      </c>
      <c r="E157" s="26">
        <v>4334</v>
      </c>
      <c r="F157" s="28" t="s">
        <v>15</v>
      </c>
      <c r="G157" s="111" t="s">
        <v>17</v>
      </c>
      <c r="H157" s="29"/>
    </row>
    <row r="158" spans="1:8" ht="31.8" x14ac:dyDescent="0.2">
      <c r="A158" s="8">
        <v>155</v>
      </c>
      <c r="B158" s="25" t="s">
        <v>1775</v>
      </c>
      <c r="C158" s="54" t="s">
        <v>1773</v>
      </c>
      <c r="D158" s="27" t="s">
        <v>867</v>
      </c>
      <c r="E158" s="26">
        <v>4479</v>
      </c>
      <c r="F158" s="28" t="s">
        <v>18</v>
      </c>
      <c r="G158" s="111" t="s">
        <v>17</v>
      </c>
      <c r="H158" s="29"/>
    </row>
    <row r="159" spans="1:8" ht="31.8" x14ac:dyDescent="0.2">
      <c r="A159" s="8">
        <v>156</v>
      </c>
      <c r="B159" s="25" t="s">
        <v>1784</v>
      </c>
      <c r="C159" s="54" t="s">
        <v>1779</v>
      </c>
      <c r="D159" s="27" t="s">
        <v>116</v>
      </c>
      <c r="E159" s="26">
        <v>4035</v>
      </c>
      <c r="F159" s="28" t="s">
        <v>15</v>
      </c>
      <c r="G159" s="111" t="s">
        <v>17</v>
      </c>
      <c r="H159" s="29"/>
    </row>
    <row r="160" spans="1:8" ht="31.8" x14ac:dyDescent="0.2">
      <c r="A160" s="8">
        <v>157</v>
      </c>
      <c r="B160" s="25" t="s">
        <v>1768</v>
      </c>
      <c r="C160" s="54" t="s">
        <v>1779</v>
      </c>
      <c r="D160" s="27" t="s">
        <v>1769</v>
      </c>
      <c r="E160" s="26">
        <v>16</v>
      </c>
      <c r="F160" s="28" t="s">
        <v>833</v>
      </c>
      <c r="G160" s="30" t="s">
        <v>833</v>
      </c>
      <c r="H160" s="29"/>
    </row>
    <row r="161" spans="1:8" ht="31.8" x14ac:dyDescent="0.2">
      <c r="A161" s="8">
        <v>158</v>
      </c>
      <c r="B161" s="25" t="s">
        <v>419</v>
      </c>
      <c r="C161" s="54" t="s">
        <v>1787</v>
      </c>
      <c r="D161" s="27" t="s">
        <v>850</v>
      </c>
      <c r="E161" s="26">
        <v>238</v>
      </c>
      <c r="F161" s="111" t="s">
        <v>15</v>
      </c>
      <c r="G161" s="111" t="s">
        <v>17</v>
      </c>
      <c r="H161" s="29"/>
    </row>
    <row r="162" spans="1:8" ht="31.8" x14ac:dyDescent="0.2">
      <c r="A162" s="8">
        <v>159</v>
      </c>
      <c r="B162" s="33" t="s">
        <v>990</v>
      </c>
      <c r="C162" s="54" t="s">
        <v>1791</v>
      </c>
      <c r="D162" s="27" t="s">
        <v>80</v>
      </c>
      <c r="E162" s="26">
        <v>3417</v>
      </c>
      <c r="F162" s="28" t="s">
        <v>15</v>
      </c>
      <c r="G162" s="111" t="s">
        <v>17</v>
      </c>
      <c r="H162" s="29"/>
    </row>
    <row r="163" spans="1:8" ht="31.8" x14ac:dyDescent="0.2">
      <c r="A163" s="8">
        <v>160</v>
      </c>
      <c r="B163" s="33" t="s">
        <v>991</v>
      </c>
      <c r="C163" s="54" t="s">
        <v>1791</v>
      </c>
      <c r="D163" s="27" t="s">
        <v>1009</v>
      </c>
      <c r="E163" s="26">
        <v>2771</v>
      </c>
      <c r="F163" s="28" t="s">
        <v>15</v>
      </c>
      <c r="G163" s="111" t="s">
        <v>17</v>
      </c>
      <c r="H163" s="32" t="s">
        <v>170</v>
      </c>
    </row>
    <row r="164" spans="1:8" ht="31.8" x14ac:dyDescent="0.2">
      <c r="A164" s="8">
        <v>161</v>
      </c>
      <c r="B164" s="33" t="s">
        <v>997</v>
      </c>
      <c r="C164" s="54" t="s">
        <v>1791</v>
      </c>
      <c r="D164" s="27" t="s">
        <v>830</v>
      </c>
      <c r="E164" s="26">
        <v>1020</v>
      </c>
      <c r="F164" s="28" t="s">
        <v>15</v>
      </c>
      <c r="G164" s="111" t="s">
        <v>17</v>
      </c>
      <c r="H164" s="29"/>
    </row>
    <row r="165" spans="1:8" ht="31.8" x14ac:dyDescent="0.2">
      <c r="A165" s="8">
        <v>162</v>
      </c>
      <c r="B165" s="25" t="s">
        <v>1004</v>
      </c>
      <c r="C165" s="54" t="s">
        <v>1792</v>
      </c>
      <c r="D165" s="27" t="s">
        <v>1005</v>
      </c>
      <c r="E165" s="26">
        <v>3685</v>
      </c>
      <c r="F165" s="28" t="s">
        <v>15</v>
      </c>
      <c r="G165" s="111" t="s">
        <v>17</v>
      </c>
      <c r="H165" s="29"/>
    </row>
    <row r="166" spans="1:8" ht="31.8" x14ac:dyDescent="0.2">
      <c r="A166" s="8">
        <v>163</v>
      </c>
      <c r="B166" s="25" t="s">
        <v>420</v>
      </c>
      <c r="C166" s="54" t="s">
        <v>1792</v>
      </c>
      <c r="D166" s="27" t="s">
        <v>1793</v>
      </c>
      <c r="E166" s="26">
        <v>3979</v>
      </c>
      <c r="F166" s="28" t="s">
        <v>15</v>
      </c>
      <c r="G166" s="111" t="s">
        <v>17</v>
      </c>
      <c r="H166" s="29"/>
    </row>
    <row r="167" spans="1:8" ht="31.8" x14ac:dyDescent="0.2">
      <c r="A167" s="8">
        <v>164</v>
      </c>
      <c r="B167" s="25" t="s">
        <v>1794</v>
      </c>
      <c r="C167" s="54" t="s">
        <v>1792</v>
      </c>
      <c r="D167" s="27" t="s">
        <v>48</v>
      </c>
      <c r="E167" s="26">
        <v>2342</v>
      </c>
      <c r="F167" s="28" t="s">
        <v>18</v>
      </c>
      <c r="G167" s="111" t="s">
        <v>17</v>
      </c>
      <c r="H167" s="29"/>
    </row>
    <row r="168" spans="1:8" ht="31.8" x14ac:dyDescent="0.2">
      <c r="A168" s="8">
        <v>165</v>
      </c>
      <c r="B168" s="33" t="s">
        <v>1801</v>
      </c>
      <c r="C168" s="54" t="s">
        <v>1799</v>
      </c>
      <c r="D168" s="27" t="s">
        <v>57</v>
      </c>
      <c r="E168" s="26">
        <v>3750</v>
      </c>
      <c r="F168" s="28" t="s">
        <v>15</v>
      </c>
      <c r="G168" s="30" t="s">
        <v>17</v>
      </c>
      <c r="H168" s="29"/>
    </row>
    <row r="169" spans="1:8" ht="31.8" x14ac:dyDescent="0.2">
      <c r="A169" s="8">
        <v>166</v>
      </c>
      <c r="B169" s="33" t="s">
        <v>421</v>
      </c>
      <c r="C169" s="54" t="s">
        <v>1799</v>
      </c>
      <c r="D169" s="27" t="s">
        <v>1005</v>
      </c>
      <c r="E169" s="26">
        <v>1630</v>
      </c>
      <c r="F169" s="28" t="s">
        <v>15</v>
      </c>
      <c r="G169" s="30" t="s">
        <v>17</v>
      </c>
      <c r="H169" s="29"/>
    </row>
    <row r="170" spans="1:8" ht="31.8" x14ac:dyDescent="0.2">
      <c r="A170" s="8">
        <v>167</v>
      </c>
      <c r="B170" s="33" t="s">
        <v>422</v>
      </c>
      <c r="C170" s="54" t="s">
        <v>1799</v>
      </c>
      <c r="D170" s="27" t="s">
        <v>1195</v>
      </c>
      <c r="E170" s="26">
        <v>4980</v>
      </c>
      <c r="F170" s="28" t="s">
        <v>15</v>
      </c>
      <c r="G170" s="30" t="s">
        <v>17</v>
      </c>
      <c r="H170" s="29"/>
    </row>
    <row r="171" spans="1:8" ht="31.8" x14ac:dyDescent="0.2">
      <c r="A171" s="8">
        <v>168</v>
      </c>
      <c r="B171" s="33" t="s">
        <v>423</v>
      </c>
      <c r="C171" s="54" t="s">
        <v>1799</v>
      </c>
      <c r="D171" s="27" t="s">
        <v>84</v>
      </c>
      <c r="E171" s="26">
        <v>7112</v>
      </c>
      <c r="F171" s="28" t="s">
        <v>15</v>
      </c>
      <c r="G171" s="30" t="s">
        <v>17</v>
      </c>
      <c r="H171" s="29"/>
    </row>
    <row r="172" spans="1:8" ht="31.8" x14ac:dyDescent="0.2">
      <c r="A172" s="8">
        <v>169</v>
      </c>
      <c r="B172" s="33" t="s">
        <v>1803</v>
      </c>
      <c r="C172" s="54" t="s">
        <v>1799</v>
      </c>
      <c r="D172" s="27" t="s">
        <v>884</v>
      </c>
      <c r="E172" s="26">
        <v>2366</v>
      </c>
      <c r="F172" s="28" t="s">
        <v>15</v>
      </c>
      <c r="G172" s="30" t="s">
        <v>17</v>
      </c>
      <c r="H172" s="29"/>
    </row>
    <row r="173" spans="1:8" ht="31.8" x14ac:dyDescent="0.2">
      <c r="A173" s="8">
        <v>170</v>
      </c>
      <c r="B173" s="33" t="s">
        <v>619</v>
      </c>
      <c r="C173" s="54" t="s">
        <v>1799</v>
      </c>
      <c r="D173" s="27" t="s">
        <v>116</v>
      </c>
      <c r="E173" s="26">
        <v>311</v>
      </c>
      <c r="F173" s="28" t="s">
        <v>15</v>
      </c>
      <c r="G173" s="111" t="s">
        <v>17</v>
      </c>
      <c r="H173" s="29"/>
    </row>
    <row r="174" spans="1:8" ht="31.8" x14ac:dyDescent="0.2">
      <c r="A174" s="8">
        <v>171</v>
      </c>
      <c r="B174" s="33" t="s">
        <v>424</v>
      </c>
      <c r="C174" s="54" t="s">
        <v>1817</v>
      </c>
      <c r="D174" s="27" t="s">
        <v>850</v>
      </c>
      <c r="E174" s="26">
        <v>286</v>
      </c>
      <c r="F174" s="28" t="s">
        <v>15</v>
      </c>
      <c r="G174" s="30" t="s">
        <v>17</v>
      </c>
      <c r="H174" s="29"/>
    </row>
    <row r="175" spans="1:8" ht="31.8" x14ac:dyDescent="0.2">
      <c r="A175" s="8">
        <v>172</v>
      </c>
      <c r="B175" s="33" t="s">
        <v>425</v>
      </c>
      <c r="C175" s="54" t="s">
        <v>1817</v>
      </c>
      <c r="D175" s="27" t="s">
        <v>84</v>
      </c>
      <c r="E175" s="26">
        <v>5084</v>
      </c>
      <c r="F175" s="28" t="s">
        <v>15</v>
      </c>
      <c r="G175" s="30" t="s">
        <v>17</v>
      </c>
      <c r="H175" s="29"/>
    </row>
    <row r="176" spans="1:8" ht="31.8" x14ac:dyDescent="0.2">
      <c r="A176" s="8">
        <v>173</v>
      </c>
      <c r="B176" s="33" t="s">
        <v>1832</v>
      </c>
      <c r="C176" s="54" t="s">
        <v>1829</v>
      </c>
      <c r="D176" s="109" t="s">
        <v>1041</v>
      </c>
      <c r="E176" s="26">
        <v>1550</v>
      </c>
      <c r="F176" s="28" t="s">
        <v>15</v>
      </c>
      <c r="G176" s="30" t="s">
        <v>17</v>
      </c>
      <c r="H176" s="29" t="s">
        <v>171</v>
      </c>
    </row>
    <row r="177" spans="1:8" ht="31.8" x14ac:dyDescent="0.2">
      <c r="A177" s="8">
        <v>174</v>
      </c>
      <c r="B177" s="33" t="s">
        <v>1842</v>
      </c>
      <c r="C177" s="54" t="s">
        <v>1841</v>
      </c>
      <c r="D177" s="27" t="s">
        <v>1500</v>
      </c>
      <c r="E177" s="26">
        <v>5614</v>
      </c>
      <c r="F177" s="28" t="s">
        <v>15</v>
      </c>
      <c r="G177" s="30" t="s">
        <v>17</v>
      </c>
      <c r="H177" s="23"/>
    </row>
    <row r="178" spans="1:8" ht="31.8" x14ac:dyDescent="0.2">
      <c r="A178" s="8">
        <v>175</v>
      </c>
      <c r="B178" s="25" t="s">
        <v>1843</v>
      </c>
      <c r="C178" s="54" t="s">
        <v>1841</v>
      </c>
      <c r="D178" s="27" t="s">
        <v>1462</v>
      </c>
      <c r="E178" s="26">
        <v>889</v>
      </c>
      <c r="F178" s="28" t="s">
        <v>15</v>
      </c>
      <c r="G178" s="30" t="s">
        <v>17</v>
      </c>
      <c r="H178" s="23"/>
    </row>
    <row r="179" spans="1:8" ht="31.8" x14ac:dyDescent="0.2">
      <c r="A179" s="8">
        <v>176</v>
      </c>
      <c r="B179" s="33" t="s">
        <v>1849</v>
      </c>
      <c r="C179" s="54" t="s">
        <v>1848</v>
      </c>
      <c r="D179" s="27" t="s">
        <v>1319</v>
      </c>
      <c r="E179" s="26">
        <v>4664</v>
      </c>
      <c r="F179" s="28" t="s">
        <v>15</v>
      </c>
      <c r="G179" s="30" t="s">
        <v>17</v>
      </c>
      <c r="H179" s="29" t="s">
        <v>171</v>
      </c>
    </row>
    <row r="180" spans="1:8" ht="31.8" x14ac:dyDescent="0.2">
      <c r="A180" s="8">
        <v>177</v>
      </c>
      <c r="B180" s="33" t="s">
        <v>1861</v>
      </c>
      <c r="C180" s="54" t="s">
        <v>1859</v>
      </c>
      <c r="D180" s="109" t="s">
        <v>180</v>
      </c>
      <c r="E180" s="26">
        <v>3265</v>
      </c>
      <c r="F180" s="28" t="s">
        <v>15</v>
      </c>
      <c r="G180" s="30" t="s">
        <v>17</v>
      </c>
      <c r="H180" s="29"/>
    </row>
    <row r="181" spans="1:8" ht="31.8" x14ac:dyDescent="0.2">
      <c r="A181" s="8">
        <v>178</v>
      </c>
      <c r="B181" s="33" t="s">
        <v>419</v>
      </c>
      <c r="C181" s="54" t="s">
        <v>1859</v>
      </c>
      <c r="D181" s="109" t="s">
        <v>850</v>
      </c>
      <c r="E181" s="26">
        <v>309</v>
      </c>
      <c r="F181" s="28" t="s">
        <v>18</v>
      </c>
      <c r="G181" s="30" t="s">
        <v>17</v>
      </c>
      <c r="H181" s="29"/>
    </row>
    <row r="182" spans="1:8" ht="31.8" x14ac:dyDescent="0.2">
      <c r="A182" s="8">
        <v>179</v>
      </c>
      <c r="B182" s="33" t="s">
        <v>1862</v>
      </c>
      <c r="C182" s="54" t="s">
        <v>1859</v>
      </c>
      <c r="D182" s="109" t="s">
        <v>1576</v>
      </c>
      <c r="E182" s="26">
        <v>4079</v>
      </c>
      <c r="F182" s="28" t="s">
        <v>15</v>
      </c>
      <c r="G182" s="30" t="s">
        <v>17</v>
      </c>
      <c r="H182" s="29" t="s">
        <v>171</v>
      </c>
    </row>
    <row r="183" spans="1:8" ht="31.8" x14ac:dyDescent="0.2">
      <c r="A183" s="8">
        <v>180</v>
      </c>
      <c r="B183" s="25" t="s">
        <v>530</v>
      </c>
      <c r="C183" s="54" t="s">
        <v>1869</v>
      </c>
      <c r="D183" s="27" t="s">
        <v>81</v>
      </c>
      <c r="E183" s="26">
        <v>3038</v>
      </c>
      <c r="F183" s="28" t="s">
        <v>15</v>
      </c>
      <c r="G183" s="30" t="s">
        <v>17</v>
      </c>
      <c r="H183" s="29"/>
    </row>
    <row r="184" spans="1:8" ht="31.8" x14ac:dyDescent="0.2">
      <c r="A184" s="8">
        <v>181</v>
      </c>
      <c r="B184" s="25" t="s">
        <v>1876</v>
      </c>
      <c r="C184" s="54" t="s">
        <v>1875</v>
      </c>
      <c r="D184" s="27" t="s">
        <v>35</v>
      </c>
      <c r="E184" s="26">
        <v>6458</v>
      </c>
      <c r="F184" s="28" t="s">
        <v>15</v>
      </c>
      <c r="G184" s="30" t="s">
        <v>17</v>
      </c>
      <c r="H184" s="29"/>
    </row>
    <row r="185" spans="1:8" ht="31.8" x14ac:dyDescent="0.2">
      <c r="A185" s="8">
        <v>182</v>
      </c>
      <c r="B185" s="25" t="s">
        <v>1877</v>
      </c>
      <c r="C185" s="54" t="s">
        <v>1875</v>
      </c>
      <c r="D185" s="27" t="s">
        <v>48</v>
      </c>
      <c r="E185" s="26">
        <v>1919</v>
      </c>
      <c r="F185" s="28" t="s">
        <v>15</v>
      </c>
      <c r="G185" s="30" t="s">
        <v>17</v>
      </c>
      <c r="H185" s="29"/>
    </row>
    <row r="186" spans="1:8" ht="31.8" x14ac:dyDescent="0.2">
      <c r="A186" s="8">
        <v>183</v>
      </c>
      <c r="B186" s="34" t="s">
        <v>426</v>
      </c>
      <c r="C186" s="55" t="s">
        <v>1882</v>
      </c>
      <c r="D186" s="35" t="s">
        <v>69</v>
      </c>
      <c r="E186" s="36">
        <v>364</v>
      </c>
      <c r="F186" s="37" t="s">
        <v>15</v>
      </c>
      <c r="G186" s="70" t="s">
        <v>17</v>
      </c>
      <c r="H186" s="38"/>
    </row>
    <row r="187" spans="1:8" ht="31.8" x14ac:dyDescent="0.2">
      <c r="A187" s="8">
        <v>184</v>
      </c>
      <c r="B187" s="34" t="s">
        <v>1886</v>
      </c>
      <c r="C187" s="55" t="s">
        <v>1882</v>
      </c>
      <c r="D187" s="35" t="s">
        <v>1030</v>
      </c>
      <c r="E187" s="36">
        <v>4609</v>
      </c>
      <c r="F187" s="37" t="s">
        <v>15</v>
      </c>
      <c r="G187" s="70" t="s">
        <v>17</v>
      </c>
      <c r="H187" s="38"/>
    </row>
    <row r="188" spans="1:8" ht="31.8" x14ac:dyDescent="0.2">
      <c r="A188" s="8">
        <v>185</v>
      </c>
      <c r="B188" s="25" t="s">
        <v>1894</v>
      </c>
      <c r="C188" s="54" t="s">
        <v>1889</v>
      </c>
      <c r="D188" s="27" t="s">
        <v>1890</v>
      </c>
      <c r="E188" s="26">
        <v>1048</v>
      </c>
      <c r="F188" s="28" t="s">
        <v>15</v>
      </c>
      <c r="G188" s="30" t="s">
        <v>17</v>
      </c>
      <c r="H188" s="29"/>
    </row>
    <row r="189" spans="1:8" ht="31.8" x14ac:dyDescent="0.2">
      <c r="A189" s="8">
        <v>186</v>
      </c>
      <c r="B189" s="33" t="s">
        <v>1897</v>
      </c>
      <c r="C189" s="54" t="s">
        <v>1896</v>
      </c>
      <c r="D189" s="25" t="s">
        <v>1273</v>
      </c>
      <c r="E189" s="41">
        <v>6226</v>
      </c>
      <c r="F189" s="42" t="s">
        <v>15</v>
      </c>
      <c r="G189" s="42" t="s">
        <v>17</v>
      </c>
      <c r="H189" s="29"/>
    </row>
    <row r="190" spans="1:8" ht="31.8" x14ac:dyDescent="0.2">
      <c r="A190" s="8">
        <v>187</v>
      </c>
      <c r="B190" s="33" t="s">
        <v>1905</v>
      </c>
      <c r="C190" s="54" t="s">
        <v>29</v>
      </c>
      <c r="D190" s="109" t="s">
        <v>958</v>
      </c>
      <c r="E190" s="26">
        <v>2330</v>
      </c>
      <c r="F190" s="28" t="s">
        <v>15</v>
      </c>
      <c r="G190" s="30" t="s">
        <v>17</v>
      </c>
      <c r="H190" s="29"/>
    </row>
    <row r="191" spans="1:8" ht="31.8" x14ac:dyDescent="0.2">
      <c r="A191" s="8">
        <v>188</v>
      </c>
      <c r="B191" s="33" t="s">
        <v>1911</v>
      </c>
      <c r="C191" s="54" t="s">
        <v>1908</v>
      </c>
      <c r="D191" s="27" t="s">
        <v>35</v>
      </c>
      <c r="E191" s="41">
        <v>5215</v>
      </c>
      <c r="F191" s="42" t="s">
        <v>15</v>
      </c>
      <c r="G191" s="42" t="s">
        <v>17</v>
      </c>
      <c r="H191" s="29"/>
    </row>
    <row r="192" spans="1:8" ht="31.8" x14ac:dyDescent="0.2">
      <c r="A192" s="8">
        <v>189</v>
      </c>
      <c r="B192" s="25" t="s">
        <v>1917</v>
      </c>
      <c r="C192" s="54" t="s">
        <v>1915</v>
      </c>
      <c r="D192" s="25" t="s">
        <v>1017</v>
      </c>
      <c r="E192" s="26">
        <v>4652</v>
      </c>
      <c r="F192" s="37" t="s">
        <v>18</v>
      </c>
      <c r="G192" s="42" t="s">
        <v>17</v>
      </c>
      <c r="H192" s="23"/>
    </row>
    <row r="193" spans="1:8" ht="31.8" x14ac:dyDescent="0.2">
      <c r="A193" s="8">
        <v>190</v>
      </c>
      <c r="B193" s="25" t="s">
        <v>1918</v>
      </c>
      <c r="C193" s="54" t="s">
        <v>1915</v>
      </c>
      <c r="D193" s="25" t="s">
        <v>1017</v>
      </c>
      <c r="E193" s="26">
        <v>27</v>
      </c>
      <c r="F193" s="42" t="s">
        <v>833</v>
      </c>
      <c r="G193" s="42" t="s">
        <v>833</v>
      </c>
      <c r="H193" s="23"/>
    </row>
    <row r="194" spans="1:8" ht="31.8" x14ac:dyDescent="0.2">
      <c r="A194" s="8">
        <v>191</v>
      </c>
      <c r="B194" s="19" t="s">
        <v>1925</v>
      </c>
      <c r="C194" s="53" t="s">
        <v>1042</v>
      </c>
      <c r="D194" s="20" t="s">
        <v>23</v>
      </c>
      <c r="E194" s="112">
        <v>3748</v>
      </c>
      <c r="F194" s="62" t="s">
        <v>15</v>
      </c>
      <c r="G194" s="24" t="s">
        <v>17</v>
      </c>
      <c r="H194" s="29"/>
    </row>
    <row r="195" spans="1:8" ht="31.8" x14ac:dyDescent="0.2">
      <c r="A195" s="8">
        <v>192</v>
      </c>
      <c r="B195" s="19" t="s">
        <v>1926</v>
      </c>
      <c r="C195" s="53" t="s">
        <v>1042</v>
      </c>
      <c r="D195" s="19" t="s">
        <v>1927</v>
      </c>
      <c r="E195" s="112">
        <v>9319</v>
      </c>
      <c r="F195" s="62" t="s">
        <v>15</v>
      </c>
      <c r="G195" s="24" t="s">
        <v>17</v>
      </c>
      <c r="H195" s="23"/>
    </row>
    <row r="196" spans="1:8" ht="31.8" x14ac:dyDescent="0.2">
      <c r="A196" s="8">
        <v>193</v>
      </c>
      <c r="B196" s="19" t="s">
        <v>1932</v>
      </c>
      <c r="C196" s="53" t="s">
        <v>1043</v>
      </c>
      <c r="D196" s="19" t="s">
        <v>1516</v>
      </c>
      <c r="E196" s="21">
        <v>7075</v>
      </c>
      <c r="F196" s="24" t="s">
        <v>15</v>
      </c>
      <c r="G196" s="22" t="s">
        <v>17</v>
      </c>
      <c r="H196" s="51" t="s">
        <v>657</v>
      </c>
    </row>
    <row r="197" spans="1:8" ht="31.8" x14ac:dyDescent="0.2">
      <c r="A197" s="8">
        <v>194</v>
      </c>
      <c r="B197" s="25" t="s">
        <v>42</v>
      </c>
      <c r="C197" s="54" t="s">
        <v>1936</v>
      </c>
      <c r="D197" s="25" t="s">
        <v>49</v>
      </c>
      <c r="E197" s="26">
        <v>855</v>
      </c>
      <c r="F197" s="42" t="s">
        <v>15</v>
      </c>
      <c r="G197" s="42" t="s">
        <v>17</v>
      </c>
      <c r="H197" s="23"/>
    </row>
    <row r="198" spans="1:8" ht="31.8" x14ac:dyDescent="0.2">
      <c r="A198" s="8">
        <v>195</v>
      </c>
      <c r="B198" s="25" t="s">
        <v>427</v>
      </c>
      <c r="C198" s="54" t="s">
        <v>1939</v>
      </c>
      <c r="D198" s="25" t="s">
        <v>53</v>
      </c>
      <c r="E198" s="26">
        <v>3281</v>
      </c>
      <c r="F198" s="42" t="s">
        <v>15</v>
      </c>
      <c r="G198" s="42" t="s">
        <v>17</v>
      </c>
      <c r="H198" s="23"/>
    </row>
    <row r="199" spans="1:8" ht="31.8" x14ac:dyDescent="0.2">
      <c r="A199" s="8">
        <v>196</v>
      </c>
      <c r="B199" s="25" t="s">
        <v>1940</v>
      </c>
      <c r="C199" s="54" t="s">
        <v>1939</v>
      </c>
      <c r="D199" s="25" t="s">
        <v>51</v>
      </c>
      <c r="E199" s="26">
        <v>6715</v>
      </c>
      <c r="F199" s="42" t="s">
        <v>15</v>
      </c>
      <c r="G199" s="42" t="s">
        <v>17</v>
      </c>
      <c r="H199" s="23"/>
    </row>
    <row r="200" spans="1:8" ht="31.8" x14ac:dyDescent="0.2">
      <c r="A200" s="8">
        <v>197</v>
      </c>
      <c r="B200" s="25" t="s">
        <v>1941</v>
      </c>
      <c r="C200" s="54" t="s">
        <v>1939</v>
      </c>
      <c r="D200" s="25" t="s">
        <v>1723</v>
      </c>
      <c r="E200" s="26">
        <v>2576</v>
      </c>
      <c r="F200" s="42" t="s">
        <v>15</v>
      </c>
      <c r="G200" s="42" t="s">
        <v>17</v>
      </c>
      <c r="H200" s="23"/>
    </row>
    <row r="201" spans="1:8" ht="31.8" x14ac:dyDescent="0.2">
      <c r="A201" s="8">
        <v>198</v>
      </c>
      <c r="B201" s="25" t="s">
        <v>428</v>
      </c>
      <c r="C201" s="54" t="s">
        <v>1939</v>
      </c>
      <c r="D201" s="25" t="s">
        <v>49</v>
      </c>
      <c r="E201" s="26">
        <v>3889</v>
      </c>
      <c r="F201" s="42" t="s">
        <v>15</v>
      </c>
      <c r="G201" s="42" t="s">
        <v>17</v>
      </c>
      <c r="H201" s="23"/>
    </row>
    <row r="202" spans="1:8" ht="31.8" x14ac:dyDescent="0.2">
      <c r="A202" s="8">
        <v>199</v>
      </c>
      <c r="B202" s="25" t="s">
        <v>1942</v>
      </c>
      <c r="C202" s="54" t="s">
        <v>1939</v>
      </c>
      <c r="D202" s="25" t="s">
        <v>54</v>
      </c>
      <c r="E202" s="26">
        <v>2692</v>
      </c>
      <c r="F202" s="42" t="s">
        <v>15</v>
      </c>
      <c r="G202" s="42" t="s">
        <v>17</v>
      </c>
      <c r="H202" s="23"/>
    </row>
    <row r="203" spans="1:8" ht="31.8" x14ac:dyDescent="0.2">
      <c r="A203" s="8">
        <v>200</v>
      </c>
      <c r="B203" s="25" t="s">
        <v>429</v>
      </c>
      <c r="C203" s="54" t="s">
        <v>1939</v>
      </c>
      <c r="D203" s="25" t="s">
        <v>52</v>
      </c>
      <c r="E203" s="26">
        <v>5006</v>
      </c>
      <c r="F203" s="42" t="s">
        <v>15</v>
      </c>
      <c r="G203" s="42" t="s">
        <v>17</v>
      </c>
      <c r="H203" s="23"/>
    </row>
    <row r="204" spans="1:8" ht="31.8" x14ac:dyDescent="0.2">
      <c r="A204" s="8">
        <v>201</v>
      </c>
      <c r="B204" s="25" t="s">
        <v>75</v>
      </c>
      <c r="C204" s="54" t="s">
        <v>1945</v>
      </c>
      <c r="D204" s="25" t="s">
        <v>65</v>
      </c>
      <c r="E204" s="26">
        <v>2036</v>
      </c>
      <c r="F204" s="24" t="s">
        <v>18</v>
      </c>
      <c r="G204" s="42" t="s">
        <v>17</v>
      </c>
      <c r="H204" s="23"/>
    </row>
    <row r="205" spans="1:8" ht="31.8" x14ac:dyDescent="0.2">
      <c r="A205" s="8">
        <v>202</v>
      </c>
      <c r="B205" s="25" t="s">
        <v>430</v>
      </c>
      <c r="C205" s="54" t="s">
        <v>1946</v>
      </c>
      <c r="D205" s="25" t="s">
        <v>80</v>
      </c>
      <c r="E205" s="26">
        <v>7696</v>
      </c>
      <c r="F205" s="24" t="s">
        <v>18</v>
      </c>
      <c r="G205" s="42" t="s">
        <v>17</v>
      </c>
      <c r="H205" s="81"/>
    </row>
    <row r="206" spans="1:8" ht="31.8" x14ac:dyDescent="0.2">
      <c r="A206" s="8">
        <v>203</v>
      </c>
      <c r="B206" s="25" t="s">
        <v>431</v>
      </c>
      <c r="C206" s="54" t="s">
        <v>1946</v>
      </c>
      <c r="D206" s="25" t="s">
        <v>84</v>
      </c>
      <c r="E206" s="26">
        <v>3044</v>
      </c>
      <c r="F206" s="42" t="s">
        <v>15</v>
      </c>
      <c r="G206" s="42" t="s">
        <v>17</v>
      </c>
      <c r="H206" s="81"/>
    </row>
    <row r="207" spans="1:8" ht="31.8" x14ac:dyDescent="0.2">
      <c r="A207" s="8">
        <v>204</v>
      </c>
      <c r="B207" s="25" t="s">
        <v>1046</v>
      </c>
      <c r="C207" s="54" t="s">
        <v>1947</v>
      </c>
      <c r="D207" s="25" t="s">
        <v>62</v>
      </c>
      <c r="E207" s="26">
        <v>2438</v>
      </c>
      <c r="F207" s="24" t="s">
        <v>18</v>
      </c>
      <c r="G207" s="42" t="s">
        <v>17</v>
      </c>
      <c r="H207" s="23" t="s">
        <v>171</v>
      </c>
    </row>
    <row r="208" spans="1:8" ht="31.8" x14ac:dyDescent="0.2">
      <c r="A208" s="8">
        <v>205</v>
      </c>
      <c r="B208" s="25" t="s">
        <v>432</v>
      </c>
      <c r="C208" s="54" t="s">
        <v>231</v>
      </c>
      <c r="D208" s="25" t="s">
        <v>1169</v>
      </c>
      <c r="E208" s="26">
        <v>2783</v>
      </c>
      <c r="F208" s="42" t="s">
        <v>15</v>
      </c>
      <c r="G208" s="42" t="s">
        <v>17</v>
      </c>
      <c r="H208" s="23" t="s">
        <v>1047</v>
      </c>
    </row>
    <row r="209" spans="1:8" ht="31.8" x14ac:dyDescent="0.2">
      <c r="A209" s="8">
        <v>206</v>
      </c>
      <c r="B209" s="25" t="s">
        <v>433</v>
      </c>
      <c r="C209" s="54" t="s">
        <v>1949</v>
      </c>
      <c r="D209" s="25" t="s">
        <v>104</v>
      </c>
      <c r="E209" s="26">
        <v>3397</v>
      </c>
      <c r="F209" s="42" t="s">
        <v>15</v>
      </c>
      <c r="G209" s="42" t="s">
        <v>17</v>
      </c>
      <c r="H209" s="23"/>
    </row>
    <row r="210" spans="1:8" ht="31.8" x14ac:dyDescent="0.2">
      <c r="A210" s="8">
        <v>207</v>
      </c>
      <c r="B210" s="25" t="s">
        <v>434</v>
      </c>
      <c r="C210" s="54" t="s">
        <v>1949</v>
      </c>
      <c r="D210" s="25" t="s">
        <v>93</v>
      </c>
      <c r="E210" s="26">
        <v>3396</v>
      </c>
      <c r="F210" s="42" t="s">
        <v>15</v>
      </c>
      <c r="G210" s="42" t="s">
        <v>17</v>
      </c>
      <c r="H210" s="23"/>
    </row>
    <row r="211" spans="1:8" ht="31.8" x14ac:dyDescent="0.2">
      <c r="A211" s="8">
        <v>208</v>
      </c>
      <c r="B211" s="25" t="s">
        <v>435</v>
      </c>
      <c r="C211" s="54" t="s">
        <v>1952</v>
      </c>
      <c r="D211" s="25" t="s">
        <v>112</v>
      </c>
      <c r="E211" s="26">
        <v>3415</v>
      </c>
      <c r="F211" s="42" t="s">
        <v>15</v>
      </c>
      <c r="G211" s="42" t="s">
        <v>17</v>
      </c>
      <c r="H211" s="23" t="s">
        <v>171</v>
      </c>
    </row>
    <row r="212" spans="1:8" ht="31.8" x14ac:dyDescent="0.2">
      <c r="A212" s="8">
        <v>209</v>
      </c>
      <c r="B212" s="25" t="s">
        <v>121</v>
      </c>
      <c r="C212" s="54" t="s">
        <v>1952</v>
      </c>
      <c r="D212" s="25" t="s">
        <v>33</v>
      </c>
      <c r="E212" s="26">
        <v>5461</v>
      </c>
      <c r="F212" s="42" t="s">
        <v>15</v>
      </c>
      <c r="G212" s="42" t="s">
        <v>17</v>
      </c>
      <c r="H212" s="23"/>
    </row>
    <row r="213" spans="1:8" ht="31.8" x14ac:dyDescent="0.2">
      <c r="A213" s="8">
        <v>210</v>
      </c>
      <c r="B213" s="25" t="s">
        <v>761</v>
      </c>
      <c r="C213" s="54" t="s">
        <v>1953</v>
      </c>
      <c r="D213" s="25" t="s">
        <v>122</v>
      </c>
      <c r="E213" s="26">
        <v>1156</v>
      </c>
      <c r="F213" s="42" t="s">
        <v>18</v>
      </c>
      <c r="G213" s="42" t="s">
        <v>17</v>
      </c>
      <c r="H213" s="23"/>
    </row>
    <row r="214" spans="1:8" ht="31.8" x14ac:dyDescent="0.2">
      <c r="A214" s="8">
        <v>211</v>
      </c>
      <c r="B214" s="25" t="s">
        <v>436</v>
      </c>
      <c r="C214" s="54" t="s">
        <v>1954</v>
      </c>
      <c r="D214" s="25" t="s">
        <v>1050</v>
      </c>
      <c r="E214" s="26">
        <v>3838</v>
      </c>
      <c r="F214" s="42" t="s">
        <v>18</v>
      </c>
      <c r="G214" s="42" t="s">
        <v>17</v>
      </c>
      <c r="H214" s="23"/>
    </row>
    <row r="215" spans="1:8" ht="31.8" x14ac:dyDescent="0.2">
      <c r="A215" s="8">
        <v>212</v>
      </c>
      <c r="B215" s="25" t="s">
        <v>433</v>
      </c>
      <c r="C215" s="54" t="s">
        <v>1954</v>
      </c>
      <c r="D215" s="25" t="s">
        <v>104</v>
      </c>
      <c r="E215" s="26">
        <v>24</v>
      </c>
      <c r="F215" s="42" t="s">
        <v>833</v>
      </c>
      <c r="G215" s="42" t="s">
        <v>833</v>
      </c>
      <c r="H215" s="23"/>
    </row>
    <row r="216" spans="1:8" ht="31.8" x14ac:dyDescent="0.2">
      <c r="A216" s="8">
        <v>213</v>
      </c>
      <c r="B216" s="25" t="s">
        <v>436</v>
      </c>
      <c r="C216" s="54" t="s">
        <v>1957</v>
      </c>
      <c r="D216" s="25" t="s">
        <v>1050</v>
      </c>
      <c r="E216" s="26">
        <v>17</v>
      </c>
      <c r="F216" s="42" t="s">
        <v>833</v>
      </c>
      <c r="G216" s="42" t="s">
        <v>17</v>
      </c>
      <c r="H216" s="23"/>
    </row>
    <row r="217" spans="1:8" ht="31.8" x14ac:dyDescent="0.2">
      <c r="A217" s="8">
        <v>214</v>
      </c>
      <c r="B217" s="19" t="s">
        <v>148</v>
      </c>
      <c r="C217" s="53" t="s">
        <v>1959</v>
      </c>
      <c r="D217" s="20" t="s">
        <v>149</v>
      </c>
      <c r="E217" s="21">
        <v>4951</v>
      </c>
      <c r="F217" s="24" t="s">
        <v>15</v>
      </c>
      <c r="G217" s="22" t="s">
        <v>17</v>
      </c>
      <c r="H217" s="23" t="s">
        <v>171</v>
      </c>
    </row>
    <row r="218" spans="1:8" ht="31.8" x14ac:dyDescent="0.2">
      <c r="A218" s="8">
        <v>215</v>
      </c>
      <c r="B218" s="19" t="s">
        <v>150</v>
      </c>
      <c r="C218" s="53" t="s">
        <v>1959</v>
      </c>
      <c r="D218" s="20" t="s">
        <v>151</v>
      </c>
      <c r="E218" s="21">
        <v>11351</v>
      </c>
      <c r="F218" s="24" t="s">
        <v>15</v>
      </c>
      <c r="G218" s="22" t="s">
        <v>17</v>
      </c>
      <c r="H218" s="23" t="s">
        <v>171</v>
      </c>
    </row>
    <row r="219" spans="1:8" ht="31.8" x14ac:dyDescent="0.2">
      <c r="A219" s="8">
        <v>216</v>
      </c>
      <c r="B219" s="19" t="s">
        <v>437</v>
      </c>
      <c r="C219" s="53" t="s">
        <v>1961</v>
      </c>
      <c r="D219" s="20" t="s">
        <v>161</v>
      </c>
      <c r="E219" s="21">
        <v>2631</v>
      </c>
      <c r="F219" s="24" t="s">
        <v>15</v>
      </c>
      <c r="G219" s="22" t="s">
        <v>17</v>
      </c>
      <c r="H219" s="23" t="s">
        <v>171</v>
      </c>
    </row>
    <row r="220" spans="1:8" ht="31.8" x14ac:dyDescent="0.2">
      <c r="A220" s="8">
        <v>217</v>
      </c>
      <c r="B220" s="19" t="s">
        <v>438</v>
      </c>
      <c r="C220" s="53" t="s">
        <v>1961</v>
      </c>
      <c r="D220" s="20" t="s">
        <v>160</v>
      </c>
      <c r="E220" s="21">
        <v>2925</v>
      </c>
      <c r="F220" s="24" t="s">
        <v>15</v>
      </c>
      <c r="G220" s="22" t="s">
        <v>17</v>
      </c>
      <c r="H220" s="23"/>
    </row>
    <row r="221" spans="1:8" ht="31.8" x14ac:dyDescent="0.2">
      <c r="A221" s="8">
        <v>218</v>
      </c>
      <c r="B221" s="19" t="s">
        <v>439</v>
      </c>
      <c r="C221" s="53" t="s">
        <v>1961</v>
      </c>
      <c r="D221" s="20" t="s">
        <v>159</v>
      </c>
      <c r="E221" s="21">
        <v>3756</v>
      </c>
      <c r="F221" s="24" t="s">
        <v>15</v>
      </c>
      <c r="G221" s="22" t="s">
        <v>17</v>
      </c>
      <c r="H221" s="23" t="s">
        <v>171</v>
      </c>
    </row>
    <row r="222" spans="1:8" ht="31.8" x14ac:dyDescent="0.2">
      <c r="A222" s="8">
        <v>219</v>
      </c>
      <c r="B222" s="19" t="s">
        <v>181</v>
      </c>
      <c r="C222" s="53" t="s">
        <v>179</v>
      </c>
      <c r="D222" s="20" t="s">
        <v>878</v>
      </c>
      <c r="E222" s="21">
        <v>2242</v>
      </c>
      <c r="F222" s="42" t="s">
        <v>699</v>
      </c>
      <c r="G222" s="22" t="s">
        <v>17</v>
      </c>
      <c r="H222" s="23" t="s">
        <v>171</v>
      </c>
    </row>
    <row r="223" spans="1:8" ht="31.8" x14ac:dyDescent="0.2">
      <c r="A223" s="8">
        <v>220</v>
      </c>
      <c r="B223" s="19" t="s">
        <v>644</v>
      </c>
      <c r="C223" s="53" t="s">
        <v>1980</v>
      </c>
      <c r="D223" s="20" t="s">
        <v>645</v>
      </c>
      <c r="E223" s="21">
        <v>3568</v>
      </c>
      <c r="F223" s="24" t="s">
        <v>18</v>
      </c>
      <c r="G223" s="22" t="s">
        <v>17</v>
      </c>
      <c r="H223" s="23" t="s">
        <v>171</v>
      </c>
    </row>
    <row r="224" spans="1:8" ht="31.8" x14ac:dyDescent="0.2">
      <c r="A224" s="8">
        <v>221</v>
      </c>
      <c r="B224" s="19" t="s">
        <v>646</v>
      </c>
      <c r="C224" s="53" t="s">
        <v>1980</v>
      </c>
      <c r="D224" s="20" t="s">
        <v>116</v>
      </c>
      <c r="E224" s="21">
        <v>5208</v>
      </c>
      <c r="F224" s="24" t="s">
        <v>15</v>
      </c>
      <c r="G224" s="22" t="s">
        <v>17</v>
      </c>
      <c r="H224" s="23" t="s">
        <v>171</v>
      </c>
    </row>
    <row r="225" spans="1:8" ht="31.8" x14ac:dyDescent="0.2">
      <c r="A225" s="8">
        <v>222</v>
      </c>
      <c r="B225" s="19" t="s">
        <v>654</v>
      </c>
      <c r="C225" s="53">
        <v>2021.01</v>
      </c>
      <c r="D225" s="20" t="s">
        <v>884</v>
      </c>
      <c r="E225" s="21">
        <v>2182</v>
      </c>
      <c r="F225" s="24" t="s">
        <v>15</v>
      </c>
      <c r="G225" s="22" t="s">
        <v>17</v>
      </c>
      <c r="H225" s="23"/>
    </row>
    <row r="226" spans="1:8" ht="31.8" x14ac:dyDescent="0.2">
      <c r="A226" s="8">
        <v>223</v>
      </c>
      <c r="B226" s="19" t="s">
        <v>655</v>
      </c>
      <c r="C226" s="53">
        <v>2021.02</v>
      </c>
      <c r="D226" s="20" t="s">
        <v>1256</v>
      </c>
      <c r="E226" s="21">
        <v>4480</v>
      </c>
      <c r="F226" s="24" t="s">
        <v>15</v>
      </c>
      <c r="G226" s="22" t="s">
        <v>17</v>
      </c>
      <c r="H226" s="23" t="s">
        <v>171</v>
      </c>
    </row>
    <row r="227" spans="1:8" ht="31.8" x14ac:dyDescent="0.2">
      <c r="A227" s="8">
        <v>224</v>
      </c>
      <c r="B227" s="19" t="s">
        <v>656</v>
      </c>
      <c r="C227" s="53">
        <v>2021.02</v>
      </c>
      <c r="D227" s="20" t="s">
        <v>35</v>
      </c>
      <c r="E227" s="21">
        <v>3382</v>
      </c>
      <c r="F227" s="24" t="s">
        <v>15</v>
      </c>
      <c r="G227" s="22" t="s">
        <v>17</v>
      </c>
      <c r="H227" s="23" t="s">
        <v>171</v>
      </c>
    </row>
    <row r="228" spans="1:8" ht="31.8" x14ac:dyDescent="0.2">
      <c r="A228" s="8">
        <v>225</v>
      </c>
      <c r="B228" s="19" t="s">
        <v>1063</v>
      </c>
      <c r="C228" s="53">
        <v>2021.03</v>
      </c>
      <c r="D228" s="20" t="s">
        <v>645</v>
      </c>
      <c r="E228" s="21">
        <v>32</v>
      </c>
      <c r="F228" s="24" t="s">
        <v>833</v>
      </c>
      <c r="G228" s="22" t="s">
        <v>833</v>
      </c>
      <c r="H228" s="23"/>
    </row>
    <row r="229" spans="1:8" ht="31.8" x14ac:dyDescent="0.2">
      <c r="A229" s="8">
        <v>226</v>
      </c>
      <c r="B229" s="19" t="s">
        <v>681</v>
      </c>
      <c r="C229" s="53">
        <v>2021.05</v>
      </c>
      <c r="D229" s="20" t="s">
        <v>1987</v>
      </c>
      <c r="E229" s="21">
        <v>4245</v>
      </c>
      <c r="F229" s="24" t="s">
        <v>15</v>
      </c>
      <c r="G229" s="22" t="s">
        <v>17</v>
      </c>
      <c r="H229" s="23" t="s">
        <v>171</v>
      </c>
    </row>
    <row r="230" spans="1:8" ht="31.8" x14ac:dyDescent="0.2">
      <c r="A230" s="8">
        <v>227</v>
      </c>
      <c r="B230" s="19" t="s">
        <v>689</v>
      </c>
      <c r="C230" s="53">
        <v>2021.06</v>
      </c>
      <c r="D230" s="20" t="s">
        <v>146</v>
      </c>
      <c r="E230" s="21">
        <v>3270</v>
      </c>
      <c r="F230" s="24" t="s">
        <v>15</v>
      </c>
      <c r="G230" s="22" t="s">
        <v>17</v>
      </c>
      <c r="H230" s="23" t="s">
        <v>171</v>
      </c>
    </row>
    <row r="231" spans="1:8" ht="31.8" x14ac:dyDescent="0.2">
      <c r="A231" s="8">
        <v>228</v>
      </c>
      <c r="B231" s="19" t="s">
        <v>690</v>
      </c>
      <c r="C231" s="53">
        <v>2021.06</v>
      </c>
      <c r="D231" s="20" t="s">
        <v>34</v>
      </c>
      <c r="E231" s="21">
        <v>6187</v>
      </c>
      <c r="F231" s="24" t="s">
        <v>15</v>
      </c>
      <c r="G231" s="22" t="s">
        <v>17</v>
      </c>
      <c r="H231" s="23" t="s">
        <v>171</v>
      </c>
    </row>
    <row r="232" spans="1:8" ht="31.8" x14ac:dyDescent="0.2">
      <c r="A232" s="8">
        <v>229</v>
      </c>
      <c r="B232" s="19" t="s">
        <v>691</v>
      </c>
      <c r="C232" s="53">
        <v>2021.06</v>
      </c>
      <c r="D232" s="20" t="s">
        <v>43</v>
      </c>
      <c r="E232" s="21">
        <v>3076</v>
      </c>
      <c r="F232" s="24" t="s">
        <v>119</v>
      </c>
      <c r="G232" s="22" t="s">
        <v>17</v>
      </c>
      <c r="H232" s="23" t="s">
        <v>171</v>
      </c>
    </row>
    <row r="233" spans="1:8" ht="31.8" x14ac:dyDescent="0.2">
      <c r="A233" s="8">
        <v>230</v>
      </c>
      <c r="B233" s="19" t="s">
        <v>732</v>
      </c>
      <c r="C233" s="53">
        <v>2021.09</v>
      </c>
      <c r="D233" s="20" t="s">
        <v>43</v>
      </c>
      <c r="E233" s="21">
        <v>1133</v>
      </c>
      <c r="F233" s="24" t="s">
        <v>119</v>
      </c>
      <c r="G233" s="22" t="s">
        <v>17</v>
      </c>
      <c r="H233" s="23"/>
    </row>
    <row r="234" spans="1:8" ht="31.8" x14ac:dyDescent="0.2">
      <c r="A234" s="8">
        <v>231</v>
      </c>
      <c r="B234" s="19" t="s">
        <v>755</v>
      </c>
      <c r="C234" s="53">
        <v>2021.11</v>
      </c>
      <c r="D234" s="20" t="s">
        <v>2000</v>
      </c>
      <c r="E234" s="21">
        <v>6216</v>
      </c>
      <c r="F234" s="24" t="s">
        <v>15</v>
      </c>
      <c r="G234" s="22" t="s">
        <v>17</v>
      </c>
      <c r="H234" s="23" t="s">
        <v>171</v>
      </c>
    </row>
    <row r="235" spans="1:8" ht="31.8" x14ac:dyDescent="0.2">
      <c r="A235" s="8">
        <v>232</v>
      </c>
      <c r="B235" s="19" t="s">
        <v>760</v>
      </c>
      <c r="C235" s="53">
        <v>2021.12</v>
      </c>
      <c r="D235" s="20" t="s">
        <v>1991</v>
      </c>
      <c r="E235" s="21">
        <v>2931</v>
      </c>
      <c r="F235" s="24" t="s">
        <v>18</v>
      </c>
      <c r="G235" s="22" t="s">
        <v>17</v>
      </c>
      <c r="H235" s="23"/>
    </row>
    <row r="236" spans="1:8" ht="31.8" x14ac:dyDescent="0.2">
      <c r="A236" s="8">
        <v>233</v>
      </c>
      <c r="B236" s="19" t="s">
        <v>761</v>
      </c>
      <c r="C236" s="53">
        <v>2021.12</v>
      </c>
      <c r="D236" s="20" t="s">
        <v>122</v>
      </c>
      <c r="E236" s="21">
        <v>1621</v>
      </c>
      <c r="F236" s="24" t="s">
        <v>18</v>
      </c>
      <c r="G236" s="22" t="s">
        <v>17</v>
      </c>
      <c r="H236" s="23" t="s">
        <v>171</v>
      </c>
    </row>
    <row r="237" spans="1:8" ht="31.8" x14ac:dyDescent="0.2">
      <c r="A237" s="8">
        <v>234</v>
      </c>
      <c r="B237" s="19" t="s">
        <v>774</v>
      </c>
      <c r="C237" s="53">
        <v>2022.01</v>
      </c>
      <c r="D237" s="20" t="s">
        <v>93</v>
      </c>
      <c r="E237" s="21">
        <v>2885</v>
      </c>
      <c r="F237" s="24" t="s">
        <v>15</v>
      </c>
      <c r="G237" s="22" t="s">
        <v>17</v>
      </c>
      <c r="H237" s="23" t="s">
        <v>171</v>
      </c>
    </row>
    <row r="238" spans="1:8" ht="31.8" x14ac:dyDescent="0.2">
      <c r="A238" s="8">
        <v>235</v>
      </c>
      <c r="B238" s="19" t="s">
        <v>777</v>
      </c>
      <c r="C238" s="53">
        <v>2022.02</v>
      </c>
      <c r="D238" s="20" t="s">
        <v>2005</v>
      </c>
      <c r="E238" s="21">
        <v>4792</v>
      </c>
      <c r="F238" s="24" t="s">
        <v>15</v>
      </c>
      <c r="G238" s="22" t="s">
        <v>17</v>
      </c>
      <c r="H238" s="23" t="s">
        <v>171</v>
      </c>
    </row>
    <row r="239" spans="1:8" ht="31.8" x14ac:dyDescent="0.2">
      <c r="A239" s="8">
        <v>236</v>
      </c>
      <c r="B239" s="19" t="s">
        <v>786</v>
      </c>
      <c r="C239" s="53">
        <v>2022.03</v>
      </c>
      <c r="D239" s="20" t="s">
        <v>645</v>
      </c>
      <c r="E239" s="21">
        <v>3239</v>
      </c>
      <c r="F239" s="24" t="s">
        <v>119</v>
      </c>
      <c r="G239" s="22" t="s">
        <v>17</v>
      </c>
      <c r="H239" s="23" t="s">
        <v>171</v>
      </c>
    </row>
    <row r="240" spans="1:8" ht="31.8" x14ac:dyDescent="0.2">
      <c r="A240" s="8">
        <v>237</v>
      </c>
      <c r="B240" s="19" t="s">
        <v>787</v>
      </c>
      <c r="C240" s="53">
        <v>2022.03</v>
      </c>
      <c r="D240" s="20" t="s">
        <v>23</v>
      </c>
      <c r="E240" s="21">
        <v>2273</v>
      </c>
      <c r="F240" s="24" t="s">
        <v>18</v>
      </c>
      <c r="G240" s="22" t="s">
        <v>17</v>
      </c>
      <c r="H240" s="23" t="s">
        <v>171</v>
      </c>
    </row>
    <row r="241" spans="1:9" ht="31.8" x14ac:dyDescent="0.2">
      <c r="A241" s="8">
        <v>238</v>
      </c>
      <c r="B241" s="19" t="s">
        <v>801</v>
      </c>
      <c r="C241" s="53">
        <v>2022.04</v>
      </c>
      <c r="D241" s="20" t="s">
        <v>1009</v>
      </c>
      <c r="E241" s="21">
        <v>5390</v>
      </c>
      <c r="F241" s="24" t="s">
        <v>15</v>
      </c>
      <c r="G241" s="22" t="s">
        <v>17</v>
      </c>
      <c r="H241" s="23" t="s">
        <v>171</v>
      </c>
    </row>
    <row r="242" spans="1:9" ht="31.8" x14ac:dyDescent="0.2">
      <c r="A242" s="8">
        <v>239</v>
      </c>
      <c r="B242" s="19" t="s">
        <v>810</v>
      </c>
      <c r="C242" s="53">
        <v>2022.05</v>
      </c>
      <c r="D242" s="20" t="s">
        <v>35</v>
      </c>
      <c r="E242" s="21">
        <v>6668</v>
      </c>
      <c r="F242" s="24" t="s">
        <v>15</v>
      </c>
      <c r="G242" s="22" t="s">
        <v>17</v>
      </c>
      <c r="H242" s="23" t="s">
        <v>171</v>
      </c>
    </row>
    <row r="243" spans="1:9" ht="31.8" x14ac:dyDescent="0.2">
      <c r="A243" s="8">
        <v>240</v>
      </c>
      <c r="B243" s="19" t="s">
        <v>847</v>
      </c>
      <c r="C243" s="53">
        <v>2022.07</v>
      </c>
      <c r="D243" s="20" t="s">
        <v>848</v>
      </c>
      <c r="E243" s="21">
        <v>5626</v>
      </c>
      <c r="F243" s="24" t="s">
        <v>15</v>
      </c>
      <c r="G243" s="22" t="s">
        <v>17</v>
      </c>
      <c r="H243" s="23" t="s">
        <v>170</v>
      </c>
    </row>
    <row r="244" spans="1:9" ht="31.8" x14ac:dyDescent="0.2">
      <c r="A244" s="8">
        <v>241</v>
      </c>
      <c r="B244" s="19" t="s">
        <v>877</v>
      </c>
      <c r="C244" s="53">
        <v>2022.09</v>
      </c>
      <c r="D244" s="20" t="s">
        <v>878</v>
      </c>
      <c r="E244" s="21">
        <v>3061</v>
      </c>
      <c r="F244" s="24" t="s">
        <v>119</v>
      </c>
      <c r="G244" s="22" t="s">
        <v>17</v>
      </c>
      <c r="H244" s="23" t="s">
        <v>171</v>
      </c>
    </row>
    <row r="245" spans="1:9" ht="31.8" x14ac:dyDescent="0.2">
      <c r="A245" s="8">
        <v>242</v>
      </c>
      <c r="B245" s="19" t="s">
        <v>908</v>
      </c>
      <c r="C245" s="53">
        <v>2022.11</v>
      </c>
      <c r="D245" s="20" t="s">
        <v>887</v>
      </c>
      <c r="E245" s="21">
        <v>8750</v>
      </c>
      <c r="F245" s="24" t="s">
        <v>15</v>
      </c>
      <c r="G245" s="22" t="s">
        <v>17</v>
      </c>
      <c r="H245" s="23" t="s">
        <v>171</v>
      </c>
    </row>
    <row r="246" spans="1:9" ht="31.8" x14ac:dyDescent="0.2">
      <c r="A246" s="8">
        <v>243</v>
      </c>
      <c r="B246" s="19" t="s">
        <v>905</v>
      </c>
      <c r="C246" s="53">
        <v>2022.11</v>
      </c>
      <c r="D246" s="20" t="s">
        <v>906</v>
      </c>
      <c r="E246" s="21">
        <v>8855</v>
      </c>
      <c r="F246" s="24" t="s">
        <v>119</v>
      </c>
      <c r="G246" s="22" t="s">
        <v>17</v>
      </c>
      <c r="H246" s="23" t="s">
        <v>171</v>
      </c>
    </row>
    <row r="247" spans="1:9" ht="31.8" x14ac:dyDescent="0.2">
      <c r="A247" s="8">
        <v>244</v>
      </c>
      <c r="B247" s="19" t="s">
        <v>911</v>
      </c>
      <c r="C247" s="53">
        <v>2022.12</v>
      </c>
      <c r="D247" s="20" t="s">
        <v>912</v>
      </c>
      <c r="E247" s="21">
        <v>3837</v>
      </c>
      <c r="F247" s="24" t="s">
        <v>119</v>
      </c>
      <c r="G247" s="22" t="s">
        <v>17</v>
      </c>
      <c r="H247" s="23" t="s">
        <v>171</v>
      </c>
    </row>
    <row r="248" spans="1:9" ht="31.8" x14ac:dyDescent="0.2">
      <c r="A248" s="8">
        <v>245</v>
      </c>
      <c r="B248" s="19" t="s">
        <v>931</v>
      </c>
      <c r="C248" s="53">
        <v>2023.01</v>
      </c>
      <c r="D248" s="20" t="s">
        <v>932</v>
      </c>
      <c r="E248" s="21">
        <v>2865</v>
      </c>
      <c r="F248" s="24" t="s">
        <v>15</v>
      </c>
      <c r="G248" s="22" t="s">
        <v>17</v>
      </c>
      <c r="H248" s="23" t="s">
        <v>171</v>
      </c>
    </row>
    <row r="249" spans="1:9" ht="31.8" x14ac:dyDescent="0.2">
      <c r="A249" s="8">
        <v>246</v>
      </c>
      <c r="B249" s="19" t="s">
        <v>938</v>
      </c>
      <c r="C249" s="53">
        <v>2023.02</v>
      </c>
      <c r="D249" s="20" t="s">
        <v>939</v>
      </c>
      <c r="E249" s="21">
        <v>3962</v>
      </c>
      <c r="F249" s="24" t="s">
        <v>15</v>
      </c>
      <c r="G249" s="22" t="s">
        <v>17</v>
      </c>
      <c r="H249" s="23" t="s">
        <v>171</v>
      </c>
    </row>
    <row r="250" spans="1:9" ht="31.8" x14ac:dyDescent="0.2">
      <c r="A250" s="114">
        <v>247</v>
      </c>
      <c r="B250" s="115" t="s">
        <v>2027</v>
      </c>
      <c r="C250" s="116" t="s">
        <v>2013</v>
      </c>
      <c r="D250" s="117" t="s">
        <v>2028</v>
      </c>
      <c r="E250" s="118">
        <v>6568</v>
      </c>
      <c r="F250" s="119" t="s">
        <v>2023</v>
      </c>
      <c r="G250" s="120" t="s">
        <v>17</v>
      </c>
      <c r="H250" s="78"/>
    </row>
    <row r="251" spans="1:9" ht="32.4" customHeight="1" x14ac:dyDescent="0.2">
      <c r="A251" s="114">
        <v>248</v>
      </c>
      <c r="B251" s="117" t="s">
        <v>2038</v>
      </c>
      <c r="C251" s="117" t="s">
        <v>2039</v>
      </c>
      <c r="D251" s="117" t="s">
        <v>2040</v>
      </c>
      <c r="E251" s="124">
        <v>4073</v>
      </c>
      <c r="F251" s="117" t="s">
        <v>15</v>
      </c>
      <c r="G251" s="120" t="s">
        <v>17</v>
      </c>
      <c r="H251" s="125" t="s">
        <v>171</v>
      </c>
    </row>
    <row r="252" spans="1:9" ht="31.8" x14ac:dyDescent="0.2">
      <c r="A252" s="126">
        <v>249</v>
      </c>
      <c r="B252" s="127" t="s">
        <v>2060</v>
      </c>
      <c r="C252" s="127" t="s">
        <v>2055</v>
      </c>
      <c r="D252" s="127" t="s">
        <v>2061</v>
      </c>
      <c r="E252" s="129">
        <v>8799</v>
      </c>
      <c r="F252" s="127" t="s">
        <v>2057</v>
      </c>
      <c r="G252" s="130" t="s">
        <v>17</v>
      </c>
      <c r="H252" s="128" t="s">
        <v>171</v>
      </c>
    </row>
    <row r="253" spans="1:9" ht="31.8" x14ac:dyDescent="0.2">
      <c r="A253" s="126">
        <v>250</v>
      </c>
      <c r="B253" s="127" t="s">
        <v>2062</v>
      </c>
      <c r="C253" s="127" t="s">
        <v>2055</v>
      </c>
      <c r="D253" s="127" t="s">
        <v>2063</v>
      </c>
      <c r="E253" s="129">
        <v>191</v>
      </c>
      <c r="F253" s="127" t="s">
        <v>2057</v>
      </c>
      <c r="G253" s="130" t="s">
        <v>17</v>
      </c>
      <c r="H253" s="128"/>
    </row>
    <row r="254" spans="1:9" ht="31.8" x14ac:dyDescent="0.2">
      <c r="A254" s="178">
        <v>251</v>
      </c>
      <c r="B254" s="179" t="s">
        <v>2064</v>
      </c>
      <c r="C254" s="179" t="s">
        <v>2055</v>
      </c>
      <c r="D254" s="179" t="s">
        <v>53</v>
      </c>
      <c r="E254" s="180">
        <v>6491</v>
      </c>
      <c r="F254" s="179" t="s">
        <v>2023</v>
      </c>
      <c r="G254" s="183" t="s">
        <v>17</v>
      </c>
      <c r="H254" s="181" t="s">
        <v>171</v>
      </c>
    </row>
    <row r="255" spans="1:9" ht="31.8" x14ac:dyDescent="0.2">
      <c r="A255" s="8">
        <v>252</v>
      </c>
      <c r="B255" s="25" t="s">
        <v>2077</v>
      </c>
      <c r="C255" s="144" t="s">
        <v>2071</v>
      </c>
      <c r="D255" s="22" t="s">
        <v>4186</v>
      </c>
      <c r="E255" s="21">
        <v>1468</v>
      </c>
      <c r="F255" s="28" t="s">
        <v>18</v>
      </c>
      <c r="G255" s="22" t="s">
        <v>17</v>
      </c>
      <c r="H255" s="23" t="s">
        <v>170</v>
      </c>
      <c r="I255" s="13"/>
    </row>
    <row r="256" spans="1:9" ht="31.8" x14ac:dyDescent="0.2">
      <c r="A256" s="8">
        <v>253</v>
      </c>
      <c r="B256" s="25" t="s">
        <v>2078</v>
      </c>
      <c r="C256" s="155" t="s">
        <v>2071</v>
      </c>
      <c r="D256" s="22" t="s">
        <v>4187</v>
      </c>
      <c r="E256" s="26">
        <v>3244</v>
      </c>
      <c r="F256" s="28" t="s">
        <v>15</v>
      </c>
      <c r="G256" s="30" t="s">
        <v>17</v>
      </c>
      <c r="H256" s="29" t="s">
        <v>171</v>
      </c>
      <c r="I256" s="182"/>
    </row>
    <row r="257" spans="1:9" ht="31.8" x14ac:dyDescent="0.2">
      <c r="A257" s="8">
        <v>254</v>
      </c>
      <c r="B257" s="25" t="s">
        <v>2113</v>
      </c>
      <c r="C257" s="155" t="s">
        <v>2108</v>
      </c>
      <c r="D257" s="22" t="s">
        <v>4188</v>
      </c>
      <c r="E257" s="26">
        <v>3967</v>
      </c>
      <c r="F257" s="28" t="s">
        <v>2057</v>
      </c>
      <c r="G257" s="30" t="s">
        <v>17</v>
      </c>
      <c r="H257" s="29" t="s">
        <v>171</v>
      </c>
      <c r="I257" s="182"/>
    </row>
    <row r="258" spans="1:9" ht="31.8" x14ac:dyDescent="0.2">
      <c r="A258" s="8">
        <v>255</v>
      </c>
      <c r="B258" s="25" t="s">
        <v>2116</v>
      </c>
      <c r="C258" s="155" t="s">
        <v>2108</v>
      </c>
      <c r="D258" s="22" t="s">
        <v>4189</v>
      </c>
      <c r="E258" s="26">
        <v>955</v>
      </c>
      <c r="F258" s="28" t="s">
        <v>15</v>
      </c>
      <c r="G258" s="30" t="s">
        <v>17</v>
      </c>
      <c r="H258" s="29" t="s">
        <v>171</v>
      </c>
      <c r="I258" s="182"/>
    </row>
    <row r="259" spans="1:9" ht="31.8" x14ac:dyDescent="0.2">
      <c r="A259" s="8">
        <v>256</v>
      </c>
      <c r="B259" s="19" t="s">
        <v>4100</v>
      </c>
      <c r="C259" s="144" t="s">
        <v>4098</v>
      </c>
      <c r="D259" s="22" t="s">
        <v>4190</v>
      </c>
      <c r="E259" s="21">
        <v>5480</v>
      </c>
      <c r="F259" s="28" t="s">
        <v>2057</v>
      </c>
      <c r="G259" s="22" t="s">
        <v>17</v>
      </c>
      <c r="H259" s="23" t="s">
        <v>171</v>
      </c>
      <c r="I259" s="13"/>
    </row>
    <row r="260" spans="1:9" ht="31.8" x14ac:dyDescent="0.2">
      <c r="A260" s="8">
        <v>257</v>
      </c>
      <c r="B260" s="19" t="s">
        <v>4107</v>
      </c>
      <c r="C260" s="144" t="s">
        <v>4098</v>
      </c>
      <c r="D260" s="22" t="s">
        <v>4191</v>
      </c>
      <c r="E260" s="21">
        <v>2422</v>
      </c>
      <c r="F260" s="28" t="s">
        <v>15</v>
      </c>
      <c r="G260" s="22" t="s">
        <v>17</v>
      </c>
      <c r="H260" s="23" t="s">
        <v>171</v>
      </c>
      <c r="I260" s="13"/>
    </row>
    <row r="261" spans="1:9" ht="32.4" thickBot="1" x14ac:dyDescent="0.25">
      <c r="A261" s="106">
        <v>258</v>
      </c>
      <c r="B261" s="82" t="s">
        <v>4161</v>
      </c>
      <c r="C261" s="175" t="s">
        <v>4153</v>
      </c>
      <c r="D261" s="86" t="s">
        <v>4192</v>
      </c>
      <c r="E261" s="84">
        <v>7662</v>
      </c>
      <c r="F261" s="176" t="s">
        <v>15</v>
      </c>
      <c r="G261" s="86" t="s">
        <v>17</v>
      </c>
      <c r="H261" s="87" t="s">
        <v>172</v>
      </c>
      <c r="I261" s="13"/>
    </row>
  </sheetData>
  <mergeCells count="9">
    <mergeCell ref="H2:H3"/>
    <mergeCell ref="F1:H1"/>
    <mergeCell ref="A2:A3"/>
    <mergeCell ref="B2:B3"/>
    <mergeCell ref="C2:C3"/>
    <mergeCell ref="D2:D3"/>
    <mergeCell ref="F2:F3"/>
    <mergeCell ref="G2:G3"/>
    <mergeCell ref="A1:E1"/>
  </mergeCells>
  <phoneticPr fontId="2"/>
  <conditionalFormatting sqref="B255:B260">
    <cfRule type="duplicateValues" dxfId="0" priority="1"/>
  </conditionalFormatting>
  <pageMargins left="0.70866141732283472" right="0.70866141732283472" top="0.74803149606299213" bottom="0.74803149606299213" header="0.31496062992125984" footer="0.31496062992125984"/>
  <pageSetup paperSize="9" scale="65" fitToHeight="0" orientation="portrait" r:id="rId1"/>
  <rowBreaks count="7" manualBreakCount="7">
    <brk id="37" max="7" man="1"/>
    <brk id="71" max="7" man="1"/>
    <brk id="105" max="7" man="1"/>
    <brk id="139" max="7" man="1"/>
    <brk id="173" max="7" man="1"/>
    <brk id="207" max="7" man="1"/>
    <brk id="24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55397-5FA2-40DD-9D8B-EDF64F49EB0A}">
  <sheetPr>
    <pageSetUpPr fitToPage="1"/>
  </sheetPr>
  <dimension ref="A1:K35"/>
  <sheetViews>
    <sheetView view="pageBreakPreview" topLeftCell="A19" zoomScale="60" zoomScaleNormal="100" workbookViewId="0">
      <selection activeCell="H8" sqref="H8"/>
    </sheetView>
  </sheetViews>
  <sheetFormatPr defaultRowHeight="13.2" x14ac:dyDescent="0.2"/>
  <cols>
    <col min="1" max="1" width="4.6640625" style="110" customWidth="1"/>
    <col min="2" max="2" width="37" style="110" customWidth="1"/>
    <col min="3" max="3" width="11.109375" style="110" customWidth="1"/>
    <col min="4" max="4" width="12" style="110" customWidth="1"/>
    <col min="5" max="5" width="12.21875" style="110" customWidth="1"/>
    <col min="6" max="6" width="14.33203125" style="110" customWidth="1"/>
    <col min="7" max="7" width="13.33203125" style="110" customWidth="1"/>
    <col min="8" max="8" width="8.88671875" style="110"/>
    <col min="9" max="9" width="11.33203125" style="110" customWidth="1"/>
    <col min="10" max="10" width="10.21875" style="110" customWidth="1"/>
    <col min="11" max="11" width="11.21875" style="110" customWidth="1"/>
    <col min="12" max="16384" width="8.88671875" style="110"/>
  </cols>
  <sheetData>
    <row r="1" spans="1:11" ht="34.799999999999997" x14ac:dyDescent="0.2">
      <c r="A1" s="222" t="s">
        <v>676</v>
      </c>
      <c r="B1" s="220"/>
      <c r="C1" s="220"/>
      <c r="D1" s="220"/>
      <c r="E1" s="220"/>
      <c r="F1" s="220"/>
      <c r="G1" s="223"/>
      <c r="H1" s="219" t="s">
        <v>2054</v>
      </c>
      <c r="I1" s="220"/>
      <c r="J1" s="220"/>
      <c r="K1" s="221"/>
    </row>
    <row r="2" spans="1:11" ht="31.8" x14ac:dyDescent="0.2">
      <c r="A2" s="224" t="s">
        <v>661</v>
      </c>
      <c r="B2" s="197" t="s">
        <v>6</v>
      </c>
      <c r="C2" s="197" t="s">
        <v>662</v>
      </c>
      <c r="D2" s="197" t="s">
        <v>7</v>
      </c>
      <c r="E2" s="203" t="s">
        <v>14</v>
      </c>
      <c r="F2" s="197" t="s">
        <v>2</v>
      </c>
      <c r="G2" s="11" t="s">
        <v>20</v>
      </c>
      <c r="H2" s="11" t="s">
        <v>21</v>
      </c>
      <c r="I2" s="196" t="s">
        <v>0</v>
      </c>
      <c r="J2" s="197" t="s">
        <v>1</v>
      </c>
      <c r="K2" s="217" t="s">
        <v>168</v>
      </c>
    </row>
    <row r="3" spans="1:11" ht="31.8" x14ac:dyDescent="0.2">
      <c r="A3" s="224"/>
      <c r="B3" s="197"/>
      <c r="C3" s="197"/>
      <c r="D3" s="197"/>
      <c r="E3" s="203"/>
      <c r="F3" s="197"/>
      <c r="G3" s="11" t="s">
        <v>2034</v>
      </c>
      <c r="H3" s="11" t="s">
        <v>2035</v>
      </c>
      <c r="I3" s="196"/>
      <c r="J3" s="197"/>
      <c r="K3" s="218"/>
    </row>
    <row r="4" spans="1:11" ht="31.8" x14ac:dyDescent="0.2">
      <c r="A4" s="131">
        <v>1</v>
      </c>
      <c r="B4" s="19" t="s">
        <v>1072</v>
      </c>
      <c r="C4" s="19" t="s">
        <v>22</v>
      </c>
      <c r="D4" s="25" t="s">
        <v>22</v>
      </c>
      <c r="E4" s="53">
        <v>2022.09</v>
      </c>
      <c r="F4" s="20" t="s">
        <v>869</v>
      </c>
      <c r="G4" s="21">
        <v>689</v>
      </c>
      <c r="H4" s="21">
        <v>1519</v>
      </c>
      <c r="I4" s="24" t="s">
        <v>119</v>
      </c>
      <c r="J4" s="22" t="s">
        <v>17</v>
      </c>
      <c r="K4" s="132"/>
    </row>
    <row r="5" spans="1:11" ht="31.8" x14ac:dyDescent="0.2">
      <c r="A5" s="131">
        <v>2</v>
      </c>
      <c r="B5" s="19" t="s">
        <v>1081</v>
      </c>
      <c r="C5" s="19" t="s">
        <v>22</v>
      </c>
      <c r="D5" s="25" t="s">
        <v>22</v>
      </c>
      <c r="E5" s="53">
        <v>2023.03</v>
      </c>
      <c r="F5" s="20" t="s">
        <v>1082</v>
      </c>
      <c r="G5" s="21">
        <v>253</v>
      </c>
      <c r="H5" s="21">
        <v>572</v>
      </c>
      <c r="I5" s="24" t="s">
        <v>15</v>
      </c>
      <c r="J5" s="22" t="s">
        <v>17</v>
      </c>
      <c r="K5" s="132"/>
    </row>
    <row r="6" spans="1:11" ht="31.8" x14ac:dyDescent="0.2">
      <c r="A6" s="131">
        <v>3</v>
      </c>
      <c r="B6" s="25" t="s">
        <v>1432</v>
      </c>
      <c r="C6" s="19" t="s">
        <v>123</v>
      </c>
      <c r="D6" s="19" t="s">
        <v>123</v>
      </c>
      <c r="E6" s="53" t="s">
        <v>1428</v>
      </c>
      <c r="F6" s="20" t="s">
        <v>1430</v>
      </c>
      <c r="G6" s="21">
        <v>1467</v>
      </c>
      <c r="H6" s="21">
        <v>2711</v>
      </c>
      <c r="I6" s="24" t="s">
        <v>15</v>
      </c>
      <c r="J6" s="22" t="s">
        <v>17</v>
      </c>
      <c r="K6" s="132"/>
    </row>
    <row r="7" spans="1:11" ht="31.8" x14ac:dyDescent="0.2">
      <c r="A7" s="131">
        <v>4</v>
      </c>
      <c r="B7" s="25" t="s">
        <v>454</v>
      </c>
      <c r="C7" s="25" t="s">
        <v>123</v>
      </c>
      <c r="D7" s="19" t="s">
        <v>123</v>
      </c>
      <c r="E7" s="54" t="s">
        <v>1698</v>
      </c>
      <c r="F7" s="27" t="s">
        <v>902</v>
      </c>
      <c r="G7" s="26">
        <v>2183</v>
      </c>
      <c r="H7" s="26">
        <v>4085</v>
      </c>
      <c r="I7" s="28" t="s">
        <v>15</v>
      </c>
      <c r="J7" s="30" t="s">
        <v>17</v>
      </c>
      <c r="K7" s="133"/>
    </row>
    <row r="8" spans="1:11" ht="31.8" x14ac:dyDescent="0.2">
      <c r="A8" s="131">
        <v>5</v>
      </c>
      <c r="B8" s="25" t="s">
        <v>455</v>
      </c>
      <c r="C8" s="25" t="s">
        <v>123</v>
      </c>
      <c r="D8" s="19" t="s">
        <v>123</v>
      </c>
      <c r="E8" s="54" t="s">
        <v>1702</v>
      </c>
      <c r="F8" s="27" t="s">
        <v>126</v>
      </c>
      <c r="G8" s="26">
        <v>1331</v>
      </c>
      <c r="H8" s="26">
        <v>2622</v>
      </c>
      <c r="I8" s="28" t="s">
        <v>15</v>
      </c>
      <c r="J8" s="30" t="s">
        <v>17</v>
      </c>
      <c r="K8" s="133"/>
    </row>
    <row r="9" spans="1:11" ht="31.8" x14ac:dyDescent="0.2">
      <c r="A9" s="131">
        <v>6</v>
      </c>
      <c r="B9" s="25" t="s">
        <v>987</v>
      </c>
      <c r="C9" s="25" t="s">
        <v>123</v>
      </c>
      <c r="D9" s="19" t="s">
        <v>123</v>
      </c>
      <c r="E9" s="54" t="s">
        <v>1787</v>
      </c>
      <c r="F9" s="27" t="s">
        <v>1790</v>
      </c>
      <c r="G9" s="26">
        <v>11325</v>
      </c>
      <c r="H9" s="26">
        <v>21168</v>
      </c>
      <c r="I9" s="28" t="s">
        <v>15</v>
      </c>
      <c r="J9" s="111" t="s">
        <v>17</v>
      </c>
      <c r="K9" s="133"/>
    </row>
    <row r="10" spans="1:11" ht="31.8" x14ac:dyDescent="0.2">
      <c r="A10" s="131">
        <v>7</v>
      </c>
      <c r="B10" s="33" t="s">
        <v>473</v>
      </c>
      <c r="C10" s="19" t="s">
        <v>123</v>
      </c>
      <c r="D10" s="19" t="s">
        <v>123</v>
      </c>
      <c r="E10" s="54" t="s">
        <v>1805</v>
      </c>
      <c r="F10" s="27" t="s">
        <v>846</v>
      </c>
      <c r="G10" s="26">
        <v>2534</v>
      </c>
      <c r="H10" s="26">
        <v>5623</v>
      </c>
      <c r="I10" s="28" t="s">
        <v>15</v>
      </c>
      <c r="J10" s="30" t="s">
        <v>17</v>
      </c>
      <c r="K10" s="133"/>
    </row>
    <row r="11" spans="1:11" ht="31.8" x14ac:dyDescent="0.2">
      <c r="A11" s="131">
        <v>8</v>
      </c>
      <c r="B11" s="33" t="s">
        <v>1821</v>
      </c>
      <c r="C11" s="19" t="s">
        <v>123</v>
      </c>
      <c r="D11" s="19" t="s">
        <v>123</v>
      </c>
      <c r="E11" s="54" t="s">
        <v>669</v>
      </c>
      <c r="F11" s="27" t="s">
        <v>1731</v>
      </c>
      <c r="G11" s="26">
        <v>1280</v>
      </c>
      <c r="H11" s="26">
        <v>3473</v>
      </c>
      <c r="I11" s="28" t="s">
        <v>15</v>
      </c>
      <c r="J11" s="30" t="s">
        <v>17</v>
      </c>
      <c r="K11" s="133"/>
    </row>
    <row r="12" spans="1:11" ht="31.8" x14ac:dyDescent="0.2">
      <c r="A12" s="131">
        <v>9</v>
      </c>
      <c r="B12" s="25" t="s">
        <v>1871</v>
      </c>
      <c r="C12" s="25" t="s">
        <v>123</v>
      </c>
      <c r="D12" s="19" t="s">
        <v>123</v>
      </c>
      <c r="E12" s="54" t="s">
        <v>1869</v>
      </c>
      <c r="F12" s="27" t="s">
        <v>1025</v>
      </c>
      <c r="G12" s="26">
        <v>4182</v>
      </c>
      <c r="H12" s="26">
        <v>7921</v>
      </c>
      <c r="I12" s="28" t="s">
        <v>15</v>
      </c>
      <c r="J12" s="30" t="s">
        <v>17</v>
      </c>
      <c r="K12" s="133"/>
    </row>
    <row r="13" spans="1:11" ht="31.8" x14ac:dyDescent="0.2">
      <c r="A13" s="131">
        <v>10</v>
      </c>
      <c r="B13" s="33" t="s">
        <v>483</v>
      </c>
      <c r="C13" s="40" t="s">
        <v>123</v>
      </c>
      <c r="D13" s="19" t="s">
        <v>123</v>
      </c>
      <c r="E13" s="54" t="s">
        <v>29</v>
      </c>
      <c r="F13" s="25" t="s">
        <v>1038</v>
      </c>
      <c r="G13" s="41">
        <v>1955</v>
      </c>
      <c r="H13" s="41">
        <v>4583</v>
      </c>
      <c r="I13" s="42" t="s">
        <v>15</v>
      </c>
      <c r="J13" s="42" t="s">
        <v>17</v>
      </c>
      <c r="K13" s="133" t="s">
        <v>170</v>
      </c>
    </row>
    <row r="14" spans="1:11" ht="31.8" x14ac:dyDescent="0.2">
      <c r="A14" s="131">
        <v>11</v>
      </c>
      <c r="B14" s="25" t="s">
        <v>488</v>
      </c>
      <c r="C14" s="19" t="s">
        <v>123</v>
      </c>
      <c r="D14" s="19" t="s">
        <v>123</v>
      </c>
      <c r="E14" s="54" t="s">
        <v>1934</v>
      </c>
      <c r="F14" s="25" t="s">
        <v>36</v>
      </c>
      <c r="G14" s="26">
        <v>16374</v>
      </c>
      <c r="H14" s="26">
        <v>36885</v>
      </c>
      <c r="I14" s="42" t="s">
        <v>15</v>
      </c>
      <c r="J14" s="42" t="s">
        <v>17</v>
      </c>
      <c r="K14" s="132"/>
    </row>
    <row r="15" spans="1:11" ht="31.8" x14ac:dyDescent="0.2">
      <c r="A15" s="131">
        <v>12</v>
      </c>
      <c r="B15" s="25" t="s">
        <v>503</v>
      </c>
      <c r="C15" s="40" t="s">
        <v>123</v>
      </c>
      <c r="D15" s="19" t="s">
        <v>123</v>
      </c>
      <c r="E15" s="54" t="s">
        <v>1949</v>
      </c>
      <c r="F15" s="25" t="s">
        <v>46</v>
      </c>
      <c r="G15" s="26">
        <v>807</v>
      </c>
      <c r="H15" s="26">
        <v>1613</v>
      </c>
      <c r="I15" s="42" t="s">
        <v>15</v>
      </c>
      <c r="J15" s="42" t="s">
        <v>17</v>
      </c>
      <c r="K15" s="132" t="s">
        <v>172</v>
      </c>
    </row>
    <row r="16" spans="1:11" ht="31.8" x14ac:dyDescent="0.2">
      <c r="A16" s="131">
        <v>13</v>
      </c>
      <c r="B16" s="25" t="s">
        <v>506</v>
      </c>
      <c r="C16" s="25" t="s">
        <v>123</v>
      </c>
      <c r="D16" s="19" t="s">
        <v>123</v>
      </c>
      <c r="E16" s="54" t="s">
        <v>1955</v>
      </c>
      <c r="F16" s="25" t="s">
        <v>44</v>
      </c>
      <c r="G16" s="26">
        <v>3411</v>
      </c>
      <c r="H16" s="26">
        <v>7848</v>
      </c>
      <c r="I16" s="42" t="s">
        <v>15</v>
      </c>
      <c r="J16" s="42" t="s">
        <v>17</v>
      </c>
      <c r="K16" s="132" t="s">
        <v>171</v>
      </c>
    </row>
    <row r="17" spans="1:11" ht="31.8" x14ac:dyDescent="0.2">
      <c r="A17" s="131">
        <v>14</v>
      </c>
      <c r="B17" s="19" t="s">
        <v>512</v>
      </c>
      <c r="C17" s="19" t="s">
        <v>123</v>
      </c>
      <c r="D17" s="19" t="s">
        <v>123</v>
      </c>
      <c r="E17" s="53" t="s">
        <v>1959</v>
      </c>
      <c r="F17" s="20" t="s">
        <v>147</v>
      </c>
      <c r="G17" s="21">
        <v>1211</v>
      </c>
      <c r="H17" s="21">
        <v>2617</v>
      </c>
      <c r="I17" s="24" t="s">
        <v>15</v>
      </c>
      <c r="J17" s="22" t="s">
        <v>17</v>
      </c>
      <c r="K17" s="132"/>
    </row>
    <row r="18" spans="1:11" ht="31.8" x14ac:dyDescent="0.2">
      <c r="A18" s="131">
        <v>15</v>
      </c>
      <c r="B18" s="19" t="s">
        <v>638</v>
      </c>
      <c r="C18" s="19" t="s">
        <v>123</v>
      </c>
      <c r="D18" s="19" t="s">
        <v>123</v>
      </c>
      <c r="E18" s="53" t="s">
        <v>1980</v>
      </c>
      <c r="F18" s="20" t="s">
        <v>639</v>
      </c>
      <c r="G18" s="21">
        <v>2368</v>
      </c>
      <c r="H18" s="21">
        <v>5513</v>
      </c>
      <c r="I18" s="24" t="s">
        <v>15</v>
      </c>
      <c r="J18" s="22" t="s">
        <v>17</v>
      </c>
      <c r="K18" s="132" t="s">
        <v>170</v>
      </c>
    </row>
    <row r="19" spans="1:11" ht="31.8" x14ac:dyDescent="0.2">
      <c r="A19" s="131">
        <v>16</v>
      </c>
      <c r="B19" s="19" t="s">
        <v>674</v>
      </c>
      <c r="C19" s="19" t="s">
        <v>123</v>
      </c>
      <c r="D19" s="19" t="s">
        <v>123</v>
      </c>
      <c r="E19" s="53">
        <v>2021.04</v>
      </c>
      <c r="F19" s="20" t="s">
        <v>1986</v>
      </c>
      <c r="G19" s="21">
        <v>2503</v>
      </c>
      <c r="H19" s="21">
        <v>3945</v>
      </c>
      <c r="I19" s="24" t="s">
        <v>15</v>
      </c>
      <c r="J19" s="22" t="s">
        <v>17</v>
      </c>
      <c r="K19" s="132" t="s">
        <v>171</v>
      </c>
    </row>
    <row r="20" spans="1:11" ht="31.8" x14ac:dyDescent="0.2">
      <c r="A20" s="131">
        <v>17</v>
      </c>
      <c r="B20" s="19" t="s">
        <v>688</v>
      </c>
      <c r="C20" s="19" t="s">
        <v>123</v>
      </c>
      <c r="D20" s="19" t="s">
        <v>123</v>
      </c>
      <c r="E20" s="53">
        <v>2021.06</v>
      </c>
      <c r="F20" s="20" t="s">
        <v>1986</v>
      </c>
      <c r="G20" s="21">
        <v>1903</v>
      </c>
      <c r="H20" s="21">
        <v>3966</v>
      </c>
      <c r="I20" s="24" t="s">
        <v>15</v>
      </c>
      <c r="J20" s="22" t="s">
        <v>17</v>
      </c>
      <c r="K20" s="132" t="s">
        <v>171</v>
      </c>
    </row>
    <row r="21" spans="1:11" ht="31.8" x14ac:dyDescent="0.2">
      <c r="A21" s="131">
        <v>18</v>
      </c>
      <c r="B21" s="19" t="s">
        <v>751</v>
      </c>
      <c r="C21" s="19" t="s">
        <v>123</v>
      </c>
      <c r="D21" s="19" t="s">
        <v>123</v>
      </c>
      <c r="E21" s="53">
        <v>2021.11</v>
      </c>
      <c r="F21" s="20" t="s">
        <v>26</v>
      </c>
      <c r="G21" s="21">
        <v>3637</v>
      </c>
      <c r="H21" s="21">
        <v>7449</v>
      </c>
      <c r="I21" s="24" t="s">
        <v>15</v>
      </c>
      <c r="J21" s="22" t="s">
        <v>17</v>
      </c>
      <c r="K21" s="132"/>
    </row>
    <row r="22" spans="1:11" ht="31.8" x14ac:dyDescent="0.2">
      <c r="A22" s="131">
        <v>19</v>
      </c>
      <c r="B22" s="19" t="s">
        <v>782</v>
      </c>
      <c r="C22" s="19" t="s">
        <v>123</v>
      </c>
      <c r="D22" s="19" t="s">
        <v>123</v>
      </c>
      <c r="E22" s="53">
        <v>2022.02</v>
      </c>
      <c r="F22" s="20" t="s">
        <v>2006</v>
      </c>
      <c r="G22" s="21">
        <v>12436</v>
      </c>
      <c r="H22" s="21">
        <v>28107</v>
      </c>
      <c r="I22" s="24" t="s">
        <v>15</v>
      </c>
      <c r="J22" s="22" t="s">
        <v>17</v>
      </c>
      <c r="K22" s="132" t="s">
        <v>172</v>
      </c>
    </row>
    <row r="23" spans="1:11" ht="31.8" x14ac:dyDescent="0.2">
      <c r="A23" s="131">
        <v>20</v>
      </c>
      <c r="B23" s="19" t="s">
        <v>901</v>
      </c>
      <c r="C23" s="19" t="s">
        <v>123</v>
      </c>
      <c r="D23" s="19" t="s">
        <v>123</v>
      </c>
      <c r="E23" s="53">
        <v>2022.11</v>
      </c>
      <c r="F23" s="20" t="s">
        <v>902</v>
      </c>
      <c r="G23" s="21">
        <v>2878</v>
      </c>
      <c r="H23" s="21">
        <v>4686</v>
      </c>
      <c r="I23" s="24" t="s">
        <v>15</v>
      </c>
      <c r="J23" s="22" t="s">
        <v>17</v>
      </c>
      <c r="K23" s="132" t="s">
        <v>171</v>
      </c>
    </row>
    <row r="24" spans="1:11" ht="31.8" x14ac:dyDescent="0.2">
      <c r="A24" s="131">
        <v>21</v>
      </c>
      <c r="B24" s="25" t="s">
        <v>1429</v>
      </c>
      <c r="C24" s="19" t="s">
        <v>28</v>
      </c>
      <c r="D24" s="25" t="s">
        <v>28</v>
      </c>
      <c r="E24" s="53" t="s">
        <v>1428</v>
      </c>
      <c r="F24" s="20" t="s">
        <v>1430</v>
      </c>
      <c r="G24" s="21">
        <v>1237</v>
      </c>
      <c r="H24" s="21">
        <v>2786</v>
      </c>
      <c r="I24" s="24" t="s">
        <v>15</v>
      </c>
      <c r="J24" s="22" t="s">
        <v>17</v>
      </c>
      <c r="K24" s="132"/>
    </row>
    <row r="25" spans="1:11" ht="31.8" x14ac:dyDescent="0.2">
      <c r="A25" s="131">
        <v>22</v>
      </c>
      <c r="B25" s="25" t="s">
        <v>1447</v>
      </c>
      <c r="C25" s="25" t="s">
        <v>28</v>
      </c>
      <c r="D25" s="25" t="s">
        <v>28</v>
      </c>
      <c r="E25" s="53" t="s">
        <v>1445</v>
      </c>
      <c r="F25" s="20" t="s">
        <v>105</v>
      </c>
      <c r="G25" s="21">
        <v>729</v>
      </c>
      <c r="H25" s="21">
        <v>1139</v>
      </c>
      <c r="I25" s="24" t="s">
        <v>15</v>
      </c>
      <c r="J25" s="22" t="s">
        <v>17</v>
      </c>
      <c r="K25" s="132"/>
    </row>
    <row r="26" spans="1:11" ht="31.8" x14ac:dyDescent="0.2">
      <c r="A26" s="131">
        <v>23</v>
      </c>
      <c r="B26" s="25" t="s">
        <v>350</v>
      </c>
      <c r="C26" s="25" t="s">
        <v>28</v>
      </c>
      <c r="D26" s="25" t="s">
        <v>28</v>
      </c>
      <c r="E26" s="54" t="s">
        <v>1777</v>
      </c>
      <c r="F26" s="27" t="s">
        <v>118</v>
      </c>
      <c r="G26" s="26">
        <v>448</v>
      </c>
      <c r="H26" s="26">
        <v>850</v>
      </c>
      <c r="I26" s="28" t="s">
        <v>18</v>
      </c>
      <c r="J26" s="111" t="s">
        <v>17</v>
      </c>
      <c r="K26" s="133"/>
    </row>
    <row r="27" spans="1:11" ht="31.8" x14ac:dyDescent="0.2">
      <c r="A27" s="131">
        <v>24</v>
      </c>
      <c r="B27" s="33" t="s">
        <v>354</v>
      </c>
      <c r="C27" s="25" t="s">
        <v>28</v>
      </c>
      <c r="D27" s="25" t="s">
        <v>28</v>
      </c>
      <c r="E27" s="54" t="s">
        <v>1805</v>
      </c>
      <c r="F27" s="27" t="s">
        <v>1025</v>
      </c>
      <c r="G27" s="26">
        <v>989</v>
      </c>
      <c r="H27" s="26">
        <v>2213</v>
      </c>
      <c r="I27" s="28" t="s">
        <v>18</v>
      </c>
      <c r="J27" s="30" t="s">
        <v>17</v>
      </c>
      <c r="K27" s="133"/>
    </row>
    <row r="28" spans="1:11" ht="31.8" x14ac:dyDescent="0.2">
      <c r="A28" s="131">
        <v>25</v>
      </c>
      <c r="B28" s="19" t="s">
        <v>1052</v>
      </c>
      <c r="C28" s="19" t="s">
        <v>28</v>
      </c>
      <c r="D28" s="25" t="s">
        <v>28</v>
      </c>
      <c r="E28" s="53" t="s">
        <v>1961</v>
      </c>
      <c r="F28" s="20" t="s">
        <v>53</v>
      </c>
      <c r="G28" s="21">
        <v>1938</v>
      </c>
      <c r="H28" s="21">
        <v>4566</v>
      </c>
      <c r="I28" s="42" t="s">
        <v>18</v>
      </c>
      <c r="J28" s="22" t="s">
        <v>17</v>
      </c>
      <c r="K28" s="132" t="s">
        <v>171</v>
      </c>
    </row>
    <row r="29" spans="1:11" ht="31.8" x14ac:dyDescent="0.2">
      <c r="A29" s="131">
        <v>26</v>
      </c>
      <c r="B29" s="19" t="s">
        <v>718</v>
      </c>
      <c r="C29" s="19" t="s">
        <v>28</v>
      </c>
      <c r="D29" s="25" t="s">
        <v>28</v>
      </c>
      <c r="E29" s="53">
        <v>2021.08</v>
      </c>
      <c r="F29" s="20" t="s">
        <v>1986</v>
      </c>
      <c r="G29" s="21">
        <v>1019</v>
      </c>
      <c r="H29" s="21">
        <v>2130</v>
      </c>
      <c r="I29" s="24" t="s">
        <v>15</v>
      </c>
      <c r="J29" s="22" t="s">
        <v>17</v>
      </c>
      <c r="K29" s="132" t="s">
        <v>171</v>
      </c>
    </row>
    <row r="30" spans="1:11" ht="31.8" x14ac:dyDescent="0.2">
      <c r="A30" s="131">
        <v>27</v>
      </c>
      <c r="B30" s="25" t="s">
        <v>1129</v>
      </c>
      <c r="C30" s="19" t="s">
        <v>710</v>
      </c>
      <c r="D30" s="25" t="s">
        <v>144</v>
      </c>
      <c r="E30" s="54" t="s">
        <v>1130</v>
      </c>
      <c r="F30" s="27" t="s">
        <v>26</v>
      </c>
      <c r="G30" s="26">
        <v>3184</v>
      </c>
      <c r="H30" s="26">
        <v>4702</v>
      </c>
      <c r="I30" s="30" t="s">
        <v>15</v>
      </c>
      <c r="J30" s="30" t="s">
        <v>17</v>
      </c>
      <c r="K30" s="133"/>
    </row>
    <row r="31" spans="1:11" ht="31.8" x14ac:dyDescent="0.2">
      <c r="A31" s="131">
        <v>28</v>
      </c>
      <c r="B31" s="25" t="s">
        <v>1435</v>
      </c>
      <c r="C31" s="19" t="s">
        <v>710</v>
      </c>
      <c r="D31" s="25" t="s">
        <v>615</v>
      </c>
      <c r="E31" s="53" t="s">
        <v>1428</v>
      </c>
      <c r="F31" s="20" t="s">
        <v>1430</v>
      </c>
      <c r="G31" s="21">
        <v>1197</v>
      </c>
      <c r="H31" s="21">
        <v>2423</v>
      </c>
      <c r="I31" s="24" t="s">
        <v>15</v>
      </c>
      <c r="J31" s="22" t="s">
        <v>17</v>
      </c>
      <c r="K31" s="132"/>
    </row>
    <row r="32" spans="1:11" ht="31.8" x14ac:dyDescent="0.2">
      <c r="A32" s="131">
        <v>29</v>
      </c>
      <c r="B32" s="19" t="s">
        <v>779</v>
      </c>
      <c r="C32" s="19" t="s">
        <v>710</v>
      </c>
      <c r="D32" s="19" t="s">
        <v>780</v>
      </c>
      <c r="E32" s="53">
        <v>2022.02</v>
      </c>
      <c r="F32" s="20" t="s">
        <v>1343</v>
      </c>
      <c r="G32" s="21">
        <v>870</v>
      </c>
      <c r="H32" s="21">
        <v>1830</v>
      </c>
      <c r="I32" s="24" t="s">
        <v>15</v>
      </c>
      <c r="J32" s="22" t="s">
        <v>17</v>
      </c>
      <c r="K32" s="132" t="s">
        <v>171</v>
      </c>
    </row>
    <row r="33" spans="1:11" ht="31.8" x14ac:dyDescent="0.2">
      <c r="A33" s="131">
        <v>30</v>
      </c>
      <c r="B33" s="19" t="s">
        <v>1344</v>
      </c>
      <c r="C33" s="19" t="s">
        <v>132</v>
      </c>
      <c r="D33" s="25" t="s">
        <v>833</v>
      </c>
      <c r="E33" s="54" t="s">
        <v>1341</v>
      </c>
      <c r="F33" s="20" t="s">
        <v>1345</v>
      </c>
      <c r="G33" s="21">
        <v>535</v>
      </c>
      <c r="H33" s="21">
        <v>808</v>
      </c>
      <c r="I33" s="24" t="s">
        <v>15</v>
      </c>
      <c r="J33" s="22" t="s">
        <v>17</v>
      </c>
      <c r="K33" s="132"/>
    </row>
    <row r="34" spans="1:11" ht="31.8" x14ac:dyDescent="0.2">
      <c r="A34" s="131">
        <v>31</v>
      </c>
      <c r="B34" s="25" t="s">
        <v>1514</v>
      </c>
      <c r="C34" s="25" t="s">
        <v>1261</v>
      </c>
      <c r="D34" s="25" t="s">
        <v>1261</v>
      </c>
      <c r="E34" s="54" t="s">
        <v>1515</v>
      </c>
      <c r="F34" s="65" t="s">
        <v>805</v>
      </c>
      <c r="G34" s="66">
        <v>1893</v>
      </c>
      <c r="H34" s="21">
        <v>2257</v>
      </c>
      <c r="I34" s="24" t="s">
        <v>15</v>
      </c>
      <c r="J34" s="22" t="s">
        <v>17</v>
      </c>
      <c r="K34" s="134"/>
    </row>
    <row r="35" spans="1:11" ht="31.8" x14ac:dyDescent="0.2">
      <c r="A35" s="135">
        <v>32</v>
      </c>
      <c r="B35" s="136" t="s">
        <v>1820</v>
      </c>
      <c r="C35" s="137" t="s">
        <v>833</v>
      </c>
      <c r="D35" s="137" t="s">
        <v>833</v>
      </c>
      <c r="E35" s="138" t="s">
        <v>1817</v>
      </c>
      <c r="F35" s="139" t="s">
        <v>1014</v>
      </c>
      <c r="G35" s="140">
        <v>391</v>
      </c>
      <c r="H35" s="140">
        <v>773</v>
      </c>
      <c r="I35" s="141" t="s">
        <v>833</v>
      </c>
      <c r="J35" s="142" t="s">
        <v>833</v>
      </c>
      <c r="K35" s="143"/>
    </row>
  </sheetData>
  <mergeCells count="11">
    <mergeCell ref="I2:I3"/>
    <mergeCell ref="J2:J3"/>
    <mergeCell ref="K2:K3"/>
    <mergeCell ref="H1:K1"/>
    <mergeCell ref="A1:G1"/>
    <mergeCell ref="A2:A3"/>
    <mergeCell ref="B2:B3"/>
    <mergeCell ref="C2:C3"/>
    <mergeCell ref="D2:D3"/>
    <mergeCell ref="E2:E3"/>
    <mergeCell ref="F2:F3"/>
  </mergeCells>
  <phoneticPr fontId="2"/>
  <dataValidations count="4">
    <dataValidation type="list" allowBlank="1" showInputMessage="1" showErrorMessage="1" sqref="D4 D22:D23 D29" xr:uid="{9D0EBB29-7CD4-4DB7-BB9C-1DA6702BC4E2}">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imeMode="off" allowBlank="1" showInputMessage="1" showErrorMessage="1" sqref="G5:H5 G9:H16" xr:uid="{3DE00A35-1687-4394-A47B-CB707E40690D}"/>
    <dataValidation type="list" allowBlank="1" showInputMessage="1" showErrorMessage="1" sqref="D19:D20 D32:D33" xr:uid="{3906A777-E0FB-47F7-8621-3E432689079C}">
      <formula1>#REF!</formula1>
    </dataValidation>
    <dataValidation type="custom" allowBlank="1" showInputMessage="1" showErrorMessage="1" sqref="D21" xr:uid="{8829B43E-7C0E-4EB5-BC08-902F5BD61FCD}">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3D2C-340C-4D6A-A420-C03843A46273}">
  <sheetPr>
    <pageSetUpPr fitToPage="1"/>
  </sheetPr>
  <dimension ref="A1:K98"/>
  <sheetViews>
    <sheetView view="pageBreakPreview" topLeftCell="C29" zoomScaleNormal="100" zoomScaleSheetLayoutView="100" workbookViewId="0">
      <selection activeCell="F79" sqref="F79"/>
    </sheetView>
  </sheetViews>
  <sheetFormatPr defaultRowHeight="13.2" x14ac:dyDescent="0.2"/>
  <cols>
    <col min="1" max="1" width="4.77734375" style="110" customWidth="1"/>
    <col min="2" max="2" width="31.77734375" style="110" customWidth="1"/>
    <col min="3" max="3" width="8.88671875" style="110"/>
    <col min="4" max="4" width="17.21875" style="110" customWidth="1"/>
    <col min="5" max="5" width="15.5546875" style="110" customWidth="1"/>
    <col min="6" max="6" width="20.21875" style="110" customWidth="1"/>
    <col min="7" max="7" width="13.44140625" style="110" customWidth="1"/>
    <col min="8" max="8" width="11.6640625" style="110" customWidth="1"/>
    <col min="9" max="9" width="10.33203125" style="110" customWidth="1"/>
    <col min="10" max="10" width="8.88671875" style="110"/>
    <col min="11" max="11" width="10.88671875" style="110" customWidth="1"/>
    <col min="12" max="16384" width="8.88671875" style="110"/>
  </cols>
  <sheetData>
    <row r="1" spans="1:11" ht="34.799999999999997" x14ac:dyDescent="0.2">
      <c r="A1" s="209" t="s">
        <v>2070</v>
      </c>
      <c r="B1" s="210"/>
      <c r="C1" s="210"/>
      <c r="D1" s="210"/>
      <c r="E1" s="210"/>
      <c r="F1" s="210"/>
      <c r="G1" s="211"/>
      <c r="H1" s="212" t="s">
        <v>2054</v>
      </c>
      <c r="I1" s="210"/>
      <c r="J1" s="210"/>
      <c r="K1" s="213"/>
    </row>
    <row r="2" spans="1:11" ht="31.8" x14ac:dyDescent="0.2">
      <c r="A2" s="202" t="s">
        <v>661</v>
      </c>
      <c r="B2" s="197" t="s">
        <v>6</v>
      </c>
      <c r="C2" s="197" t="s">
        <v>662</v>
      </c>
      <c r="D2" s="197" t="s">
        <v>7</v>
      </c>
      <c r="E2" s="203" t="s">
        <v>14</v>
      </c>
      <c r="F2" s="197" t="s">
        <v>2</v>
      </c>
      <c r="G2" s="11" t="s">
        <v>20</v>
      </c>
      <c r="H2" s="11" t="s">
        <v>21</v>
      </c>
      <c r="I2" s="196" t="s">
        <v>0</v>
      </c>
      <c r="J2" s="197" t="s">
        <v>1</v>
      </c>
      <c r="K2" s="198" t="s">
        <v>168</v>
      </c>
    </row>
    <row r="3" spans="1:11" ht="31.8" x14ac:dyDescent="0.2">
      <c r="A3" s="202"/>
      <c r="B3" s="197"/>
      <c r="C3" s="197"/>
      <c r="D3" s="197"/>
      <c r="E3" s="203"/>
      <c r="F3" s="197"/>
      <c r="G3" s="11" t="s">
        <v>2034</v>
      </c>
      <c r="H3" s="11" t="s">
        <v>2035</v>
      </c>
      <c r="I3" s="196"/>
      <c r="J3" s="197"/>
      <c r="K3" s="199"/>
    </row>
    <row r="4" spans="1:11" ht="31.8" x14ac:dyDescent="0.2">
      <c r="A4" s="8">
        <v>1</v>
      </c>
      <c r="B4" s="19" t="s">
        <v>594</v>
      </c>
      <c r="C4" s="19" t="s">
        <v>710</v>
      </c>
      <c r="D4" s="19" t="s">
        <v>8</v>
      </c>
      <c r="E4" s="53" t="s">
        <v>1090</v>
      </c>
      <c r="F4" s="20" t="s">
        <v>1005</v>
      </c>
      <c r="G4" s="21">
        <v>2997</v>
      </c>
      <c r="H4" s="21">
        <v>4105</v>
      </c>
      <c r="I4" s="22" t="s">
        <v>15</v>
      </c>
      <c r="J4" s="22" t="s">
        <v>17</v>
      </c>
      <c r="K4" s="23"/>
    </row>
    <row r="5" spans="1:11" ht="31.8" x14ac:dyDescent="0.2">
      <c r="A5" s="8">
        <v>2</v>
      </c>
      <c r="B5" s="19" t="s">
        <v>595</v>
      </c>
      <c r="C5" s="19" t="s">
        <v>710</v>
      </c>
      <c r="D5" s="19" t="s">
        <v>8</v>
      </c>
      <c r="E5" s="53" t="s">
        <v>1091</v>
      </c>
      <c r="F5" s="20" t="s">
        <v>108</v>
      </c>
      <c r="G5" s="21">
        <v>3375</v>
      </c>
      <c r="H5" s="21">
        <v>3526</v>
      </c>
      <c r="I5" s="22" t="s">
        <v>15</v>
      </c>
      <c r="J5" s="22" t="s">
        <v>17</v>
      </c>
      <c r="K5" s="23"/>
    </row>
    <row r="6" spans="1:11" ht="31.8" x14ac:dyDescent="0.2">
      <c r="A6" s="8">
        <v>3</v>
      </c>
      <c r="B6" s="19" t="s">
        <v>596</v>
      </c>
      <c r="C6" s="19" t="s">
        <v>710</v>
      </c>
      <c r="D6" s="19" t="s">
        <v>8</v>
      </c>
      <c r="E6" s="53" t="s">
        <v>1094</v>
      </c>
      <c r="F6" s="20" t="s">
        <v>108</v>
      </c>
      <c r="G6" s="21">
        <v>1219</v>
      </c>
      <c r="H6" s="21">
        <v>447</v>
      </c>
      <c r="I6" s="24" t="s">
        <v>15</v>
      </c>
      <c r="J6" s="22" t="s">
        <v>17</v>
      </c>
      <c r="K6" s="23"/>
    </row>
    <row r="7" spans="1:11" ht="31.8" x14ac:dyDescent="0.2">
      <c r="A7" s="8">
        <v>4</v>
      </c>
      <c r="B7" s="19" t="s">
        <v>597</v>
      </c>
      <c r="C7" s="19" t="s">
        <v>710</v>
      </c>
      <c r="D7" s="19" t="s">
        <v>8</v>
      </c>
      <c r="E7" s="53" t="s">
        <v>1095</v>
      </c>
      <c r="F7" s="20" t="s">
        <v>932</v>
      </c>
      <c r="G7" s="21">
        <v>2954</v>
      </c>
      <c r="H7" s="21">
        <v>4100</v>
      </c>
      <c r="I7" s="22" t="s">
        <v>15</v>
      </c>
      <c r="J7" s="22" t="s">
        <v>17</v>
      </c>
      <c r="K7" s="23"/>
    </row>
    <row r="8" spans="1:11" ht="31.8" x14ac:dyDescent="0.2">
      <c r="A8" s="8">
        <v>5</v>
      </c>
      <c r="B8" s="19" t="s">
        <v>598</v>
      </c>
      <c r="C8" s="19" t="s">
        <v>710</v>
      </c>
      <c r="D8" s="19" t="s">
        <v>8</v>
      </c>
      <c r="E8" s="53" t="s">
        <v>1098</v>
      </c>
      <c r="F8" s="20" t="s">
        <v>108</v>
      </c>
      <c r="G8" s="21">
        <v>6941</v>
      </c>
      <c r="H8" s="21">
        <v>10070</v>
      </c>
      <c r="I8" s="24" t="s">
        <v>15</v>
      </c>
      <c r="J8" s="22" t="s">
        <v>17</v>
      </c>
      <c r="K8" s="23"/>
    </row>
    <row r="9" spans="1:11" ht="31.8" x14ac:dyDescent="0.2">
      <c r="A9" s="8">
        <v>6</v>
      </c>
      <c r="B9" s="19" t="s">
        <v>1101</v>
      </c>
      <c r="C9" s="19" t="s">
        <v>710</v>
      </c>
      <c r="D9" s="19" t="s">
        <v>8</v>
      </c>
      <c r="E9" s="53" t="s">
        <v>1100</v>
      </c>
      <c r="F9" s="20" t="s">
        <v>1077</v>
      </c>
      <c r="G9" s="21">
        <v>396</v>
      </c>
      <c r="H9" s="21">
        <v>434</v>
      </c>
      <c r="I9" s="24" t="s">
        <v>15</v>
      </c>
      <c r="J9" s="22" t="s">
        <v>17</v>
      </c>
      <c r="K9" s="23"/>
    </row>
    <row r="10" spans="1:11" ht="31.8" x14ac:dyDescent="0.2">
      <c r="A10" s="8">
        <v>7</v>
      </c>
      <c r="B10" s="19" t="s">
        <v>1102</v>
      </c>
      <c r="C10" s="19" t="s">
        <v>710</v>
      </c>
      <c r="D10" s="19" t="s">
        <v>8</v>
      </c>
      <c r="E10" s="53" t="s">
        <v>1100</v>
      </c>
      <c r="F10" s="20" t="s">
        <v>26</v>
      </c>
      <c r="G10" s="21">
        <v>1360</v>
      </c>
      <c r="H10" s="21">
        <v>2601</v>
      </c>
      <c r="I10" s="24" t="s">
        <v>15</v>
      </c>
      <c r="J10" s="22" t="s">
        <v>17</v>
      </c>
      <c r="K10" s="23"/>
    </row>
    <row r="11" spans="1:11" ht="31.8" x14ac:dyDescent="0.2">
      <c r="A11" s="8">
        <v>8</v>
      </c>
      <c r="B11" s="19" t="s">
        <v>1105</v>
      </c>
      <c r="C11" s="19" t="s">
        <v>710</v>
      </c>
      <c r="D11" s="19" t="s">
        <v>8</v>
      </c>
      <c r="E11" s="53" t="s">
        <v>1103</v>
      </c>
      <c r="F11" s="20" t="s">
        <v>1106</v>
      </c>
      <c r="G11" s="21">
        <v>2660</v>
      </c>
      <c r="H11" s="21">
        <v>3164</v>
      </c>
      <c r="I11" s="24" t="s">
        <v>15</v>
      </c>
      <c r="J11" s="22" t="s">
        <v>17</v>
      </c>
      <c r="K11" s="23"/>
    </row>
    <row r="12" spans="1:11" ht="31.8" x14ac:dyDescent="0.2">
      <c r="A12" s="8">
        <v>9</v>
      </c>
      <c r="B12" s="19" t="s">
        <v>1112</v>
      </c>
      <c r="C12" s="19" t="s">
        <v>710</v>
      </c>
      <c r="D12" s="19" t="s">
        <v>8</v>
      </c>
      <c r="E12" s="53" t="s">
        <v>1110</v>
      </c>
      <c r="F12" s="20" t="s">
        <v>108</v>
      </c>
      <c r="G12" s="21">
        <v>5766</v>
      </c>
      <c r="H12" s="21">
        <v>12129</v>
      </c>
      <c r="I12" s="24" t="s">
        <v>15</v>
      </c>
      <c r="J12" s="22" t="s">
        <v>17</v>
      </c>
      <c r="K12" s="23"/>
    </row>
    <row r="13" spans="1:11" ht="31.8" x14ac:dyDescent="0.2">
      <c r="A13" s="8">
        <v>10</v>
      </c>
      <c r="B13" s="19" t="s">
        <v>1113</v>
      </c>
      <c r="C13" s="19" t="s">
        <v>710</v>
      </c>
      <c r="D13" s="19" t="s">
        <v>8</v>
      </c>
      <c r="E13" s="53" t="s">
        <v>1110</v>
      </c>
      <c r="F13" s="20" t="s">
        <v>108</v>
      </c>
      <c r="G13" s="21">
        <v>971</v>
      </c>
      <c r="H13" s="21">
        <v>889</v>
      </c>
      <c r="I13" s="24" t="s">
        <v>15</v>
      </c>
      <c r="J13" s="22" t="s">
        <v>17</v>
      </c>
      <c r="K13" s="23"/>
    </row>
    <row r="14" spans="1:11" ht="31.8" x14ac:dyDescent="0.2">
      <c r="A14" s="8">
        <v>11</v>
      </c>
      <c r="B14" s="25" t="s">
        <v>1125</v>
      </c>
      <c r="C14" s="19" t="s">
        <v>710</v>
      </c>
      <c r="D14" s="25" t="s">
        <v>8</v>
      </c>
      <c r="E14" s="54" t="s">
        <v>1123</v>
      </c>
      <c r="F14" s="27" t="s">
        <v>1077</v>
      </c>
      <c r="G14" s="26">
        <v>3275</v>
      </c>
      <c r="H14" s="26">
        <v>3872</v>
      </c>
      <c r="I14" s="30" t="s">
        <v>15</v>
      </c>
      <c r="J14" s="22" t="s">
        <v>17</v>
      </c>
      <c r="K14" s="29"/>
    </row>
    <row r="15" spans="1:11" ht="31.8" x14ac:dyDescent="0.2">
      <c r="A15" s="8">
        <v>12</v>
      </c>
      <c r="B15" s="25" t="s">
        <v>1128</v>
      </c>
      <c r="C15" s="19" t="s">
        <v>710</v>
      </c>
      <c r="D15" s="25" t="s">
        <v>8</v>
      </c>
      <c r="E15" s="54" t="s">
        <v>1127</v>
      </c>
      <c r="F15" s="27" t="s">
        <v>46</v>
      </c>
      <c r="G15" s="26">
        <v>3753</v>
      </c>
      <c r="H15" s="26">
        <v>4225</v>
      </c>
      <c r="I15" s="30" t="s">
        <v>15</v>
      </c>
      <c r="J15" s="30" t="s">
        <v>17</v>
      </c>
      <c r="K15" s="29"/>
    </row>
    <row r="16" spans="1:11" ht="31.8" x14ac:dyDescent="0.2">
      <c r="A16" s="8">
        <v>13</v>
      </c>
      <c r="B16" s="19" t="s">
        <v>1155</v>
      </c>
      <c r="C16" s="19" t="s">
        <v>710</v>
      </c>
      <c r="D16" s="25" t="s">
        <v>8</v>
      </c>
      <c r="E16" s="54" t="s">
        <v>1151</v>
      </c>
      <c r="F16" s="27" t="s">
        <v>46</v>
      </c>
      <c r="G16" s="26">
        <v>1626</v>
      </c>
      <c r="H16" s="26">
        <v>2925</v>
      </c>
      <c r="I16" s="30" t="s">
        <v>15</v>
      </c>
      <c r="J16" s="30" t="s">
        <v>17</v>
      </c>
      <c r="K16" s="23"/>
    </row>
    <row r="17" spans="1:11" ht="31.8" x14ac:dyDescent="0.2">
      <c r="A17" s="8">
        <v>14</v>
      </c>
      <c r="B17" s="19" t="s">
        <v>1159</v>
      </c>
      <c r="C17" s="19" t="s">
        <v>710</v>
      </c>
      <c r="D17" s="25" t="s">
        <v>8</v>
      </c>
      <c r="E17" s="54" t="s">
        <v>1158</v>
      </c>
      <c r="F17" s="20" t="s">
        <v>1160</v>
      </c>
      <c r="G17" s="21">
        <v>1257</v>
      </c>
      <c r="H17" s="21">
        <v>2339</v>
      </c>
      <c r="I17" s="24" t="s">
        <v>15</v>
      </c>
      <c r="J17" s="22" t="s">
        <v>17</v>
      </c>
      <c r="K17" s="23"/>
    </row>
    <row r="18" spans="1:11" ht="31.8" x14ac:dyDescent="0.2">
      <c r="A18" s="8">
        <v>15</v>
      </c>
      <c r="B18" s="19" t="s">
        <v>1161</v>
      </c>
      <c r="C18" s="19" t="s">
        <v>710</v>
      </c>
      <c r="D18" s="25" t="s">
        <v>8</v>
      </c>
      <c r="E18" s="54" t="s">
        <v>1158</v>
      </c>
      <c r="F18" s="27" t="s">
        <v>1027</v>
      </c>
      <c r="G18" s="26">
        <v>1342</v>
      </c>
      <c r="H18" s="26">
        <v>2356</v>
      </c>
      <c r="I18" s="28" t="s">
        <v>15</v>
      </c>
      <c r="J18" s="30" t="s">
        <v>17</v>
      </c>
      <c r="K18" s="23"/>
    </row>
    <row r="19" spans="1:11" ht="31.8" x14ac:dyDescent="0.2">
      <c r="A19" s="8">
        <v>16</v>
      </c>
      <c r="B19" s="19" t="s">
        <v>1162</v>
      </c>
      <c r="C19" s="19" t="s">
        <v>710</v>
      </c>
      <c r="D19" s="25" t="s">
        <v>8</v>
      </c>
      <c r="E19" s="54" t="s">
        <v>1163</v>
      </c>
      <c r="F19" s="27" t="s">
        <v>1156</v>
      </c>
      <c r="G19" s="26">
        <v>3721</v>
      </c>
      <c r="H19" s="26">
        <v>5865</v>
      </c>
      <c r="I19" s="30" t="s">
        <v>15</v>
      </c>
      <c r="J19" s="30" t="s">
        <v>17</v>
      </c>
      <c r="K19" s="23"/>
    </row>
    <row r="20" spans="1:11" ht="31.8" x14ac:dyDescent="0.2">
      <c r="A20" s="8">
        <v>17</v>
      </c>
      <c r="B20" s="19" t="s">
        <v>1177</v>
      </c>
      <c r="C20" s="19" t="s">
        <v>710</v>
      </c>
      <c r="D20" s="25" t="s">
        <v>8</v>
      </c>
      <c r="E20" s="53" t="s">
        <v>1176</v>
      </c>
      <c r="F20" s="20" t="s">
        <v>1005</v>
      </c>
      <c r="G20" s="21">
        <v>2488</v>
      </c>
      <c r="H20" s="21">
        <v>5193</v>
      </c>
      <c r="I20" s="22" t="s">
        <v>15</v>
      </c>
      <c r="J20" s="22" t="s">
        <v>17</v>
      </c>
      <c r="K20" s="23"/>
    </row>
    <row r="21" spans="1:11" ht="31.8" x14ac:dyDescent="0.2">
      <c r="A21" s="8">
        <v>18</v>
      </c>
      <c r="B21" s="19" t="s">
        <v>1182</v>
      </c>
      <c r="C21" s="19" t="s">
        <v>710</v>
      </c>
      <c r="D21" s="25" t="s">
        <v>8</v>
      </c>
      <c r="E21" s="53" t="s">
        <v>1179</v>
      </c>
      <c r="F21" s="20" t="s">
        <v>853</v>
      </c>
      <c r="G21" s="21">
        <v>5459</v>
      </c>
      <c r="H21" s="21">
        <v>9511</v>
      </c>
      <c r="I21" s="22" t="s">
        <v>15</v>
      </c>
      <c r="J21" s="22" t="s">
        <v>17</v>
      </c>
      <c r="K21" s="23"/>
    </row>
    <row r="22" spans="1:11" ht="31.8" x14ac:dyDescent="0.2">
      <c r="A22" s="8">
        <v>19</v>
      </c>
      <c r="B22" s="19" t="s">
        <v>1183</v>
      </c>
      <c r="C22" s="19" t="s">
        <v>710</v>
      </c>
      <c r="D22" s="25" t="s">
        <v>8</v>
      </c>
      <c r="E22" s="54" t="s">
        <v>1179</v>
      </c>
      <c r="F22" s="20" t="s">
        <v>1181</v>
      </c>
      <c r="G22" s="21">
        <v>2630</v>
      </c>
      <c r="H22" s="21">
        <v>6602</v>
      </c>
      <c r="I22" s="22" t="s">
        <v>15</v>
      </c>
      <c r="J22" s="22" t="s">
        <v>17</v>
      </c>
      <c r="K22" s="23"/>
    </row>
    <row r="23" spans="1:11" ht="31.8" x14ac:dyDescent="0.2">
      <c r="A23" s="8">
        <v>20</v>
      </c>
      <c r="B23" s="19" t="s">
        <v>1184</v>
      </c>
      <c r="C23" s="19" t="s">
        <v>710</v>
      </c>
      <c r="D23" s="25" t="s">
        <v>8</v>
      </c>
      <c r="E23" s="53" t="s">
        <v>1179</v>
      </c>
      <c r="F23" s="20" t="s">
        <v>853</v>
      </c>
      <c r="G23" s="21">
        <v>16260</v>
      </c>
      <c r="H23" s="21">
        <v>31067</v>
      </c>
      <c r="I23" s="22" t="s">
        <v>15</v>
      </c>
      <c r="J23" s="22" t="s">
        <v>17</v>
      </c>
      <c r="K23" s="23"/>
    </row>
    <row r="24" spans="1:11" ht="31.8" x14ac:dyDescent="0.2">
      <c r="A24" s="8">
        <v>21</v>
      </c>
      <c r="B24" s="19" t="s">
        <v>1185</v>
      </c>
      <c r="C24" s="19" t="s">
        <v>710</v>
      </c>
      <c r="D24" s="25" t="s">
        <v>8</v>
      </c>
      <c r="E24" s="54" t="s">
        <v>1179</v>
      </c>
      <c r="F24" s="20" t="s">
        <v>1181</v>
      </c>
      <c r="G24" s="21">
        <v>8989</v>
      </c>
      <c r="H24" s="21">
        <v>17618</v>
      </c>
      <c r="I24" s="22" t="s">
        <v>15</v>
      </c>
      <c r="J24" s="22" t="s">
        <v>17</v>
      </c>
      <c r="K24" s="23"/>
    </row>
    <row r="25" spans="1:11" ht="31.8" x14ac:dyDescent="0.2">
      <c r="A25" s="8">
        <v>22</v>
      </c>
      <c r="B25" s="19" t="s">
        <v>1194</v>
      </c>
      <c r="C25" s="19" t="s">
        <v>710</v>
      </c>
      <c r="D25" s="25" t="s">
        <v>8</v>
      </c>
      <c r="E25" s="54" t="s">
        <v>1193</v>
      </c>
      <c r="F25" s="20" t="s">
        <v>1195</v>
      </c>
      <c r="G25" s="21">
        <v>2698</v>
      </c>
      <c r="H25" s="21">
        <v>6252</v>
      </c>
      <c r="I25" s="22" t="s">
        <v>18</v>
      </c>
      <c r="J25" s="22" t="s">
        <v>17</v>
      </c>
      <c r="K25" s="23"/>
    </row>
    <row r="26" spans="1:11" ht="31.8" x14ac:dyDescent="0.2">
      <c r="A26" s="8">
        <v>23</v>
      </c>
      <c r="B26" s="19" t="s">
        <v>1198</v>
      </c>
      <c r="C26" s="19" t="s">
        <v>710</v>
      </c>
      <c r="D26" s="25" t="s">
        <v>8</v>
      </c>
      <c r="E26" s="54" t="s">
        <v>1197</v>
      </c>
      <c r="F26" s="20" t="s">
        <v>1199</v>
      </c>
      <c r="G26" s="21">
        <v>4718</v>
      </c>
      <c r="H26" s="21">
        <v>10496</v>
      </c>
      <c r="I26" s="28" t="s">
        <v>15</v>
      </c>
      <c r="J26" s="22" t="s">
        <v>17</v>
      </c>
      <c r="K26" s="23"/>
    </row>
    <row r="27" spans="1:11" ht="31.8" x14ac:dyDescent="0.2">
      <c r="A27" s="8">
        <v>24</v>
      </c>
      <c r="B27" s="19" t="s">
        <v>1200</v>
      </c>
      <c r="C27" s="19" t="s">
        <v>710</v>
      </c>
      <c r="D27" s="25" t="s">
        <v>8</v>
      </c>
      <c r="E27" s="54" t="s">
        <v>1197</v>
      </c>
      <c r="F27" s="20" t="s">
        <v>52</v>
      </c>
      <c r="G27" s="21">
        <v>3761</v>
      </c>
      <c r="H27" s="21">
        <v>10248</v>
      </c>
      <c r="I27" s="22" t="s">
        <v>18</v>
      </c>
      <c r="J27" s="22" t="s">
        <v>17</v>
      </c>
      <c r="K27" s="23"/>
    </row>
    <row r="28" spans="1:11" ht="31.8" x14ac:dyDescent="0.2">
      <c r="A28" s="8">
        <v>25</v>
      </c>
      <c r="B28" s="19" t="s">
        <v>1207</v>
      </c>
      <c r="C28" s="19" t="s">
        <v>710</v>
      </c>
      <c r="D28" s="19" t="s">
        <v>8</v>
      </c>
      <c r="E28" s="53" t="s">
        <v>949</v>
      </c>
      <c r="F28" s="20" t="s">
        <v>1013</v>
      </c>
      <c r="G28" s="21">
        <v>21734</v>
      </c>
      <c r="H28" s="21">
        <v>60066</v>
      </c>
      <c r="I28" s="22" t="s">
        <v>18</v>
      </c>
      <c r="J28" s="22" t="s">
        <v>17</v>
      </c>
      <c r="K28" s="23" t="s">
        <v>950</v>
      </c>
    </row>
    <row r="29" spans="1:11" ht="31.8" x14ac:dyDescent="0.2">
      <c r="A29" s="8">
        <v>26</v>
      </c>
      <c r="B29" s="19" t="s">
        <v>1217</v>
      </c>
      <c r="C29" s="19" t="s">
        <v>710</v>
      </c>
      <c r="D29" s="19" t="s">
        <v>8</v>
      </c>
      <c r="E29" s="53" t="s">
        <v>1213</v>
      </c>
      <c r="F29" s="20" t="s">
        <v>1218</v>
      </c>
      <c r="G29" s="21">
        <v>3625</v>
      </c>
      <c r="H29" s="21">
        <v>10412</v>
      </c>
      <c r="I29" s="28" t="s">
        <v>19</v>
      </c>
      <c r="J29" s="22" t="s">
        <v>17</v>
      </c>
      <c r="K29" s="23"/>
    </row>
    <row r="30" spans="1:11" ht="31.8" x14ac:dyDescent="0.2">
      <c r="A30" s="8">
        <v>27</v>
      </c>
      <c r="B30" s="19" t="s">
        <v>1234</v>
      </c>
      <c r="C30" s="19" t="s">
        <v>710</v>
      </c>
      <c r="D30" s="25" t="s">
        <v>8</v>
      </c>
      <c r="E30" s="54" t="s">
        <v>1229</v>
      </c>
      <c r="F30" s="20" t="s">
        <v>1235</v>
      </c>
      <c r="G30" s="21">
        <v>6761</v>
      </c>
      <c r="H30" s="21">
        <v>6743</v>
      </c>
      <c r="I30" s="24" t="s">
        <v>15</v>
      </c>
      <c r="J30" s="22" t="s">
        <v>17</v>
      </c>
      <c r="K30" s="23"/>
    </row>
    <row r="31" spans="1:11" ht="31.8" x14ac:dyDescent="0.2">
      <c r="A31" s="8">
        <v>28</v>
      </c>
      <c r="B31" s="19" t="s">
        <v>1236</v>
      </c>
      <c r="C31" s="19" t="s">
        <v>710</v>
      </c>
      <c r="D31" s="19" t="s">
        <v>8</v>
      </c>
      <c r="E31" s="53" t="s">
        <v>1229</v>
      </c>
      <c r="F31" s="20" t="s">
        <v>884</v>
      </c>
      <c r="G31" s="21">
        <v>4490</v>
      </c>
      <c r="H31" s="21">
        <v>3871</v>
      </c>
      <c r="I31" s="28" t="s">
        <v>19</v>
      </c>
      <c r="J31" s="22" t="s">
        <v>17</v>
      </c>
      <c r="K31" s="23" t="s">
        <v>950</v>
      </c>
    </row>
    <row r="32" spans="1:11" ht="31.8" x14ac:dyDescent="0.2">
      <c r="A32" s="8">
        <v>29</v>
      </c>
      <c r="B32" s="19" t="s">
        <v>1247</v>
      </c>
      <c r="C32" s="19" t="s">
        <v>710</v>
      </c>
      <c r="D32" s="19" t="s">
        <v>8</v>
      </c>
      <c r="E32" s="53" t="s">
        <v>1242</v>
      </c>
      <c r="F32" s="20" t="s">
        <v>166</v>
      </c>
      <c r="G32" s="21">
        <v>9931</v>
      </c>
      <c r="H32" s="21">
        <v>15318</v>
      </c>
      <c r="I32" s="24" t="s">
        <v>15</v>
      </c>
      <c r="J32" s="22" t="s">
        <v>17</v>
      </c>
      <c r="K32" s="23"/>
    </row>
    <row r="33" spans="1:11" ht="31.8" x14ac:dyDescent="0.2">
      <c r="A33" s="8">
        <v>30</v>
      </c>
      <c r="B33" s="19" t="s">
        <v>1264</v>
      </c>
      <c r="C33" s="19" t="s">
        <v>710</v>
      </c>
      <c r="D33" s="25" t="s">
        <v>8</v>
      </c>
      <c r="E33" s="54" t="s">
        <v>1262</v>
      </c>
      <c r="F33" s="20" t="s">
        <v>101</v>
      </c>
      <c r="G33" s="21">
        <v>26460</v>
      </c>
      <c r="H33" s="21">
        <v>56412</v>
      </c>
      <c r="I33" s="22" t="s">
        <v>18</v>
      </c>
      <c r="J33" s="22" t="s">
        <v>17</v>
      </c>
      <c r="K33" s="31"/>
    </row>
    <row r="34" spans="1:11" ht="31.8" x14ac:dyDescent="0.2">
      <c r="A34" s="8">
        <v>31</v>
      </c>
      <c r="B34" s="19" t="s">
        <v>1272</v>
      </c>
      <c r="C34" s="19" t="s">
        <v>710</v>
      </c>
      <c r="D34" s="25" t="s">
        <v>8</v>
      </c>
      <c r="E34" s="54" t="s">
        <v>1262</v>
      </c>
      <c r="F34" s="20" t="s">
        <v>1273</v>
      </c>
      <c r="G34" s="21">
        <v>597</v>
      </c>
      <c r="H34" s="21">
        <v>658</v>
      </c>
      <c r="I34" s="62" t="s">
        <v>15</v>
      </c>
      <c r="J34" s="62" t="s">
        <v>17</v>
      </c>
      <c r="K34" s="31"/>
    </row>
    <row r="35" spans="1:11" ht="31.8" x14ac:dyDescent="0.2">
      <c r="A35" s="8">
        <v>32</v>
      </c>
      <c r="B35" s="19" t="s">
        <v>954</v>
      </c>
      <c r="C35" s="19" t="s">
        <v>710</v>
      </c>
      <c r="D35" s="25" t="s">
        <v>8</v>
      </c>
      <c r="E35" s="54" t="s">
        <v>1332</v>
      </c>
      <c r="F35" s="20" t="s">
        <v>69</v>
      </c>
      <c r="G35" s="21">
        <v>14130</v>
      </c>
      <c r="H35" s="21">
        <v>29563</v>
      </c>
      <c r="I35" s="22" t="s">
        <v>18</v>
      </c>
      <c r="J35" s="22" t="s">
        <v>17</v>
      </c>
      <c r="K35" s="23"/>
    </row>
    <row r="36" spans="1:11" ht="31.8" x14ac:dyDescent="0.2">
      <c r="A36" s="8">
        <v>33</v>
      </c>
      <c r="B36" s="19" t="s">
        <v>962</v>
      </c>
      <c r="C36" s="19" t="s">
        <v>710</v>
      </c>
      <c r="D36" s="25" t="s">
        <v>8</v>
      </c>
      <c r="E36" s="54" t="s">
        <v>1346</v>
      </c>
      <c r="F36" s="20" t="s">
        <v>836</v>
      </c>
      <c r="G36" s="21">
        <v>2695</v>
      </c>
      <c r="H36" s="21">
        <v>2981</v>
      </c>
      <c r="I36" s="22" t="s">
        <v>18</v>
      </c>
      <c r="J36" s="22" t="s">
        <v>17</v>
      </c>
      <c r="K36" s="23"/>
    </row>
    <row r="37" spans="1:11" ht="31.8" x14ac:dyDescent="0.2">
      <c r="A37" s="8">
        <v>34</v>
      </c>
      <c r="B37" s="19" t="s">
        <v>1351</v>
      </c>
      <c r="C37" s="19" t="s">
        <v>710</v>
      </c>
      <c r="D37" s="25" t="s">
        <v>8</v>
      </c>
      <c r="E37" s="54" t="s">
        <v>1349</v>
      </c>
      <c r="F37" s="20" t="s">
        <v>1352</v>
      </c>
      <c r="G37" s="21">
        <v>18116</v>
      </c>
      <c r="H37" s="21">
        <v>30477</v>
      </c>
      <c r="I37" s="22" t="s">
        <v>18</v>
      </c>
      <c r="J37" s="22" t="s">
        <v>17</v>
      </c>
      <c r="K37" s="23"/>
    </row>
    <row r="38" spans="1:11" ht="31.8" x14ac:dyDescent="0.2">
      <c r="A38" s="8">
        <v>35</v>
      </c>
      <c r="B38" s="19" t="s">
        <v>1358</v>
      </c>
      <c r="C38" s="19" t="s">
        <v>710</v>
      </c>
      <c r="D38" s="25" t="s">
        <v>8</v>
      </c>
      <c r="E38" s="54" t="s">
        <v>1354</v>
      </c>
      <c r="F38" s="20" t="s">
        <v>1359</v>
      </c>
      <c r="G38" s="21">
        <v>13055</v>
      </c>
      <c r="H38" s="21">
        <v>19716</v>
      </c>
      <c r="I38" s="24" t="s">
        <v>15</v>
      </c>
      <c r="J38" s="22" t="s">
        <v>17</v>
      </c>
      <c r="K38" s="23"/>
    </row>
    <row r="39" spans="1:11" ht="31.8" x14ac:dyDescent="0.2">
      <c r="A39" s="8">
        <v>36</v>
      </c>
      <c r="B39" s="19" t="s">
        <v>1360</v>
      </c>
      <c r="C39" s="19" t="s">
        <v>710</v>
      </c>
      <c r="D39" s="25" t="s">
        <v>8</v>
      </c>
      <c r="E39" s="54" t="s">
        <v>1354</v>
      </c>
      <c r="F39" s="20" t="s">
        <v>1361</v>
      </c>
      <c r="G39" s="21">
        <v>12475</v>
      </c>
      <c r="H39" s="21">
        <v>20037</v>
      </c>
      <c r="I39" s="24" t="s">
        <v>15</v>
      </c>
      <c r="J39" s="22" t="s">
        <v>17</v>
      </c>
      <c r="K39" s="23"/>
    </row>
    <row r="40" spans="1:11" ht="31.8" x14ac:dyDescent="0.2">
      <c r="A40" s="8">
        <v>37</v>
      </c>
      <c r="B40" s="19" t="s">
        <v>1375</v>
      </c>
      <c r="C40" s="19" t="s">
        <v>710</v>
      </c>
      <c r="D40" s="25" t="s">
        <v>8</v>
      </c>
      <c r="E40" s="53" t="s">
        <v>1372</v>
      </c>
      <c r="F40" s="20" t="s">
        <v>867</v>
      </c>
      <c r="G40" s="21">
        <v>7627</v>
      </c>
      <c r="H40" s="21">
        <v>15293</v>
      </c>
      <c r="I40" s="24" t="s">
        <v>18</v>
      </c>
      <c r="J40" s="22" t="s">
        <v>17</v>
      </c>
      <c r="K40" s="23"/>
    </row>
    <row r="41" spans="1:11" ht="31.8" x14ac:dyDescent="0.2">
      <c r="A41" s="8">
        <v>38</v>
      </c>
      <c r="B41" s="19" t="s">
        <v>963</v>
      </c>
      <c r="C41" s="19" t="s">
        <v>710</v>
      </c>
      <c r="D41" s="25" t="s">
        <v>8</v>
      </c>
      <c r="E41" s="53" t="s">
        <v>1376</v>
      </c>
      <c r="F41" s="20" t="s">
        <v>68</v>
      </c>
      <c r="G41" s="21">
        <v>22931</v>
      </c>
      <c r="H41" s="21">
        <v>33394</v>
      </c>
      <c r="I41" s="24" t="s">
        <v>15</v>
      </c>
      <c r="J41" s="22" t="s">
        <v>17</v>
      </c>
      <c r="K41" s="23"/>
    </row>
    <row r="42" spans="1:11" ht="31.8" x14ac:dyDescent="0.2">
      <c r="A42" s="8">
        <v>39</v>
      </c>
      <c r="B42" s="19" t="s">
        <v>1385</v>
      </c>
      <c r="C42" s="19" t="s">
        <v>710</v>
      </c>
      <c r="D42" s="25" t="s">
        <v>8</v>
      </c>
      <c r="E42" s="53" t="s">
        <v>1376</v>
      </c>
      <c r="F42" s="20" t="s">
        <v>68</v>
      </c>
      <c r="G42" s="21">
        <v>760</v>
      </c>
      <c r="H42" s="21">
        <v>1084</v>
      </c>
      <c r="I42" s="24" t="s">
        <v>15</v>
      </c>
      <c r="J42" s="22" t="s">
        <v>17</v>
      </c>
      <c r="K42" s="23"/>
    </row>
    <row r="43" spans="1:11" ht="31.8" x14ac:dyDescent="0.2">
      <c r="A43" s="8">
        <v>40</v>
      </c>
      <c r="B43" s="25" t="s">
        <v>1427</v>
      </c>
      <c r="C43" s="19" t="s">
        <v>710</v>
      </c>
      <c r="D43" s="25" t="s">
        <v>8</v>
      </c>
      <c r="E43" s="53" t="s">
        <v>1422</v>
      </c>
      <c r="F43" s="20" t="s">
        <v>1174</v>
      </c>
      <c r="G43" s="21">
        <v>1328</v>
      </c>
      <c r="H43" s="21">
        <v>2180</v>
      </c>
      <c r="I43" s="24" t="s">
        <v>15</v>
      </c>
      <c r="J43" s="22" t="s">
        <v>17</v>
      </c>
      <c r="K43" s="23"/>
    </row>
    <row r="44" spans="1:11" ht="31.8" x14ac:dyDescent="0.2">
      <c r="A44" s="8">
        <v>41</v>
      </c>
      <c r="B44" s="25" t="s">
        <v>1459</v>
      </c>
      <c r="C44" s="25" t="s">
        <v>710</v>
      </c>
      <c r="D44" s="25" t="s">
        <v>8</v>
      </c>
      <c r="E44" s="53" t="s">
        <v>1451</v>
      </c>
      <c r="F44" s="20" t="s">
        <v>68</v>
      </c>
      <c r="G44" s="21">
        <v>26526</v>
      </c>
      <c r="H44" s="21">
        <v>56146</v>
      </c>
      <c r="I44" s="24" t="s">
        <v>18</v>
      </c>
      <c r="J44" s="22" t="s">
        <v>17</v>
      </c>
      <c r="K44" s="23"/>
    </row>
    <row r="45" spans="1:11" ht="31.8" x14ac:dyDescent="0.2">
      <c r="A45" s="8">
        <v>42</v>
      </c>
      <c r="B45" s="25" t="s">
        <v>1467</v>
      </c>
      <c r="C45" s="25" t="s">
        <v>710</v>
      </c>
      <c r="D45" s="25" t="s">
        <v>8</v>
      </c>
      <c r="E45" s="53" t="s">
        <v>1461</v>
      </c>
      <c r="F45" s="20" t="s">
        <v>820</v>
      </c>
      <c r="G45" s="21">
        <v>8850</v>
      </c>
      <c r="H45" s="21">
        <v>13468</v>
      </c>
      <c r="I45" s="24" t="s">
        <v>15</v>
      </c>
      <c r="J45" s="22" t="s">
        <v>17</v>
      </c>
      <c r="K45" s="23"/>
    </row>
    <row r="46" spans="1:11" ht="31.8" x14ac:dyDescent="0.2">
      <c r="A46" s="8">
        <v>43</v>
      </c>
      <c r="B46" s="25" t="s">
        <v>1471</v>
      </c>
      <c r="C46" s="25" t="s">
        <v>710</v>
      </c>
      <c r="D46" s="25" t="s">
        <v>8</v>
      </c>
      <c r="E46" s="53" t="s">
        <v>1469</v>
      </c>
      <c r="F46" s="20" t="s">
        <v>1009</v>
      </c>
      <c r="G46" s="21">
        <v>21848</v>
      </c>
      <c r="H46" s="21">
        <v>52791</v>
      </c>
      <c r="I46" s="24" t="s">
        <v>18</v>
      </c>
      <c r="J46" s="22" t="s">
        <v>17</v>
      </c>
      <c r="K46" s="23"/>
    </row>
    <row r="47" spans="1:11" ht="31.8" x14ac:dyDescent="0.2">
      <c r="A47" s="8">
        <v>44</v>
      </c>
      <c r="B47" s="25" t="s">
        <v>1496</v>
      </c>
      <c r="C47" s="19" t="s">
        <v>710</v>
      </c>
      <c r="D47" s="25" t="s">
        <v>8</v>
      </c>
      <c r="E47" s="54" t="s">
        <v>1493</v>
      </c>
      <c r="F47" s="65" t="s">
        <v>934</v>
      </c>
      <c r="G47" s="66">
        <v>8728</v>
      </c>
      <c r="H47" s="21">
        <v>14712</v>
      </c>
      <c r="I47" s="24" t="s">
        <v>18</v>
      </c>
      <c r="J47" s="22" t="s">
        <v>17</v>
      </c>
      <c r="K47" s="32"/>
    </row>
    <row r="48" spans="1:11" ht="31.8" x14ac:dyDescent="0.2">
      <c r="A48" s="8">
        <v>45</v>
      </c>
      <c r="B48" s="25" t="s">
        <v>1511</v>
      </c>
      <c r="C48" s="19" t="s">
        <v>710</v>
      </c>
      <c r="D48" s="25" t="s">
        <v>8</v>
      </c>
      <c r="E48" s="54" t="s">
        <v>1504</v>
      </c>
      <c r="F48" s="65" t="s">
        <v>157</v>
      </c>
      <c r="G48" s="66">
        <v>6305</v>
      </c>
      <c r="H48" s="21">
        <v>12550</v>
      </c>
      <c r="I48" s="24" t="s">
        <v>18</v>
      </c>
      <c r="J48" s="22" t="s">
        <v>17</v>
      </c>
      <c r="K48" s="32"/>
    </row>
    <row r="49" spans="1:11" ht="31.8" x14ac:dyDescent="0.2">
      <c r="A49" s="8">
        <v>46</v>
      </c>
      <c r="B49" s="25" t="s">
        <v>1526</v>
      </c>
      <c r="C49" s="25" t="s">
        <v>710</v>
      </c>
      <c r="D49" s="25" t="s">
        <v>8</v>
      </c>
      <c r="E49" s="54" t="s">
        <v>1521</v>
      </c>
      <c r="F49" s="65" t="s">
        <v>1527</v>
      </c>
      <c r="G49" s="66">
        <v>14721</v>
      </c>
      <c r="H49" s="21">
        <v>46379</v>
      </c>
      <c r="I49" s="24" t="s">
        <v>15</v>
      </c>
      <c r="J49" s="22" t="s">
        <v>17</v>
      </c>
      <c r="K49" s="23" t="s">
        <v>657</v>
      </c>
    </row>
    <row r="50" spans="1:11" ht="31.8" x14ac:dyDescent="0.2">
      <c r="A50" s="8">
        <v>47</v>
      </c>
      <c r="B50" s="19" t="s">
        <v>1551</v>
      </c>
      <c r="C50" s="19" t="s">
        <v>710</v>
      </c>
      <c r="D50" s="19" t="s">
        <v>8</v>
      </c>
      <c r="E50" s="54" t="s">
        <v>1541</v>
      </c>
      <c r="F50" s="20" t="s">
        <v>98</v>
      </c>
      <c r="G50" s="21">
        <v>10514</v>
      </c>
      <c r="H50" s="21">
        <v>20350</v>
      </c>
      <c r="I50" s="24" t="s">
        <v>15</v>
      </c>
      <c r="J50" s="22" t="s">
        <v>17</v>
      </c>
      <c r="K50" s="23"/>
    </row>
    <row r="51" spans="1:11" ht="31.8" x14ac:dyDescent="0.2">
      <c r="A51" s="8">
        <v>48</v>
      </c>
      <c r="B51" s="19" t="s">
        <v>1552</v>
      </c>
      <c r="C51" s="19" t="s">
        <v>710</v>
      </c>
      <c r="D51" s="19" t="s">
        <v>8</v>
      </c>
      <c r="E51" s="54" t="s">
        <v>1541</v>
      </c>
      <c r="F51" s="20" t="s">
        <v>98</v>
      </c>
      <c r="G51" s="21">
        <v>6262</v>
      </c>
      <c r="H51" s="21">
        <v>11582</v>
      </c>
      <c r="I51" s="24" t="s">
        <v>15</v>
      </c>
      <c r="J51" s="22" t="s">
        <v>17</v>
      </c>
      <c r="K51" s="23"/>
    </row>
    <row r="52" spans="1:11" ht="31.8" x14ac:dyDescent="0.2">
      <c r="A52" s="8">
        <v>49</v>
      </c>
      <c r="B52" s="19" t="s">
        <v>1564</v>
      </c>
      <c r="C52" s="19" t="s">
        <v>710</v>
      </c>
      <c r="D52" s="19" t="s">
        <v>8</v>
      </c>
      <c r="E52" s="54" t="s">
        <v>1559</v>
      </c>
      <c r="F52" s="20" t="s">
        <v>35</v>
      </c>
      <c r="G52" s="21">
        <v>11586</v>
      </c>
      <c r="H52" s="21">
        <v>18451</v>
      </c>
      <c r="I52" s="24" t="s">
        <v>18</v>
      </c>
      <c r="J52" s="22" t="s">
        <v>17</v>
      </c>
      <c r="K52" s="23"/>
    </row>
    <row r="53" spans="1:11" ht="31.8" x14ac:dyDescent="0.2">
      <c r="A53" s="8">
        <v>50</v>
      </c>
      <c r="B53" s="19" t="s">
        <v>1607</v>
      </c>
      <c r="C53" s="19" t="s">
        <v>710</v>
      </c>
      <c r="D53" s="19" t="s">
        <v>8</v>
      </c>
      <c r="E53" s="54" t="s">
        <v>1601</v>
      </c>
      <c r="F53" s="20" t="s">
        <v>1315</v>
      </c>
      <c r="G53" s="21">
        <v>7034</v>
      </c>
      <c r="H53" s="21">
        <v>12221</v>
      </c>
      <c r="I53" s="24" t="s">
        <v>970</v>
      </c>
      <c r="J53" s="22" t="s">
        <v>17</v>
      </c>
      <c r="K53" s="23"/>
    </row>
    <row r="54" spans="1:11" ht="31.8" x14ac:dyDescent="0.2">
      <c r="A54" s="8">
        <v>51</v>
      </c>
      <c r="B54" s="19" t="s">
        <v>971</v>
      </c>
      <c r="C54" s="19" t="s">
        <v>710</v>
      </c>
      <c r="D54" s="19" t="s">
        <v>8</v>
      </c>
      <c r="E54" s="54" t="s">
        <v>1609</v>
      </c>
      <c r="F54" s="20" t="s">
        <v>1315</v>
      </c>
      <c r="G54" s="21">
        <v>137</v>
      </c>
      <c r="H54" s="21">
        <v>280</v>
      </c>
      <c r="I54" s="24" t="s">
        <v>19</v>
      </c>
      <c r="J54" s="22" t="s">
        <v>17</v>
      </c>
      <c r="K54" s="23"/>
    </row>
    <row r="55" spans="1:11" ht="31.8" x14ac:dyDescent="0.2">
      <c r="A55" s="8">
        <v>52</v>
      </c>
      <c r="B55" s="25" t="s">
        <v>1625</v>
      </c>
      <c r="C55" s="19" t="s">
        <v>710</v>
      </c>
      <c r="D55" s="25" t="s">
        <v>8</v>
      </c>
      <c r="E55" s="54" t="s">
        <v>1623</v>
      </c>
      <c r="F55" s="27" t="s">
        <v>1626</v>
      </c>
      <c r="G55" s="26">
        <v>4127</v>
      </c>
      <c r="H55" s="26">
        <v>8816</v>
      </c>
      <c r="I55" s="28" t="s">
        <v>15</v>
      </c>
      <c r="J55" s="30" t="s">
        <v>17</v>
      </c>
      <c r="K55" s="29"/>
    </row>
    <row r="56" spans="1:11" ht="31.8" x14ac:dyDescent="0.2">
      <c r="A56" s="8">
        <v>53</v>
      </c>
      <c r="B56" s="25" t="s">
        <v>1628</v>
      </c>
      <c r="C56" s="25" t="s">
        <v>710</v>
      </c>
      <c r="D56" s="25" t="s">
        <v>8</v>
      </c>
      <c r="E56" s="54" t="s">
        <v>1627</v>
      </c>
      <c r="F56" s="27" t="s">
        <v>1016</v>
      </c>
      <c r="G56" s="26">
        <v>9713</v>
      </c>
      <c r="H56" s="26">
        <v>16251</v>
      </c>
      <c r="I56" s="28" t="s">
        <v>15</v>
      </c>
      <c r="J56" s="30" t="s">
        <v>17</v>
      </c>
      <c r="K56" s="32"/>
    </row>
    <row r="57" spans="1:11" ht="31.8" x14ac:dyDescent="0.2">
      <c r="A57" s="8">
        <v>54</v>
      </c>
      <c r="B57" s="25" t="s">
        <v>599</v>
      </c>
      <c r="C57" s="25" t="s">
        <v>710</v>
      </c>
      <c r="D57" s="25" t="s">
        <v>8</v>
      </c>
      <c r="E57" s="54" t="s">
        <v>1632</v>
      </c>
      <c r="F57" s="27" t="s">
        <v>1638</v>
      </c>
      <c r="G57" s="26">
        <v>18028</v>
      </c>
      <c r="H57" s="26">
        <v>25331</v>
      </c>
      <c r="I57" s="28" t="s">
        <v>15</v>
      </c>
      <c r="J57" s="30" t="s">
        <v>17</v>
      </c>
      <c r="K57" s="29"/>
    </row>
    <row r="58" spans="1:11" ht="31.8" x14ac:dyDescent="0.2">
      <c r="A58" s="8">
        <v>55</v>
      </c>
      <c r="B58" s="25" t="s">
        <v>1651</v>
      </c>
      <c r="C58" s="25" t="s">
        <v>710</v>
      </c>
      <c r="D58" s="25" t="s">
        <v>8</v>
      </c>
      <c r="E58" s="54" t="s">
        <v>1640</v>
      </c>
      <c r="F58" s="27" t="s">
        <v>1023</v>
      </c>
      <c r="G58" s="26">
        <v>9452</v>
      </c>
      <c r="H58" s="26">
        <v>15471</v>
      </c>
      <c r="I58" s="28" t="s">
        <v>18</v>
      </c>
      <c r="J58" s="30" t="s">
        <v>17</v>
      </c>
      <c r="K58" s="29"/>
    </row>
    <row r="59" spans="1:11" ht="31.8" x14ac:dyDescent="0.2">
      <c r="A59" s="8">
        <v>56</v>
      </c>
      <c r="B59" s="25" t="s">
        <v>1705</v>
      </c>
      <c r="C59" s="25" t="s">
        <v>710</v>
      </c>
      <c r="D59" s="25" t="s">
        <v>8</v>
      </c>
      <c r="E59" s="54" t="s">
        <v>1702</v>
      </c>
      <c r="F59" s="27" t="s">
        <v>101</v>
      </c>
      <c r="G59" s="26">
        <v>7040</v>
      </c>
      <c r="H59" s="26">
        <v>13569</v>
      </c>
      <c r="I59" s="28" t="s">
        <v>18</v>
      </c>
      <c r="J59" s="30" t="s">
        <v>17</v>
      </c>
      <c r="K59" s="29"/>
    </row>
    <row r="60" spans="1:11" ht="31.8" x14ac:dyDescent="0.2">
      <c r="A60" s="8">
        <v>57</v>
      </c>
      <c r="B60" s="25" t="s">
        <v>1713</v>
      </c>
      <c r="C60" s="25" t="s">
        <v>710</v>
      </c>
      <c r="D60" s="25" t="s">
        <v>8</v>
      </c>
      <c r="E60" s="54" t="s">
        <v>1710</v>
      </c>
      <c r="F60" s="27" t="s">
        <v>1714</v>
      </c>
      <c r="G60" s="26">
        <v>6287</v>
      </c>
      <c r="H60" s="26">
        <v>12929</v>
      </c>
      <c r="I60" s="28" t="s">
        <v>15</v>
      </c>
      <c r="J60" s="30" t="s">
        <v>17</v>
      </c>
      <c r="K60" s="32" t="s">
        <v>170</v>
      </c>
    </row>
    <row r="61" spans="1:11" ht="31.8" x14ac:dyDescent="0.2">
      <c r="A61" s="8">
        <v>58</v>
      </c>
      <c r="B61" s="25" t="s">
        <v>600</v>
      </c>
      <c r="C61" s="25" t="s">
        <v>710</v>
      </c>
      <c r="D61" s="25" t="s">
        <v>8</v>
      </c>
      <c r="E61" s="54" t="s">
        <v>1738</v>
      </c>
      <c r="F61" s="27" t="s">
        <v>680</v>
      </c>
      <c r="G61" s="26">
        <v>11351</v>
      </c>
      <c r="H61" s="26">
        <v>22775</v>
      </c>
      <c r="I61" s="28" t="s">
        <v>15</v>
      </c>
      <c r="J61" s="30" t="s">
        <v>17</v>
      </c>
      <c r="K61" s="32"/>
    </row>
    <row r="62" spans="1:11" ht="31.8" x14ac:dyDescent="0.2">
      <c r="A62" s="8">
        <v>59</v>
      </c>
      <c r="B62" s="25" t="s">
        <v>1747</v>
      </c>
      <c r="C62" s="25" t="s">
        <v>710</v>
      </c>
      <c r="D62" s="25" t="s">
        <v>8</v>
      </c>
      <c r="E62" s="54" t="s">
        <v>1738</v>
      </c>
      <c r="F62" s="27" t="s">
        <v>1581</v>
      </c>
      <c r="G62" s="26">
        <v>1674</v>
      </c>
      <c r="H62" s="26">
        <v>3001</v>
      </c>
      <c r="I62" s="28" t="s">
        <v>15</v>
      </c>
      <c r="J62" s="30" t="s">
        <v>17</v>
      </c>
      <c r="K62" s="32"/>
    </row>
    <row r="63" spans="1:11" ht="31.8" x14ac:dyDescent="0.2">
      <c r="A63" s="8">
        <v>60</v>
      </c>
      <c r="B63" s="25" t="s">
        <v>1762</v>
      </c>
      <c r="C63" s="25" t="s">
        <v>710</v>
      </c>
      <c r="D63" s="25" t="s">
        <v>8</v>
      </c>
      <c r="E63" s="54" t="s">
        <v>213</v>
      </c>
      <c r="F63" s="27" t="s">
        <v>57</v>
      </c>
      <c r="G63" s="26">
        <v>5579</v>
      </c>
      <c r="H63" s="26">
        <v>15775</v>
      </c>
      <c r="I63" s="28" t="s">
        <v>18</v>
      </c>
      <c r="J63" s="30" t="s">
        <v>17</v>
      </c>
      <c r="K63" s="32" t="s">
        <v>170</v>
      </c>
    </row>
    <row r="64" spans="1:11" ht="31.8" x14ac:dyDescent="0.2">
      <c r="A64" s="8">
        <v>61</v>
      </c>
      <c r="B64" s="25" t="s">
        <v>600</v>
      </c>
      <c r="C64" s="25" t="s">
        <v>710</v>
      </c>
      <c r="D64" s="45" t="s">
        <v>8</v>
      </c>
      <c r="E64" s="54" t="s">
        <v>1764</v>
      </c>
      <c r="F64" s="27" t="s">
        <v>680</v>
      </c>
      <c r="G64" s="26">
        <v>147</v>
      </c>
      <c r="H64" s="26">
        <v>367</v>
      </c>
      <c r="I64" s="111" t="s">
        <v>833</v>
      </c>
      <c r="J64" s="111" t="s">
        <v>833</v>
      </c>
      <c r="K64" s="29"/>
    </row>
    <row r="65" spans="1:11" ht="31.8" x14ac:dyDescent="0.2">
      <c r="A65" s="8">
        <v>62</v>
      </c>
      <c r="B65" s="25" t="s">
        <v>601</v>
      </c>
      <c r="C65" s="25" t="s">
        <v>710</v>
      </c>
      <c r="D65" s="25" t="s">
        <v>8</v>
      </c>
      <c r="E65" s="54" t="s">
        <v>1779</v>
      </c>
      <c r="F65" s="27" t="s">
        <v>1723</v>
      </c>
      <c r="G65" s="26">
        <v>10149</v>
      </c>
      <c r="H65" s="26">
        <v>21584</v>
      </c>
      <c r="I65" s="28" t="s">
        <v>18</v>
      </c>
      <c r="J65" s="111" t="s">
        <v>17</v>
      </c>
      <c r="K65" s="29"/>
    </row>
    <row r="66" spans="1:11" ht="31.8" x14ac:dyDescent="0.2">
      <c r="A66" s="8">
        <v>63</v>
      </c>
      <c r="B66" s="25" t="s">
        <v>619</v>
      </c>
      <c r="C66" s="25" t="s">
        <v>710</v>
      </c>
      <c r="D66" s="25" t="s">
        <v>8</v>
      </c>
      <c r="E66" s="54" t="s">
        <v>1787</v>
      </c>
      <c r="F66" s="27" t="s">
        <v>116</v>
      </c>
      <c r="G66" s="26">
        <v>8466</v>
      </c>
      <c r="H66" s="26">
        <v>16020</v>
      </c>
      <c r="I66" s="111" t="s">
        <v>15</v>
      </c>
      <c r="J66" s="111" t="s">
        <v>17</v>
      </c>
      <c r="K66" s="29"/>
    </row>
    <row r="67" spans="1:11" ht="31.8" x14ac:dyDescent="0.2">
      <c r="A67" s="8">
        <v>64</v>
      </c>
      <c r="B67" s="25" t="s">
        <v>602</v>
      </c>
      <c r="C67" s="33" t="s">
        <v>710</v>
      </c>
      <c r="D67" s="25" t="s">
        <v>8</v>
      </c>
      <c r="E67" s="54" t="s">
        <v>1792</v>
      </c>
      <c r="F67" s="27" t="s">
        <v>1798</v>
      </c>
      <c r="G67" s="26">
        <v>1622</v>
      </c>
      <c r="H67" s="26">
        <v>3502</v>
      </c>
      <c r="I67" s="28" t="s">
        <v>15</v>
      </c>
      <c r="J67" s="111" t="s">
        <v>17</v>
      </c>
      <c r="K67" s="29"/>
    </row>
    <row r="68" spans="1:11" ht="31.8" x14ac:dyDescent="0.2">
      <c r="A68" s="8">
        <v>65</v>
      </c>
      <c r="B68" s="33" t="s">
        <v>603</v>
      </c>
      <c r="C68" s="33" t="s">
        <v>710</v>
      </c>
      <c r="D68" s="25" t="s">
        <v>8</v>
      </c>
      <c r="E68" s="54" t="s">
        <v>1805</v>
      </c>
      <c r="F68" s="27" t="s">
        <v>1343</v>
      </c>
      <c r="G68" s="26">
        <v>14104</v>
      </c>
      <c r="H68" s="26">
        <v>29392</v>
      </c>
      <c r="I68" s="28" t="s">
        <v>15</v>
      </c>
      <c r="J68" s="30" t="s">
        <v>17</v>
      </c>
      <c r="K68" s="29"/>
    </row>
    <row r="69" spans="1:11" ht="31.8" x14ac:dyDescent="0.2">
      <c r="A69" s="8">
        <v>66</v>
      </c>
      <c r="B69" s="33" t="s">
        <v>1810</v>
      </c>
      <c r="C69" s="33" t="s">
        <v>710</v>
      </c>
      <c r="D69" s="25" t="s">
        <v>8</v>
      </c>
      <c r="E69" s="54" t="s">
        <v>1805</v>
      </c>
      <c r="F69" s="27" t="s">
        <v>71</v>
      </c>
      <c r="G69" s="26">
        <v>13097</v>
      </c>
      <c r="H69" s="26">
        <v>15986</v>
      </c>
      <c r="I69" s="28" t="s">
        <v>15</v>
      </c>
      <c r="J69" s="30" t="s">
        <v>17</v>
      </c>
      <c r="K69" s="29"/>
    </row>
    <row r="70" spans="1:11" ht="31.8" x14ac:dyDescent="0.2">
      <c r="A70" s="8">
        <v>67</v>
      </c>
      <c r="B70" s="33" t="s">
        <v>1811</v>
      </c>
      <c r="C70" s="33" t="s">
        <v>710</v>
      </c>
      <c r="D70" s="25" t="s">
        <v>8</v>
      </c>
      <c r="E70" s="54" t="s">
        <v>1805</v>
      </c>
      <c r="F70" s="27" t="s">
        <v>910</v>
      </c>
      <c r="G70" s="26">
        <v>10251</v>
      </c>
      <c r="H70" s="26">
        <v>9014</v>
      </c>
      <c r="I70" s="28" t="s">
        <v>15</v>
      </c>
      <c r="J70" s="30" t="s">
        <v>17</v>
      </c>
      <c r="K70" s="29"/>
    </row>
    <row r="71" spans="1:11" ht="31.8" x14ac:dyDescent="0.2">
      <c r="A71" s="8">
        <v>68</v>
      </c>
      <c r="B71" s="33" t="s">
        <v>1815</v>
      </c>
      <c r="C71" s="33" t="s">
        <v>710</v>
      </c>
      <c r="D71" s="25" t="s">
        <v>8</v>
      </c>
      <c r="E71" s="54" t="s">
        <v>1812</v>
      </c>
      <c r="F71" s="27" t="s">
        <v>82</v>
      </c>
      <c r="G71" s="26">
        <v>3499</v>
      </c>
      <c r="H71" s="26">
        <v>6999</v>
      </c>
      <c r="I71" s="28" t="s">
        <v>15</v>
      </c>
      <c r="J71" s="30" t="s">
        <v>17</v>
      </c>
      <c r="K71" s="29"/>
    </row>
    <row r="72" spans="1:11" ht="31.8" x14ac:dyDescent="0.2">
      <c r="A72" s="8">
        <v>69</v>
      </c>
      <c r="B72" s="33" t="s">
        <v>604</v>
      </c>
      <c r="C72" s="33" t="s">
        <v>710</v>
      </c>
      <c r="D72" s="25" t="s">
        <v>8</v>
      </c>
      <c r="E72" s="54" t="s">
        <v>1829</v>
      </c>
      <c r="F72" s="109" t="s">
        <v>117</v>
      </c>
      <c r="G72" s="26">
        <v>1576</v>
      </c>
      <c r="H72" s="26">
        <v>2796</v>
      </c>
      <c r="I72" s="28" t="s">
        <v>15</v>
      </c>
      <c r="J72" s="30" t="s">
        <v>17</v>
      </c>
      <c r="K72" s="29" t="s">
        <v>170</v>
      </c>
    </row>
    <row r="73" spans="1:11" ht="31.8" x14ac:dyDescent="0.2">
      <c r="A73" s="8">
        <v>70</v>
      </c>
      <c r="B73" s="25" t="s">
        <v>1881</v>
      </c>
      <c r="C73" s="25" t="s">
        <v>710</v>
      </c>
      <c r="D73" s="25" t="s">
        <v>8</v>
      </c>
      <c r="E73" s="54" t="s">
        <v>1875</v>
      </c>
      <c r="F73" s="27" t="s">
        <v>1026</v>
      </c>
      <c r="G73" s="26">
        <v>10227</v>
      </c>
      <c r="H73" s="26">
        <v>19414</v>
      </c>
      <c r="I73" s="28" t="s">
        <v>15</v>
      </c>
      <c r="J73" s="30" t="s">
        <v>17</v>
      </c>
      <c r="K73" s="29"/>
    </row>
    <row r="74" spans="1:11" ht="31.8" x14ac:dyDescent="0.2">
      <c r="A74" s="8">
        <v>71</v>
      </c>
      <c r="B74" s="39" t="s">
        <v>1887</v>
      </c>
      <c r="C74" s="34" t="s">
        <v>710</v>
      </c>
      <c r="D74" s="34" t="s">
        <v>8</v>
      </c>
      <c r="E74" s="55" t="s">
        <v>1882</v>
      </c>
      <c r="F74" s="35" t="s">
        <v>31</v>
      </c>
      <c r="G74" s="36">
        <v>20176</v>
      </c>
      <c r="H74" s="36">
        <v>40027</v>
      </c>
      <c r="I74" s="37" t="s">
        <v>15</v>
      </c>
      <c r="J74" s="70" t="s">
        <v>17</v>
      </c>
      <c r="K74" s="29" t="s">
        <v>171</v>
      </c>
    </row>
    <row r="75" spans="1:11" ht="31.8" x14ac:dyDescent="0.2">
      <c r="A75" s="8">
        <v>72</v>
      </c>
      <c r="B75" s="33" t="s">
        <v>1914</v>
      </c>
      <c r="C75" s="25" t="s">
        <v>710</v>
      </c>
      <c r="D75" s="40" t="s">
        <v>8</v>
      </c>
      <c r="E75" s="54" t="s">
        <v>1908</v>
      </c>
      <c r="F75" s="25" t="s">
        <v>1040</v>
      </c>
      <c r="G75" s="41">
        <v>20154</v>
      </c>
      <c r="H75" s="41">
        <v>44811</v>
      </c>
      <c r="I75" s="42" t="s">
        <v>15</v>
      </c>
      <c r="J75" s="42" t="s">
        <v>17</v>
      </c>
      <c r="K75" s="29"/>
    </row>
    <row r="76" spans="1:11" ht="31.8" x14ac:dyDescent="0.2">
      <c r="A76" s="8">
        <v>73</v>
      </c>
      <c r="B76" s="33" t="s">
        <v>605</v>
      </c>
      <c r="C76" s="25" t="s">
        <v>710</v>
      </c>
      <c r="D76" s="40" t="s">
        <v>8</v>
      </c>
      <c r="E76" s="54" t="s">
        <v>1908</v>
      </c>
      <c r="F76" s="27" t="s">
        <v>57</v>
      </c>
      <c r="G76" s="41">
        <v>3389</v>
      </c>
      <c r="H76" s="41">
        <v>5732</v>
      </c>
      <c r="I76" s="42" t="s">
        <v>15</v>
      </c>
      <c r="J76" s="42" t="s">
        <v>17</v>
      </c>
      <c r="K76" s="29" t="s">
        <v>171</v>
      </c>
    </row>
    <row r="77" spans="1:11" ht="31.8" x14ac:dyDescent="0.2">
      <c r="A77" s="8">
        <v>74</v>
      </c>
      <c r="B77" s="33" t="s">
        <v>606</v>
      </c>
      <c r="C77" s="25" t="s">
        <v>710</v>
      </c>
      <c r="D77" s="40" t="s">
        <v>8</v>
      </c>
      <c r="E77" s="54" t="s">
        <v>1908</v>
      </c>
      <c r="F77" s="25" t="s">
        <v>52</v>
      </c>
      <c r="G77" s="41">
        <v>355</v>
      </c>
      <c r="H77" s="41">
        <v>1060</v>
      </c>
      <c r="I77" s="42" t="s">
        <v>15</v>
      </c>
      <c r="J77" s="42" t="s">
        <v>17</v>
      </c>
      <c r="K77" s="29"/>
    </row>
    <row r="78" spans="1:11" ht="31.8" x14ac:dyDescent="0.2">
      <c r="A78" s="8">
        <v>75</v>
      </c>
      <c r="B78" s="19" t="s">
        <v>1931</v>
      </c>
      <c r="C78" s="25" t="s">
        <v>710</v>
      </c>
      <c r="D78" s="20" t="s">
        <v>8</v>
      </c>
      <c r="E78" s="53" t="s">
        <v>1042</v>
      </c>
      <c r="F78" s="19" t="s">
        <v>35</v>
      </c>
      <c r="G78" s="21">
        <v>785</v>
      </c>
      <c r="H78" s="21">
        <v>1350</v>
      </c>
      <c r="I78" s="62" t="s">
        <v>15</v>
      </c>
      <c r="J78" s="24" t="s">
        <v>17</v>
      </c>
      <c r="K78" s="23"/>
    </row>
    <row r="79" spans="1:11" ht="31.8" x14ac:dyDescent="0.2">
      <c r="A79" s="8">
        <v>76</v>
      </c>
      <c r="B79" s="25" t="s">
        <v>1950</v>
      </c>
      <c r="C79" s="40" t="s">
        <v>710</v>
      </c>
      <c r="D79" s="40" t="s">
        <v>8</v>
      </c>
      <c r="E79" s="54" t="s">
        <v>1949</v>
      </c>
      <c r="F79" s="25" t="s">
        <v>111</v>
      </c>
      <c r="G79" s="26">
        <v>1502</v>
      </c>
      <c r="H79" s="26">
        <v>2247</v>
      </c>
      <c r="I79" s="42" t="s">
        <v>15</v>
      </c>
      <c r="J79" s="42" t="s">
        <v>17</v>
      </c>
      <c r="K79" s="23" t="s">
        <v>171</v>
      </c>
    </row>
    <row r="80" spans="1:11" ht="31.8" x14ac:dyDescent="0.2">
      <c r="A80" s="8">
        <v>77</v>
      </c>
      <c r="B80" s="25" t="s">
        <v>138</v>
      </c>
      <c r="C80" s="25" t="s">
        <v>710</v>
      </c>
      <c r="D80" s="40" t="s">
        <v>8</v>
      </c>
      <c r="E80" s="54" t="s">
        <v>1956</v>
      </c>
      <c r="F80" s="25" t="s">
        <v>154</v>
      </c>
      <c r="G80" s="26">
        <v>10434</v>
      </c>
      <c r="H80" s="26">
        <v>22243</v>
      </c>
      <c r="I80" s="42" t="s">
        <v>15</v>
      </c>
      <c r="J80" s="42" t="s">
        <v>17</v>
      </c>
      <c r="K80" s="23" t="s">
        <v>171</v>
      </c>
    </row>
    <row r="81" spans="1:11" ht="31.8" x14ac:dyDescent="0.2">
      <c r="A81" s="8">
        <v>78</v>
      </c>
      <c r="B81" s="19" t="s">
        <v>1963</v>
      </c>
      <c r="C81" s="19" t="s">
        <v>710</v>
      </c>
      <c r="D81" s="19" t="s">
        <v>8</v>
      </c>
      <c r="E81" s="53" t="s">
        <v>1961</v>
      </c>
      <c r="F81" s="20" t="s">
        <v>166</v>
      </c>
      <c r="G81" s="21">
        <v>996</v>
      </c>
      <c r="H81" s="21">
        <v>1829</v>
      </c>
      <c r="I81" s="24" t="s">
        <v>15</v>
      </c>
      <c r="J81" s="22" t="s">
        <v>17</v>
      </c>
      <c r="K81" s="23" t="s">
        <v>171</v>
      </c>
    </row>
    <row r="82" spans="1:11" ht="31.8" x14ac:dyDescent="0.2">
      <c r="A82" s="8">
        <v>79</v>
      </c>
      <c r="B82" s="19" t="s">
        <v>648</v>
      </c>
      <c r="C82" s="19" t="s">
        <v>710</v>
      </c>
      <c r="D82" s="19" t="s">
        <v>8</v>
      </c>
      <c r="E82" s="53">
        <v>2021.01</v>
      </c>
      <c r="F82" s="20" t="s">
        <v>158</v>
      </c>
      <c r="G82" s="21">
        <v>24565</v>
      </c>
      <c r="H82" s="21">
        <v>46675</v>
      </c>
      <c r="I82" s="24" t="s">
        <v>699</v>
      </c>
      <c r="J82" s="22" t="s">
        <v>17</v>
      </c>
      <c r="K82" s="23" t="s">
        <v>171</v>
      </c>
    </row>
    <row r="83" spans="1:11" ht="31.8" x14ac:dyDescent="0.2">
      <c r="A83" s="8">
        <v>80</v>
      </c>
      <c r="B83" s="19" t="s">
        <v>695</v>
      </c>
      <c r="C83" s="19" t="s">
        <v>710</v>
      </c>
      <c r="D83" s="19" t="s">
        <v>8</v>
      </c>
      <c r="E83" s="53">
        <v>2021.06</v>
      </c>
      <c r="F83" s="20" t="s">
        <v>146</v>
      </c>
      <c r="G83" s="21">
        <v>14780</v>
      </c>
      <c r="H83" s="21">
        <v>29700</v>
      </c>
      <c r="I83" s="24" t="s">
        <v>15</v>
      </c>
      <c r="J83" s="22" t="s">
        <v>17</v>
      </c>
      <c r="K83" s="23" t="s">
        <v>171</v>
      </c>
    </row>
    <row r="84" spans="1:11" ht="31.8" x14ac:dyDescent="0.2">
      <c r="A84" s="8">
        <v>81</v>
      </c>
      <c r="B84" s="19" t="s">
        <v>698</v>
      </c>
      <c r="C84" s="19" t="s">
        <v>710</v>
      </c>
      <c r="D84" s="19" t="s">
        <v>8</v>
      </c>
      <c r="E84" s="53">
        <v>2021.06</v>
      </c>
      <c r="F84" s="20" t="s">
        <v>1263</v>
      </c>
      <c r="G84" s="21">
        <v>26390</v>
      </c>
      <c r="H84" s="21">
        <v>52099</v>
      </c>
      <c r="I84" s="24" t="s">
        <v>699</v>
      </c>
      <c r="J84" s="22" t="s">
        <v>17</v>
      </c>
      <c r="K84" s="23" t="s">
        <v>171</v>
      </c>
    </row>
    <row r="85" spans="1:11" ht="31.8" x14ac:dyDescent="0.2">
      <c r="A85" s="8">
        <v>82</v>
      </c>
      <c r="B85" s="19" t="s">
        <v>725</v>
      </c>
      <c r="C85" s="19" t="s">
        <v>710</v>
      </c>
      <c r="D85" s="19" t="s">
        <v>8</v>
      </c>
      <c r="E85" s="53">
        <v>2021.08</v>
      </c>
      <c r="F85" s="20" t="s">
        <v>26</v>
      </c>
      <c r="G85" s="21">
        <v>806</v>
      </c>
      <c r="H85" s="21">
        <v>1445</v>
      </c>
      <c r="I85" s="24" t="s">
        <v>15</v>
      </c>
      <c r="J85" s="22" t="s">
        <v>17</v>
      </c>
      <c r="K85" s="23"/>
    </row>
    <row r="86" spans="1:11" ht="31.8" x14ac:dyDescent="0.2">
      <c r="A86" s="8">
        <v>83</v>
      </c>
      <c r="B86" s="19" t="s">
        <v>734</v>
      </c>
      <c r="C86" s="19" t="s">
        <v>710</v>
      </c>
      <c r="D86" s="19" t="s">
        <v>8</v>
      </c>
      <c r="E86" s="53">
        <v>2021.09</v>
      </c>
      <c r="F86" s="20" t="s">
        <v>1652</v>
      </c>
      <c r="G86" s="21">
        <v>11181</v>
      </c>
      <c r="H86" s="21">
        <v>23362</v>
      </c>
      <c r="I86" s="24" t="s">
        <v>15</v>
      </c>
      <c r="J86" s="22" t="s">
        <v>17</v>
      </c>
      <c r="K86" s="23" t="s">
        <v>171</v>
      </c>
    </row>
    <row r="87" spans="1:11" ht="31.8" x14ac:dyDescent="0.2">
      <c r="A87" s="8">
        <v>84</v>
      </c>
      <c r="B87" s="19" t="s">
        <v>735</v>
      </c>
      <c r="C87" s="19" t="s">
        <v>710</v>
      </c>
      <c r="D87" s="19" t="s">
        <v>8</v>
      </c>
      <c r="E87" s="53">
        <v>2021.09</v>
      </c>
      <c r="F87" s="20" t="s">
        <v>1997</v>
      </c>
      <c r="G87" s="21">
        <v>2057</v>
      </c>
      <c r="H87" s="21">
        <v>5279</v>
      </c>
      <c r="I87" s="24" t="s">
        <v>15</v>
      </c>
      <c r="J87" s="22" t="s">
        <v>17</v>
      </c>
      <c r="K87" s="23"/>
    </row>
    <row r="88" spans="1:11" ht="31.8" x14ac:dyDescent="0.2">
      <c r="A88" s="8">
        <v>85</v>
      </c>
      <c r="B88" s="19" t="s">
        <v>759</v>
      </c>
      <c r="C88" s="19" t="s">
        <v>710</v>
      </c>
      <c r="D88" s="19" t="s">
        <v>8</v>
      </c>
      <c r="E88" s="53">
        <v>2021.12</v>
      </c>
      <c r="F88" s="20" t="s">
        <v>58</v>
      </c>
      <c r="G88" s="21">
        <v>1006</v>
      </c>
      <c r="H88" s="21">
        <v>2082</v>
      </c>
      <c r="I88" s="24" t="s">
        <v>15</v>
      </c>
      <c r="J88" s="22" t="s">
        <v>17</v>
      </c>
      <c r="K88" s="23"/>
    </row>
    <row r="89" spans="1:11" ht="31.8" x14ac:dyDescent="0.2">
      <c r="A89" s="8">
        <v>86</v>
      </c>
      <c r="B89" s="19" t="s">
        <v>803</v>
      </c>
      <c r="C89" s="19" t="s">
        <v>710</v>
      </c>
      <c r="D89" s="19" t="s">
        <v>8</v>
      </c>
      <c r="E89" s="53">
        <v>2022.04</v>
      </c>
      <c r="F89" s="20" t="s">
        <v>804</v>
      </c>
      <c r="G89" s="21">
        <v>16178</v>
      </c>
      <c r="H89" s="21">
        <v>31961</v>
      </c>
      <c r="I89" s="24" t="s">
        <v>15</v>
      </c>
      <c r="J89" s="22" t="s">
        <v>17</v>
      </c>
      <c r="K89" s="23" t="s">
        <v>171</v>
      </c>
    </row>
    <row r="90" spans="1:11" ht="31.8" x14ac:dyDescent="0.2">
      <c r="A90" s="8">
        <v>87</v>
      </c>
      <c r="B90" s="19" t="s">
        <v>851</v>
      </c>
      <c r="C90" s="19" t="s">
        <v>710</v>
      </c>
      <c r="D90" s="19" t="s">
        <v>8</v>
      </c>
      <c r="E90" s="53">
        <v>2022.07</v>
      </c>
      <c r="F90" s="20" t="s">
        <v>45</v>
      </c>
      <c r="G90" s="21">
        <v>4266</v>
      </c>
      <c r="H90" s="21">
        <v>7367</v>
      </c>
      <c r="I90" s="24" t="s">
        <v>18</v>
      </c>
      <c r="J90" s="22" t="s">
        <v>17</v>
      </c>
      <c r="K90" s="23" t="s">
        <v>171</v>
      </c>
    </row>
    <row r="91" spans="1:11" ht="31.8" x14ac:dyDescent="0.2">
      <c r="A91" s="8">
        <v>88</v>
      </c>
      <c r="B91" s="19" t="s">
        <v>1070</v>
      </c>
      <c r="C91" s="19" t="s">
        <v>710</v>
      </c>
      <c r="D91" s="19" t="s">
        <v>8</v>
      </c>
      <c r="E91" s="53">
        <v>2022.09</v>
      </c>
      <c r="F91" s="20" t="s">
        <v>35</v>
      </c>
      <c r="G91" s="21">
        <v>5066</v>
      </c>
      <c r="H91" s="21">
        <v>5812</v>
      </c>
      <c r="I91" s="24" t="s">
        <v>15</v>
      </c>
      <c r="J91" s="22" t="s">
        <v>17</v>
      </c>
      <c r="K91" s="23" t="s">
        <v>171</v>
      </c>
    </row>
    <row r="92" spans="1:11" ht="31.8" x14ac:dyDescent="0.2">
      <c r="A92" s="8">
        <v>89</v>
      </c>
      <c r="B92" s="19" t="s">
        <v>881</v>
      </c>
      <c r="C92" s="19" t="s">
        <v>710</v>
      </c>
      <c r="D92" s="19" t="s">
        <v>8</v>
      </c>
      <c r="E92" s="53">
        <v>2022.09</v>
      </c>
      <c r="F92" s="20" t="s">
        <v>882</v>
      </c>
      <c r="G92" s="21">
        <v>1688</v>
      </c>
      <c r="H92" s="21">
        <v>3217</v>
      </c>
      <c r="I92" s="24" t="s">
        <v>15</v>
      </c>
      <c r="J92" s="22" t="s">
        <v>17</v>
      </c>
      <c r="K92" s="23" t="s">
        <v>171</v>
      </c>
    </row>
    <row r="93" spans="1:11" ht="31.8" x14ac:dyDescent="0.2">
      <c r="A93" s="8">
        <v>90</v>
      </c>
      <c r="B93" s="19" t="s">
        <v>886</v>
      </c>
      <c r="C93" s="19" t="s">
        <v>710</v>
      </c>
      <c r="D93" s="19" t="s">
        <v>8</v>
      </c>
      <c r="E93" s="53">
        <v>2022.1</v>
      </c>
      <c r="F93" s="20" t="s">
        <v>887</v>
      </c>
      <c r="G93" s="21">
        <v>10715</v>
      </c>
      <c r="H93" s="21">
        <v>21800</v>
      </c>
      <c r="I93" s="24" t="s">
        <v>15</v>
      </c>
      <c r="J93" s="22" t="s">
        <v>17</v>
      </c>
      <c r="K93" s="23" t="s">
        <v>171</v>
      </c>
    </row>
    <row r="94" spans="1:11" ht="31.8" x14ac:dyDescent="0.2">
      <c r="A94" s="8">
        <v>91</v>
      </c>
      <c r="B94" s="19" t="s">
        <v>909</v>
      </c>
      <c r="C94" s="19" t="s">
        <v>710</v>
      </c>
      <c r="D94" s="19" t="s">
        <v>8</v>
      </c>
      <c r="E94" s="53">
        <v>2022.11</v>
      </c>
      <c r="F94" s="20" t="s">
        <v>910</v>
      </c>
      <c r="G94" s="21">
        <v>9525</v>
      </c>
      <c r="H94" s="21">
        <v>15864</v>
      </c>
      <c r="I94" s="24" t="s">
        <v>15</v>
      </c>
      <c r="J94" s="22" t="s">
        <v>17</v>
      </c>
      <c r="K94" s="23" t="s">
        <v>171</v>
      </c>
    </row>
    <row r="95" spans="1:11" ht="31.8" x14ac:dyDescent="0.2">
      <c r="A95" s="8">
        <v>92</v>
      </c>
      <c r="B95" s="19" t="s">
        <v>927</v>
      </c>
      <c r="C95" s="19" t="s">
        <v>710</v>
      </c>
      <c r="D95" s="19" t="s">
        <v>8</v>
      </c>
      <c r="E95" s="53">
        <v>2022.12</v>
      </c>
      <c r="F95" s="20" t="s">
        <v>928</v>
      </c>
      <c r="G95" s="21">
        <v>2373</v>
      </c>
      <c r="H95" s="21">
        <v>4470</v>
      </c>
      <c r="I95" s="24" t="s">
        <v>15</v>
      </c>
      <c r="J95" s="22" t="s">
        <v>17</v>
      </c>
      <c r="K95" s="23" t="s">
        <v>171</v>
      </c>
    </row>
    <row r="96" spans="1:11" ht="31.8" x14ac:dyDescent="0.2">
      <c r="A96" s="8">
        <v>93</v>
      </c>
      <c r="B96" s="19" t="s">
        <v>929</v>
      </c>
      <c r="C96" s="19" t="s">
        <v>710</v>
      </c>
      <c r="D96" s="19" t="s">
        <v>8</v>
      </c>
      <c r="E96" s="53">
        <v>2023.01</v>
      </c>
      <c r="F96" s="20" t="s">
        <v>930</v>
      </c>
      <c r="G96" s="21">
        <v>10914</v>
      </c>
      <c r="H96" s="21">
        <v>20241</v>
      </c>
      <c r="I96" s="24" t="s">
        <v>15</v>
      </c>
      <c r="J96" s="22" t="s">
        <v>17</v>
      </c>
      <c r="K96" s="23" t="s">
        <v>172</v>
      </c>
    </row>
    <row r="97" spans="1:11" ht="31.8" x14ac:dyDescent="0.2">
      <c r="A97" s="8">
        <v>94</v>
      </c>
      <c r="B97" s="19" t="s">
        <v>943</v>
      </c>
      <c r="C97" s="19" t="s">
        <v>710</v>
      </c>
      <c r="D97" s="19" t="s">
        <v>8</v>
      </c>
      <c r="E97" s="53">
        <v>2023.02</v>
      </c>
      <c r="F97" s="20" t="s">
        <v>944</v>
      </c>
      <c r="G97" s="21">
        <v>11309</v>
      </c>
      <c r="H97" s="21">
        <v>21289</v>
      </c>
      <c r="I97" s="24" t="s">
        <v>15</v>
      </c>
      <c r="J97" s="22" t="s">
        <v>17</v>
      </c>
      <c r="K97" s="23" t="s">
        <v>172</v>
      </c>
    </row>
    <row r="98" spans="1:11" ht="32.4" thickBot="1" x14ac:dyDescent="0.25">
      <c r="A98" s="106">
        <v>95</v>
      </c>
      <c r="B98" s="82" t="s">
        <v>2067</v>
      </c>
      <c r="C98" s="82" t="s">
        <v>663</v>
      </c>
      <c r="D98" s="82" t="s">
        <v>8</v>
      </c>
      <c r="E98" s="105" t="s">
        <v>2055</v>
      </c>
      <c r="F98" s="83" t="s">
        <v>2068</v>
      </c>
      <c r="G98" s="84">
        <v>11821</v>
      </c>
      <c r="H98" s="84">
        <v>20266</v>
      </c>
      <c r="I98" s="85" t="s">
        <v>15</v>
      </c>
      <c r="J98" s="86" t="s">
        <v>17</v>
      </c>
      <c r="K98" s="87" t="s">
        <v>172</v>
      </c>
    </row>
  </sheetData>
  <mergeCells count="11">
    <mergeCell ref="K2:K3"/>
    <mergeCell ref="A1:G1"/>
    <mergeCell ref="H1:K1"/>
    <mergeCell ref="A2:A3"/>
    <mergeCell ref="B2:B3"/>
    <mergeCell ref="C2:C3"/>
    <mergeCell ref="D2:D3"/>
    <mergeCell ref="E2:E3"/>
    <mergeCell ref="F2:F3"/>
    <mergeCell ref="I2:I3"/>
    <mergeCell ref="J2:J3"/>
  </mergeCells>
  <phoneticPr fontId="2"/>
  <dataValidations count="2">
    <dataValidation type="list" allowBlank="1" showInputMessage="1" showErrorMessage="1" sqref="D43:D47" xr:uid="{F3FD581B-1CE6-4FDF-BBE2-8DDF8890FCF0}">
      <formula1>#REF!</formula1>
    </dataValidation>
    <dataValidation type="list" allowBlank="1" showInputMessage="1" showErrorMessage="1" sqref="D48:D57" xr:uid="{533641EC-6873-4FAD-A235-89BDEACFB716}">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ED9A5-E81F-45C9-95E1-1FA4A6511376}">
  <sheetPr>
    <pageSetUpPr fitToPage="1"/>
  </sheetPr>
  <dimension ref="A1:K78"/>
  <sheetViews>
    <sheetView view="pageBreakPreview" zoomScale="83" zoomScaleNormal="100" zoomScaleSheetLayoutView="83" workbookViewId="0">
      <selection activeCell="P11" sqref="P11"/>
    </sheetView>
  </sheetViews>
  <sheetFormatPr defaultRowHeight="13.2" x14ac:dyDescent="0.2"/>
  <cols>
    <col min="1" max="1" width="5.21875" style="110" customWidth="1"/>
    <col min="2" max="2" width="38.33203125" style="110" customWidth="1"/>
    <col min="3" max="4" width="8.88671875" style="110"/>
    <col min="5" max="5" width="14.6640625" style="110" customWidth="1"/>
    <col min="6" max="6" width="21.44140625" style="110" customWidth="1"/>
    <col min="7" max="7" width="11.33203125" style="110" customWidth="1"/>
    <col min="8" max="8" width="10.88671875" style="110" customWidth="1"/>
    <col min="9" max="9" width="10.44140625" style="110" customWidth="1"/>
    <col min="10" max="10" width="8" style="110" customWidth="1"/>
    <col min="11" max="11" width="10.6640625" style="110" customWidth="1"/>
    <col min="12" max="16384" width="8.88671875" style="110"/>
  </cols>
  <sheetData>
    <row r="1" spans="1:11" ht="34.799999999999997" x14ac:dyDescent="0.2">
      <c r="A1" s="209" t="s">
        <v>2053</v>
      </c>
      <c r="B1" s="210"/>
      <c r="C1" s="210"/>
      <c r="D1" s="210"/>
      <c r="E1" s="210"/>
      <c r="F1" s="210"/>
      <c r="G1" s="210"/>
      <c r="H1" s="211"/>
      <c r="I1" s="212" t="s">
        <v>2037</v>
      </c>
      <c r="J1" s="210"/>
      <c r="K1" s="213"/>
    </row>
    <row r="2" spans="1:11" ht="31.8" x14ac:dyDescent="0.2">
      <c r="A2" s="202" t="s">
        <v>661</v>
      </c>
      <c r="B2" s="197" t="s">
        <v>6</v>
      </c>
      <c r="C2" s="197" t="s">
        <v>662</v>
      </c>
      <c r="D2" s="197" t="s">
        <v>7</v>
      </c>
      <c r="E2" s="203" t="s">
        <v>14</v>
      </c>
      <c r="F2" s="197" t="s">
        <v>2</v>
      </c>
      <c r="G2" s="11" t="s">
        <v>20</v>
      </c>
      <c r="H2" s="11" t="s">
        <v>21</v>
      </c>
      <c r="I2" s="196" t="s">
        <v>0</v>
      </c>
      <c r="J2" s="197" t="s">
        <v>1</v>
      </c>
      <c r="K2" s="198" t="s">
        <v>168</v>
      </c>
    </row>
    <row r="3" spans="1:11" ht="31.8" x14ac:dyDescent="0.2">
      <c r="A3" s="202"/>
      <c r="B3" s="197"/>
      <c r="C3" s="197"/>
      <c r="D3" s="197"/>
      <c r="E3" s="203"/>
      <c r="F3" s="197"/>
      <c r="G3" s="11" t="s">
        <v>2034</v>
      </c>
      <c r="H3" s="11" t="s">
        <v>2035</v>
      </c>
      <c r="I3" s="196"/>
      <c r="J3" s="197"/>
      <c r="K3" s="199"/>
    </row>
    <row r="4" spans="1:11" ht="31.8" x14ac:dyDescent="0.2">
      <c r="A4" s="8">
        <v>1</v>
      </c>
      <c r="B4" s="19" t="s">
        <v>187</v>
      </c>
      <c r="C4" s="19" t="s">
        <v>710</v>
      </c>
      <c r="D4" s="19" t="s">
        <v>833</v>
      </c>
      <c r="E4" s="53" t="s">
        <v>1096</v>
      </c>
      <c r="F4" s="20" t="s">
        <v>108</v>
      </c>
      <c r="G4" s="21">
        <v>674</v>
      </c>
      <c r="H4" s="21">
        <v>2162</v>
      </c>
      <c r="I4" s="24" t="s">
        <v>15</v>
      </c>
      <c r="J4" s="22" t="s">
        <v>17</v>
      </c>
      <c r="K4" s="23"/>
    </row>
    <row r="5" spans="1:11" ht="31.8" x14ac:dyDescent="0.2">
      <c r="A5" s="8">
        <v>2</v>
      </c>
      <c r="B5" s="19" t="s">
        <v>1097</v>
      </c>
      <c r="C5" s="19" t="s">
        <v>710</v>
      </c>
      <c r="D5" s="19" t="s">
        <v>833</v>
      </c>
      <c r="E5" s="53" t="s">
        <v>1098</v>
      </c>
      <c r="F5" s="20" t="s">
        <v>90</v>
      </c>
      <c r="G5" s="21">
        <v>948</v>
      </c>
      <c r="H5" s="21">
        <v>1395</v>
      </c>
      <c r="I5" s="24" t="s">
        <v>15</v>
      </c>
      <c r="J5" s="22" t="s">
        <v>17</v>
      </c>
      <c r="K5" s="23"/>
    </row>
    <row r="6" spans="1:11" ht="31.8" x14ac:dyDescent="0.2">
      <c r="A6" s="8">
        <v>3</v>
      </c>
      <c r="B6" s="19" t="s">
        <v>1099</v>
      </c>
      <c r="C6" s="19" t="s">
        <v>710</v>
      </c>
      <c r="D6" s="19" t="s">
        <v>833</v>
      </c>
      <c r="E6" s="53" t="s">
        <v>1098</v>
      </c>
      <c r="F6" s="20" t="s">
        <v>180</v>
      </c>
      <c r="G6" s="21">
        <v>83</v>
      </c>
      <c r="H6" s="21">
        <v>126</v>
      </c>
      <c r="I6" s="24" t="s">
        <v>15</v>
      </c>
      <c r="J6" s="22" t="s">
        <v>17</v>
      </c>
      <c r="K6" s="23"/>
    </row>
    <row r="7" spans="1:11" ht="31.8" x14ac:dyDescent="0.2">
      <c r="A7" s="8">
        <v>4</v>
      </c>
      <c r="B7" s="19" t="s">
        <v>1104</v>
      </c>
      <c r="C7" s="19" t="s">
        <v>710</v>
      </c>
      <c r="D7" s="19" t="s">
        <v>833</v>
      </c>
      <c r="E7" s="54" t="s">
        <v>1103</v>
      </c>
      <c r="F7" s="20" t="s">
        <v>46</v>
      </c>
      <c r="G7" s="26">
        <v>261</v>
      </c>
      <c r="H7" s="21">
        <v>1628</v>
      </c>
      <c r="I7" s="24" t="s">
        <v>15</v>
      </c>
      <c r="J7" s="22" t="s">
        <v>17</v>
      </c>
      <c r="K7" s="23"/>
    </row>
    <row r="8" spans="1:11" ht="31.8" x14ac:dyDescent="0.2">
      <c r="A8" s="8">
        <v>5</v>
      </c>
      <c r="B8" s="19" t="s">
        <v>1107</v>
      </c>
      <c r="C8" s="19" t="s">
        <v>710</v>
      </c>
      <c r="D8" s="19" t="s">
        <v>833</v>
      </c>
      <c r="E8" s="53" t="s">
        <v>1108</v>
      </c>
      <c r="F8" s="20" t="s">
        <v>1089</v>
      </c>
      <c r="G8" s="21">
        <v>279</v>
      </c>
      <c r="H8" s="21">
        <v>1744</v>
      </c>
      <c r="I8" s="24" t="s">
        <v>15</v>
      </c>
      <c r="J8" s="22" t="s">
        <v>17</v>
      </c>
      <c r="K8" s="23"/>
    </row>
    <row r="9" spans="1:11" ht="31.8" x14ac:dyDescent="0.2">
      <c r="A9" s="8">
        <v>6</v>
      </c>
      <c r="B9" s="25" t="s">
        <v>1122</v>
      </c>
      <c r="C9" s="19" t="s">
        <v>710</v>
      </c>
      <c r="D9" s="25" t="s">
        <v>833</v>
      </c>
      <c r="E9" s="54" t="s">
        <v>1123</v>
      </c>
      <c r="F9" s="27" t="s">
        <v>1124</v>
      </c>
      <c r="G9" s="26">
        <v>186</v>
      </c>
      <c r="H9" s="26">
        <v>145</v>
      </c>
      <c r="I9" s="30" t="s">
        <v>15</v>
      </c>
      <c r="J9" s="30" t="s">
        <v>86</v>
      </c>
      <c r="K9" s="29"/>
    </row>
    <row r="10" spans="1:11" ht="31.8" x14ac:dyDescent="0.2">
      <c r="A10" s="8">
        <v>7</v>
      </c>
      <c r="B10" s="19" t="s">
        <v>1143</v>
      </c>
      <c r="C10" s="19" t="s">
        <v>710</v>
      </c>
      <c r="D10" s="19" t="s">
        <v>833</v>
      </c>
      <c r="E10" s="54" t="s">
        <v>1144</v>
      </c>
      <c r="F10" s="27" t="s">
        <v>1031</v>
      </c>
      <c r="G10" s="26">
        <v>463</v>
      </c>
      <c r="H10" s="26">
        <v>1336</v>
      </c>
      <c r="I10" s="28" t="s">
        <v>15</v>
      </c>
      <c r="J10" s="30" t="s">
        <v>17</v>
      </c>
      <c r="K10" s="29"/>
    </row>
    <row r="11" spans="1:11" ht="31.8" x14ac:dyDescent="0.2">
      <c r="A11" s="8">
        <v>8</v>
      </c>
      <c r="B11" s="19" t="s">
        <v>1150</v>
      </c>
      <c r="C11" s="19" t="s">
        <v>710</v>
      </c>
      <c r="D11" s="19" t="s">
        <v>833</v>
      </c>
      <c r="E11" s="54" t="s">
        <v>1151</v>
      </c>
      <c r="F11" s="27" t="s">
        <v>1152</v>
      </c>
      <c r="G11" s="26">
        <v>318</v>
      </c>
      <c r="H11" s="26">
        <v>265</v>
      </c>
      <c r="I11" s="30" t="s">
        <v>15</v>
      </c>
      <c r="J11" s="30" t="s">
        <v>17</v>
      </c>
      <c r="K11" s="29"/>
    </row>
    <row r="12" spans="1:11" ht="31.8" x14ac:dyDescent="0.2">
      <c r="A12" s="8">
        <v>9</v>
      </c>
      <c r="B12" s="19" t="s">
        <v>1164</v>
      </c>
      <c r="C12" s="19" t="s">
        <v>710</v>
      </c>
      <c r="D12" s="19" t="s">
        <v>833</v>
      </c>
      <c r="E12" s="54" t="s">
        <v>1165</v>
      </c>
      <c r="F12" s="20" t="s">
        <v>1166</v>
      </c>
      <c r="G12" s="21">
        <v>464</v>
      </c>
      <c r="H12" s="21">
        <v>503</v>
      </c>
      <c r="I12" s="28" t="s">
        <v>15</v>
      </c>
      <c r="J12" s="22" t="s">
        <v>17</v>
      </c>
      <c r="K12" s="23"/>
    </row>
    <row r="13" spans="1:11" ht="31.8" x14ac:dyDescent="0.2">
      <c r="A13" s="8">
        <v>10</v>
      </c>
      <c r="B13" s="19" t="s">
        <v>1187</v>
      </c>
      <c r="C13" s="19" t="s">
        <v>710</v>
      </c>
      <c r="D13" s="25" t="s">
        <v>833</v>
      </c>
      <c r="E13" s="54" t="s">
        <v>1188</v>
      </c>
      <c r="F13" s="20" t="s">
        <v>1189</v>
      </c>
      <c r="G13" s="21">
        <v>1574</v>
      </c>
      <c r="H13" s="21">
        <v>2677</v>
      </c>
      <c r="I13" s="22" t="s">
        <v>15</v>
      </c>
      <c r="J13" s="22" t="s">
        <v>17</v>
      </c>
      <c r="K13" s="23"/>
    </row>
    <row r="14" spans="1:11" ht="31.8" x14ac:dyDescent="0.2">
      <c r="A14" s="8">
        <v>11</v>
      </c>
      <c r="B14" s="19" t="s">
        <v>1202</v>
      </c>
      <c r="C14" s="19" t="s">
        <v>710</v>
      </c>
      <c r="D14" s="19" t="s">
        <v>833</v>
      </c>
      <c r="E14" s="54" t="s">
        <v>1201</v>
      </c>
      <c r="F14" s="20" t="s">
        <v>146</v>
      </c>
      <c r="G14" s="21">
        <v>206</v>
      </c>
      <c r="H14" s="21">
        <v>214</v>
      </c>
      <c r="I14" s="28" t="s">
        <v>15</v>
      </c>
      <c r="J14" s="22" t="s">
        <v>17</v>
      </c>
      <c r="K14" s="23"/>
    </row>
    <row r="15" spans="1:11" ht="31.8" x14ac:dyDescent="0.2">
      <c r="A15" s="8">
        <v>12</v>
      </c>
      <c r="B15" s="19" t="s">
        <v>1212</v>
      </c>
      <c r="C15" s="19" t="s">
        <v>710</v>
      </c>
      <c r="D15" s="19" t="s">
        <v>833</v>
      </c>
      <c r="E15" s="53" t="s">
        <v>1213</v>
      </c>
      <c r="F15" s="20" t="s">
        <v>1214</v>
      </c>
      <c r="G15" s="21">
        <v>1586</v>
      </c>
      <c r="H15" s="21">
        <v>1989</v>
      </c>
      <c r="I15" s="24" t="s">
        <v>15</v>
      </c>
      <c r="J15" s="22" t="s">
        <v>17</v>
      </c>
      <c r="K15" s="23"/>
    </row>
    <row r="16" spans="1:11" ht="31.8" x14ac:dyDescent="0.2">
      <c r="A16" s="8">
        <v>13</v>
      </c>
      <c r="B16" s="19" t="s">
        <v>1254</v>
      </c>
      <c r="C16" s="19" t="s">
        <v>710</v>
      </c>
      <c r="D16" s="25" t="s">
        <v>833</v>
      </c>
      <c r="E16" s="54" t="s">
        <v>1255</v>
      </c>
      <c r="F16" s="20" t="s">
        <v>1256</v>
      </c>
      <c r="G16" s="21">
        <v>1001</v>
      </c>
      <c r="H16" s="21">
        <v>1385</v>
      </c>
      <c r="I16" s="22" t="s">
        <v>18</v>
      </c>
      <c r="J16" s="22" t="s">
        <v>17</v>
      </c>
      <c r="K16" s="23"/>
    </row>
    <row r="17" spans="1:11" ht="31.8" x14ac:dyDescent="0.2">
      <c r="A17" s="8">
        <v>14</v>
      </c>
      <c r="B17" s="19" t="s">
        <v>1286</v>
      </c>
      <c r="C17" s="19" t="s">
        <v>710</v>
      </c>
      <c r="D17" s="25" t="s">
        <v>833</v>
      </c>
      <c r="E17" s="54" t="s">
        <v>1287</v>
      </c>
      <c r="F17" s="20" t="s">
        <v>1288</v>
      </c>
      <c r="G17" s="21">
        <v>1260</v>
      </c>
      <c r="H17" s="21">
        <v>1600</v>
      </c>
      <c r="I17" s="62" t="s">
        <v>15</v>
      </c>
      <c r="J17" s="62" t="s">
        <v>17</v>
      </c>
      <c r="K17" s="31"/>
    </row>
    <row r="18" spans="1:11" ht="31.8" x14ac:dyDescent="0.2">
      <c r="A18" s="8">
        <v>15</v>
      </c>
      <c r="B18" s="19" t="s">
        <v>1309</v>
      </c>
      <c r="C18" s="19" t="s">
        <v>710</v>
      </c>
      <c r="D18" s="25" t="s">
        <v>833</v>
      </c>
      <c r="E18" s="54" t="s">
        <v>1307</v>
      </c>
      <c r="F18" s="20" t="s">
        <v>1284</v>
      </c>
      <c r="G18" s="21">
        <v>635</v>
      </c>
      <c r="H18" s="21">
        <v>1357</v>
      </c>
      <c r="I18" s="22" t="s">
        <v>18</v>
      </c>
      <c r="J18" s="22" t="s">
        <v>17</v>
      </c>
      <c r="K18" s="23"/>
    </row>
    <row r="19" spans="1:11" ht="31.8" x14ac:dyDescent="0.2">
      <c r="A19" s="8">
        <v>16</v>
      </c>
      <c r="B19" s="19" t="s">
        <v>1331</v>
      </c>
      <c r="C19" s="19" t="s">
        <v>710</v>
      </c>
      <c r="D19" s="25" t="s">
        <v>833</v>
      </c>
      <c r="E19" s="54" t="s">
        <v>1332</v>
      </c>
      <c r="F19" s="20" t="s">
        <v>1333</v>
      </c>
      <c r="G19" s="21">
        <v>998</v>
      </c>
      <c r="H19" s="21">
        <v>1185</v>
      </c>
      <c r="I19" s="22" t="s">
        <v>18</v>
      </c>
      <c r="J19" s="22" t="s">
        <v>17</v>
      </c>
      <c r="K19" s="23"/>
    </row>
    <row r="20" spans="1:11" ht="31.8" x14ac:dyDescent="0.2">
      <c r="A20" s="8">
        <v>17</v>
      </c>
      <c r="B20" s="19" t="s">
        <v>1335</v>
      </c>
      <c r="C20" s="19" t="s">
        <v>710</v>
      </c>
      <c r="D20" s="25" t="s">
        <v>833</v>
      </c>
      <c r="E20" s="54" t="s">
        <v>1336</v>
      </c>
      <c r="F20" s="20" t="s">
        <v>1337</v>
      </c>
      <c r="G20" s="21">
        <v>1063</v>
      </c>
      <c r="H20" s="21">
        <v>1779</v>
      </c>
      <c r="I20" s="22" t="s">
        <v>18</v>
      </c>
      <c r="J20" s="22" t="s">
        <v>17</v>
      </c>
      <c r="K20" s="23"/>
    </row>
    <row r="21" spans="1:11" ht="31.8" x14ac:dyDescent="0.2">
      <c r="A21" s="8">
        <v>18</v>
      </c>
      <c r="B21" s="19" t="s">
        <v>1353</v>
      </c>
      <c r="C21" s="19" t="s">
        <v>710</v>
      </c>
      <c r="D21" s="25" t="s">
        <v>833</v>
      </c>
      <c r="E21" s="54" t="s">
        <v>1354</v>
      </c>
      <c r="F21" s="20" t="s">
        <v>69</v>
      </c>
      <c r="G21" s="21">
        <v>165</v>
      </c>
      <c r="H21" s="21">
        <v>331</v>
      </c>
      <c r="I21" s="24" t="s">
        <v>15</v>
      </c>
      <c r="J21" s="22" t="s">
        <v>17</v>
      </c>
      <c r="K21" s="23"/>
    </row>
    <row r="22" spans="1:11" ht="31.8" x14ac:dyDescent="0.2">
      <c r="A22" s="8">
        <v>19</v>
      </c>
      <c r="B22" s="19" t="s">
        <v>607</v>
      </c>
      <c r="C22" s="19" t="s">
        <v>710</v>
      </c>
      <c r="D22" s="25" t="s">
        <v>833</v>
      </c>
      <c r="E22" s="53" t="s">
        <v>1376</v>
      </c>
      <c r="F22" s="20" t="s">
        <v>73</v>
      </c>
      <c r="G22" s="21">
        <v>2417</v>
      </c>
      <c r="H22" s="21">
        <v>3954</v>
      </c>
      <c r="I22" s="24" t="s">
        <v>18</v>
      </c>
      <c r="J22" s="22" t="s">
        <v>17</v>
      </c>
      <c r="K22" s="23"/>
    </row>
    <row r="23" spans="1:11" ht="31.8" x14ac:dyDescent="0.2">
      <c r="A23" s="8">
        <v>20</v>
      </c>
      <c r="B23" s="19" t="s">
        <v>1396</v>
      </c>
      <c r="C23" s="19" t="s">
        <v>710</v>
      </c>
      <c r="D23" s="25" t="s">
        <v>833</v>
      </c>
      <c r="E23" s="53" t="s">
        <v>1397</v>
      </c>
      <c r="F23" s="20" t="s">
        <v>33</v>
      </c>
      <c r="G23" s="21">
        <v>1854</v>
      </c>
      <c r="H23" s="21">
        <v>4078</v>
      </c>
      <c r="I23" s="24" t="s">
        <v>15</v>
      </c>
      <c r="J23" s="22" t="s">
        <v>17</v>
      </c>
      <c r="K23" s="23"/>
    </row>
    <row r="24" spans="1:11" ht="31.8" x14ac:dyDescent="0.2">
      <c r="A24" s="8">
        <v>21</v>
      </c>
      <c r="B24" s="19" t="s">
        <v>1402</v>
      </c>
      <c r="C24" s="19" t="s">
        <v>710</v>
      </c>
      <c r="D24" s="25" t="s">
        <v>833</v>
      </c>
      <c r="E24" s="53" t="s">
        <v>1397</v>
      </c>
      <c r="F24" s="20" t="s">
        <v>1403</v>
      </c>
      <c r="G24" s="21">
        <v>3901</v>
      </c>
      <c r="H24" s="21">
        <v>6823</v>
      </c>
      <c r="I24" s="24" t="s">
        <v>15</v>
      </c>
      <c r="J24" s="22" t="s">
        <v>17</v>
      </c>
      <c r="K24" s="23"/>
    </row>
    <row r="25" spans="1:11" ht="31.8" x14ac:dyDescent="0.2">
      <c r="A25" s="8">
        <v>22</v>
      </c>
      <c r="B25" s="19" t="s">
        <v>1404</v>
      </c>
      <c r="C25" s="19" t="s">
        <v>710</v>
      </c>
      <c r="D25" s="25" t="s">
        <v>833</v>
      </c>
      <c r="E25" s="53" t="s">
        <v>1397</v>
      </c>
      <c r="F25" s="20" t="s">
        <v>65</v>
      </c>
      <c r="G25" s="21">
        <v>3299</v>
      </c>
      <c r="H25" s="21">
        <v>4169</v>
      </c>
      <c r="I25" s="24" t="s">
        <v>15</v>
      </c>
      <c r="J25" s="22" t="s">
        <v>17</v>
      </c>
      <c r="K25" s="23"/>
    </row>
    <row r="26" spans="1:11" ht="31.8" x14ac:dyDescent="0.2">
      <c r="A26" s="8">
        <v>23</v>
      </c>
      <c r="B26" s="25" t="s">
        <v>1436</v>
      </c>
      <c r="C26" s="19" t="s">
        <v>710</v>
      </c>
      <c r="D26" s="25" t="s">
        <v>833</v>
      </c>
      <c r="E26" s="53" t="s">
        <v>966</v>
      </c>
      <c r="F26" s="20" t="s">
        <v>31</v>
      </c>
      <c r="G26" s="21">
        <v>2022</v>
      </c>
      <c r="H26" s="21">
        <v>6006</v>
      </c>
      <c r="I26" s="24" t="s">
        <v>15</v>
      </c>
      <c r="J26" s="22" t="s">
        <v>17</v>
      </c>
      <c r="K26" s="23" t="s">
        <v>169</v>
      </c>
    </row>
    <row r="27" spans="1:11" ht="31.8" x14ac:dyDescent="0.2">
      <c r="A27" s="8">
        <v>24</v>
      </c>
      <c r="B27" s="19" t="s">
        <v>1446</v>
      </c>
      <c r="C27" s="25" t="s">
        <v>710</v>
      </c>
      <c r="D27" s="25" t="s">
        <v>833</v>
      </c>
      <c r="E27" s="53" t="s">
        <v>1445</v>
      </c>
      <c r="F27" s="20" t="s">
        <v>1284</v>
      </c>
      <c r="G27" s="21">
        <v>688</v>
      </c>
      <c r="H27" s="21">
        <v>1511</v>
      </c>
      <c r="I27" s="24" t="s">
        <v>15</v>
      </c>
      <c r="J27" s="22" t="s">
        <v>17</v>
      </c>
      <c r="K27" s="23"/>
    </row>
    <row r="28" spans="1:11" ht="31.8" x14ac:dyDescent="0.2">
      <c r="A28" s="8">
        <v>25</v>
      </c>
      <c r="B28" s="25" t="s">
        <v>1450</v>
      </c>
      <c r="C28" s="25" t="s">
        <v>710</v>
      </c>
      <c r="D28" s="25" t="s">
        <v>833</v>
      </c>
      <c r="E28" s="53" t="s">
        <v>1445</v>
      </c>
      <c r="F28" s="20" t="s">
        <v>35</v>
      </c>
      <c r="G28" s="21">
        <v>6274</v>
      </c>
      <c r="H28" s="21">
        <v>14181</v>
      </c>
      <c r="I28" s="24" t="s">
        <v>18</v>
      </c>
      <c r="J28" s="22" t="s">
        <v>17</v>
      </c>
      <c r="K28" s="23"/>
    </row>
    <row r="29" spans="1:11" ht="31.8" x14ac:dyDescent="0.2">
      <c r="A29" s="8">
        <v>26</v>
      </c>
      <c r="B29" s="25" t="s">
        <v>1460</v>
      </c>
      <c r="C29" s="25" t="s">
        <v>710</v>
      </c>
      <c r="D29" s="25" t="s">
        <v>833</v>
      </c>
      <c r="E29" s="53" t="s">
        <v>1451</v>
      </c>
      <c r="F29" s="20" t="s">
        <v>162</v>
      </c>
      <c r="G29" s="21">
        <v>1167</v>
      </c>
      <c r="H29" s="21">
        <v>3070</v>
      </c>
      <c r="I29" s="24" t="s">
        <v>18</v>
      </c>
      <c r="J29" s="22" t="s">
        <v>17</v>
      </c>
      <c r="K29" s="23"/>
    </row>
    <row r="30" spans="1:11" ht="31.8" x14ac:dyDescent="0.2">
      <c r="A30" s="8">
        <v>27</v>
      </c>
      <c r="B30" s="25" t="s">
        <v>188</v>
      </c>
      <c r="C30" s="25" t="s">
        <v>710</v>
      </c>
      <c r="D30" s="25" t="s">
        <v>833</v>
      </c>
      <c r="E30" s="53" t="s">
        <v>1461</v>
      </c>
      <c r="F30" s="20" t="s">
        <v>162</v>
      </c>
      <c r="G30" s="21">
        <v>1248</v>
      </c>
      <c r="H30" s="21">
        <v>2604</v>
      </c>
      <c r="I30" s="24" t="s">
        <v>18</v>
      </c>
      <c r="J30" s="22" t="s">
        <v>17</v>
      </c>
      <c r="K30" s="23"/>
    </row>
    <row r="31" spans="1:11" ht="31.8" x14ac:dyDescent="0.2">
      <c r="A31" s="8">
        <v>28</v>
      </c>
      <c r="B31" s="25" t="s">
        <v>1468</v>
      </c>
      <c r="C31" s="25" t="s">
        <v>710</v>
      </c>
      <c r="D31" s="25" t="s">
        <v>833</v>
      </c>
      <c r="E31" s="53" t="s">
        <v>1469</v>
      </c>
      <c r="F31" s="20" t="s">
        <v>1470</v>
      </c>
      <c r="G31" s="21">
        <v>1143</v>
      </c>
      <c r="H31" s="21">
        <v>1879</v>
      </c>
      <c r="I31" s="24" t="s">
        <v>15</v>
      </c>
      <c r="J31" s="22" t="s">
        <v>17</v>
      </c>
      <c r="K31" s="23"/>
    </row>
    <row r="32" spans="1:11" ht="31.8" x14ac:dyDescent="0.2">
      <c r="A32" s="8">
        <v>29</v>
      </c>
      <c r="B32" s="25" t="s">
        <v>1492</v>
      </c>
      <c r="C32" s="19" t="s">
        <v>710</v>
      </c>
      <c r="D32" s="25" t="s">
        <v>833</v>
      </c>
      <c r="E32" s="54" t="s">
        <v>1493</v>
      </c>
      <c r="F32" s="65" t="s">
        <v>1488</v>
      </c>
      <c r="G32" s="66">
        <v>1709</v>
      </c>
      <c r="H32" s="21">
        <v>3039</v>
      </c>
      <c r="I32" s="24" t="s">
        <v>15</v>
      </c>
      <c r="J32" s="22" t="s">
        <v>17</v>
      </c>
      <c r="K32" s="32"/>
    </row>
    <row r="33" spans="1:11" ht="31.8" x14ac:dyDescent="0.2">
      <c r="A33" s="8">
        <v>30</v>
      </c>
      <c r="B33" s="25" t="s">
        <v>1537</v>
      </c>
      <c r="C33" s="25" t="s">
        <v>710</v>
      </c>
      <c r="D33" s="25" t="s">
        <v>833</v>
      </c>
      <c r="E33" s="54" t="s">
        <v>1529</v>
      </c>
      <c r="F33" s="65" t="s">
        <v>1284</v>
      </c>
      <c r="G33" s="66">
        <v>617</v>
      </c>
      <c r="H33" s="21">
        <v>1454</v>
      </c>
      <c r="I33" s="24" t="s">
        <v>18</v>
      </c>
      <c r="J33" s="22" t="s">
        <v>17</v>
      </c>
      <c r="K33" s="32" t="s">
        <v>170</v>
      </c>
    </row>
    <row r="34" spans="1:11" ht="31.8" x14ac:dyDescent="0.2">
      <c r="A34" s="8">
        <v>31</v>
      </c>
      <c r="B34" s="19" t="s">
        <v>1542</v>
      </c>
      <c r="C34" s="19" t="s">
        <v>710</v>
      </c>
      <c r="D34" s="25" t="s">
        <v>833</v>
      </c>
      <c r="E34" s="54" t="s">
        <v>1541</v>
      </c>
      <c r="F34" s="20" t="s">
        <v>115</v>
      </c>
      <c r="G34" s="21">
        <v>1055</v>
      </c>
      <c r="H34" s="21">
        <v>2331</v>
      </c>
      <c r="I34" s="24" t="s">
        <v>15</v>
      </c>
      <c r="J34" s="22" t="s">
        <v>17</v>
      </c>
      <c r="K34" s="23"/>
    </row>
    <row r="35" spans="1:11" ht="31.8" x14ac:dyDescent="0.2">
      <c r="A35" s="8">
        <v>32</v>
      </c>
      <c r="B35" s="19" t="s">
        <v>1553</v>
      </c>
      <c r="C35" s="19" t="s">
        <v>710</v>
      </c>
      <c r="D35" s="25" t="s">
        <v>833</v>
      </c>
      <c r="E35" s="54" t="s">
        <v>1541</v>
      </c>
      <c r="F35" s="20" t="s">
        <v>1490</v>
      </c>
      <c r="G35" s="21">
        <v>810</v>
      </c>
      <c r="H35" s="21">
        <v>1734</v>
      </c>
      <c r="I35" s="24" t="s">
        <v>15</v>
      </c>
      <c r="J35" s="22" t="s">
        <v>17</v>
      </c>
      <c r="K35" s="23"/>
    </row>
    <row r="36" spans="1:11" ht="31.8" x14ac:dyDescent="0.2">
      <c r="A36" s="8">
        <v>33</v>
      </c>
      <c r="B36" s="25" t="s">
        <v>1579</v>
      </c>
      <c r="C36" s="19" t="s">
        <v>710</v>
      </c>
      <c r="D36" s="25" t="s">
        <v>833</v>
      </c>
      <c r="E36" s="54" t="s">
        <v>1569</v>
      </c>
      <c r="F36" s="20" t="s">
        <v>23</v>
      </c>
      <c r="G36" s="21">
        <v>7658</v>
      </c>
      <c r="H36" s="21">
        <v>17615</v>
      </c>
      <c r="I36" s="24" t="s">
        <v>18</v>
      </c>
      <c r="J36" s="22" t="s">
        <v>17</v>
      </c>
      <c r="K36" s="23"/>
    </row>
    <row r="37" spans="1:11" ht="31.8" x14ac:dyDescent="0.2">
      <c r="A37" s="8">
        <v>34</v>
      </c>
      <c r="B37" s="19" t="s">
        <v>1590</v>
      </c>
      <c r="C37" s="19" t="s">
        <v>710</v>
      </c>
      <c r="D37" s="25" t="s">
        <v>833</v>
      </c>
      <c r="E37" s="54" t="s">
        <v>667</v>
      </c>
      <c r="F37" s="20" t="s">
        <v>1591</v>
      </c>
      <c r="G37" s="21">
        <v>2354</v>
      </c>
      <c r="H37" s="21">
        <v>2770</v>
      </c>
      <c r="I37" s="24" t="s">
        <v>15</v>
      </c>
      <c r="J37" s="22" t="s">
        <v>17</v>
      </c>
      <c r="K37" s="23"/>
    </row>
    <row r="38" spans="1:11" ht="31.8" x14ac:dyDescent="0.2">
      <c r="A38" s="8">
        <v>35</v>
      </c>
      <c r="B38" s="19" t="s">
        <v>1592</v>
      </c>
      <c r="C38" s="19" t="s">
        <v>710</v>
      </c>
      <c r="D38" s="25" t="s">
        <v>833</v>
      </c>
      <c r="E38" s="54" t="s">
        <v>667</v>
      </c>
      <c r="F38" s="20" t="s">
        <v>1593</v>
      </c>
      <c r="G38" s="21">
        <v>963</v>
      </c>
      <c r="H38" s="21">
        <v>2064</v>
      </c>
      <c r="I38" s="24" t="s">
        <v>15</v>
      </c>
      <c r="J38" s="22" t="s">
        <v>17</v>
      </c>
      <c r="K38" s="23"/>
    </row>
    <row r="39" spans="1:11" ht="31.8" x14ac:dyDescent="0.2">
      <c r="A39" s="8">
        <v>36</v>
      </c>
      <c r="B39" s="19" t="s">
        <v>334</v>
      </c>
      <c r="C39" s="19" t="s">
        <v>710</v>
      </c>
      <c r="D39" s="19" t="s">
        <v>833</v>
      </c>
      <c r="E39" s="54" t="s">
        <v>1601</v>
      </c>
      <c r="F39" s="20" t="s">
        <v>1604</v>
      </c>
      <c r="G39" s="21">
        <v>440</v>
      </c>
      <c r="H39" s="21">
        <v>545</v>
      </c>
      <c r="I39" s="24" t="s">
        <v>15</v>
      </c>
      <c r="J39" s="22" t="s">
        <v>17</v>
      </c>
      <c r="K39" s="23"/>
    </row>
    <row r="40" spans="1:11" ht="31.8" x14ac:dyDescent="0.2">
      <c r="A40" s="8">
        <v>37</v>
      </c>
      <c r="B40" s="25" t="s">
        <v>333</v>
      </c>
      <c r="C40" s="25" t="s">
        <v>710</v>
      </c>
      <c r="D40" s="25" t="s">
        <v>833</v>
      </c>
      <c r="E40" s="54" t="s">
        <v>1632</v>
      </c>
      <c r="F40" s="27" t="s">
        <v>165</v>
      </c>
      <c r="G40" s="26">
        <v>2310</v>
      </c>
      <c r="H40" s="26">
        <v>4745</v>
      </c>
      <c r="I40" s="28" t="s">
        <v>18</v>
      </c>
      <c r="J40" s="30" t="s">
        <v>17</v>
      </c>
      <c r="K40" s="29"/>
    </row>
    <row r="41" spans="1:11" ht="31.8" x14ac:dyDescent="0.2">
      <c r="A41" s="8">
        <v>38</v>
      </c>
      <c r="B41" s="25" t="s">
        <v>608</v>
      </c>
      <c r="C41" s="25" t="s">
        <v>710</v>
      </c>
      <c r="D41" s="25" t="s">
        <v>833</v>
      </c>
      <c r="E41" s="54" t="s">
        <v>1640</v>
      </c>
      <c r="F41" s="27" t="s">
        <v>518</v>
      </c>
      <c r="G41" s="26">
        <v>312</v>
      </c>
      <c r="H41" s="26">
        <v>728</v>
      </c>
      <c r="I41" s="28" t="s">
        <v>15</v>
      </c>
      <c r="J41" s="30" t="s">
        <v>17</v>
      </c>
      <c r="K41" s="29"/>
    </row>
    <row r="42" spans="1:11" ht="31.8" x14ac:dyDescent="0.2">
      <c r="A42" s="8">
        <v>39</v>
      </c>
      <c r="B42" s="25" t="s">
        <v>1663</v>
      </c>
      <c r="C42" s="25" t="s">
        <v>710</v>
      </c>
      <c r="D42" s="25" t="s">
        <v>833</v>
      </c>
      <c r="E42" s="54" t="s">
        <v>1654</v>
      </c>
      <c r="F42" s="27" t="s">
        <v>1664</v>
      </c>
      <c r="G42" s="26">
        <v>2643</v>
      </c>
      <c r="H42" s="26">
        <v>5478</v>
      </c>
      <c r="I42" s="28" t="s">
        <v>15</v>
      </c>
      <c r="J42" s="30" t="s">
        <v>17</v>
      </c>
      <c r="K42" s="29"/>
    </row>
    <row r="43" spans="1:11" ht="31.8" x14ac:dyDescent="0.2">
      <c r="A43" s="8">
        <v>40</v>
      </c>
      <c r="B43" s="25" t="s">
        <v>1678</v>
      </c>
      <c r="C43" s="25" t="s">
        <v>710</v>
      </c>
      <c r="D43" s="25" t="s">
        <v>833</v>
      </c>
      <c r="E43" s="54" t="s">
        <v>255</v>
      </c>
      <c r="F43" s="27" t="s">
        <v>1679</v>
      </c>
      <c r="G43" s="26">
        <v>2161</v>
      </c>
      <c r="H43" s="26">
        <v>3665</v>
      </c>
      <c r="I43" s="28" t="s">
        <v>15</v>
      </c>
      <c r="J43" s="30" t="s">
        <v>17</v>
      </c>
      <c r="K43" s="32"/>
    </row>
    <row r="44" spans="1:11" ht="31.8" x14ac:dyDescent="0.2">
      <c r="A44" s="8">
        <v>41</v>
      </c>
      <c r="B44" s="25" t="s">
        <v>1680</v>
      </c>
      <c r="C44" s="25" t="s">
        <v>710</v>
      </c>
      <c r="D44" s="25" t="s">
        <v>833</v>
      </c>
      <c r="E44" s="54" t="s">
        <v>255</v>
      </c>
      <c r="F44" s="27" t="s">
        <v>1031</v>
      </c>
      <c r="G44" s="26">
        <v>1617</v>
      </c>
      <c r="H44" s="26">
        <v>2153</v>
      </c>
      <c r="I44" s="28" t="s">
        <v>15</v>
      </c>
      <c r="J44" s="30" t="s">
        <v>41</v>
      </c>
      <c r="K44" s="29"/>
    </row>
    <row r="45" spans="1:11" ht="31.8" x14ac:dyDescent="0.2">
      <c r="A45" s="8">
        <v>42</v>
      </c>
      <c r="B45" s="25" t="s">
        <v>609</v>
      </c>
      <c r="C45" s="25" t="s">
        <v>710</v>
      </c>
      <c r="D45" s="25" t="s">
        <v>833</v>
      </c>
      <c r="E45" s="54" t="s">
        <v>1688</v>
      </c>
      <c r="F45" s="27" t="s">
        <v>51</v>
      </c>
      <c r="G45" s="26">
        <v>1601</v>
      </c>
      <c r="H45" s="26">
        <v>3186</v>
      </c>
      <c r="I45" s="28" t="s">
        <v>15</v>
      </c>
      <c r="J45" s="30" t="s">
        <v>17</v>
      </c>
      <c r="K45" s="29"/>
    </row>
    <row r="46" spans="1:11" ht="31.8" x14ac:dyDescent="0.2">
      <c r="A46" s="8">
        <v>43</v>
      </c>
      <c r="B46" s="25" t="s">
        <v>1694</v>
      </c>
      <c r="C46" s="25" t="s">
        <v>710</v>
      </c>
      <c r="D46" s="19" t="s">
        <v>833</v>
      </c>
      <c r="E46" s="54" t="s">
        <v>1695</v>
      </c>
      <c r="F46" s="27" t="s">
        <v>1696</v>
      </c>
      <c r="G46" s="26">
        <v>290</v>
      </c>
      <c r="H46" s="26">
        <v>473</v>
      </c>
      <c r="I46" s="28" t="s">
        <v>18</v>
      </c>
      <c r="J46" s="30" t="s">
        <v>17</v>
      </c>
      <c r="K46" s="29"/>
    </row>
    <row r="47" spans="1:11" ht="31.8" x14ac:dyDescent="0.2">
      <c r="A47" s="8">
        <v>44</v>
      </c>
      <c r="B47" s="25" t="s">
        <v>1722</v>
      </c>
      <c r="C47" s="25" t="s">
        <v>710</v>
      </c>
      <c r="D47" s="25" t="s">
        <v>833</v>
      </c>
      <c r="E47" s="54" t="s">
        <v>1721</v>
      </c>
      <c r="F47" s="27" t="s">
        <v>62</v>
      </c>
      <c r="G47" s="26">
        <v>1177</v>
      </c>
      <c r="H47" s="26">
        <v>2834</v>
      </c>
      <c r="I47" s="28" t="s">
        <v>15</v>
      </c>
      <c r="J47" s="30" t="s">
        <v>17</v>
      </c>
      <c r="K47" s="29"/>
    </row>
    <row r="48" spans="1:11" ht="31.8" x14ac:dyDescent="0.2">
      <c r="A48" s="8">
        <v>45</v>
      </c>
      <c r="B48" s="25" t="s">
        <v>1725</v>
      </c>
      <c r="C48" s="25" t="s">
        <v>710</v>
      </c>
      <c r="D48" s="19" t="s">
        <v>833</v>
      </c>
      <c r="E48" s="54" t="s">
        <v>1721</v>
      </c>
      <c r="F48" s="27" t="s">
        <v>37</v>
      </c>
      <c r="G48" s="26">
        <v>430</v>
      </c>
      <c r="H48" s="26">
        <v>424</v>
      </c>
      <c r="I48" s="28" t="s">
        <v>15</v>
      </c>
      <c r="J48" s="30" t="s">
        <v>17</v>
      </c>
      <c r="K48" s="29"/>
    </row>
    <row r="49" spans="1:11" ht="31.8" x14ac:dyDescent="0.2">
      <c r="A49" s="8">
        <v>46</v>
      </c>
      <c r="B49" s="25" t="s">
        <v>1733</v>
      </c>
      <c r="C49" s="25" t="s">
        <v>710</v>
      </c>
      <c r="D49" s="25" t="s">
        <v>833</v>
      </c>
      <c r="E49" s="54" t="s">
        <v>1726</v>
      </c>
      <c r="F49" s="27" t="s">
        <v>158</v>
      </c>
      <c r="G49" s="26">
        <v>2613</v>
      </c>
      <c r="H49" s="26">
        <v>6699</v>
      </c>
      <c r="I49" s="28" t="s">
        <v>977</v>
      </c>
      <c r="J49" s="30" t="s">
        <v>17</v>
      </c>
      <c r="K49" s="29"/>
    </row>
    <row r="50" spans="1:11" ht="31.8" x14ac:dyDescent="0.2">
      <c r="A50" s="8">
        <v>47</v>
      </c>
      <c r="B50" s="25" t="s">
        <v>1734</v>
      </c>
      <c r="C50" s="25" t="s">
        <v>710</v>
      </c>
      <c r="D50" s="25" t="s">
        <v>833</v>
      </c>
      <c r="E50" s="54" t="s">
        <v>1726</v>
      </c>
      <c r="F50" s="27" t="s">
        <v>1735</v>
      </c>
      <c r="G50" s="26">
        <v>4723</v>
      </c>
      <c r="H50" s="26">
        <v>10008</v>
      </c>
      <c r="I50" s="28" t="s">
        <v>15</v>
      </c>
      <c r="J50" s="30" t="s">
        <v>17</v>
      </c>
      <c r="K50" s="29"/>
    </row>
    <row r="51" spans="1:11" ht="31.8" x14ac:dyDescent="0.2">
      <c r="A51" s="8">
        <v>48</v>
      </c>
      <c r="B51" s="25" t="s">
        <v>1751</v>
      </c>
      <c r="C51" s="25" t="s">
        <v>710</v>
      </c>
      <c r="D51" s="25" t="s">
        <v>833</v>
      </c>
      <c r="E51" s="54" t="s">
        <v>1752</v>
      </c>
      <c r="F51" s="27" t="s">
        <v>36</v>
      </c>
      <c r="G51" s="26">
        <v>2311</v>
      </c>
      <c r="H51" s="26">
        <v>4829</v>
      </c>
      <c r="I51" s="28" t="s">
        <v>15</v>
      </c>
      <c r="J51" s="30" t="s">
        <v>17</v>
      </c>
      <c r="K51" s="29"/>
    </row>
    <row r="52" spans="1:11" ht="31.8" x14ac:dyDescent="0.2">
      <c r="A52" s="8">
        <v>49</v>
      </c>
      <c r="B52" s="25" t="s">
        <v>247</v>
      </c>
      <c r="C52" s="25" t="s">
        <v>710</v>
      </c>
      <c r="D52" s="45" t="s">
        <v>833</v>
      </c>
      <c r="E52" s="54" t="s">
        <v>1764</v>
      </c>
      <c r="F52" s="27" t="s">
        <v>146</v>
      </c>
      <c r="G52" s="26">
        <v>349</v>
      </c>
      <c r="H52" s="26">
        <v>344</v>
      </c>
      <c r="I52" s="28" t="s">
        <v>15</v>
      </c>
      <c r="J52" s="111" t="s">
        <v>17</v>
      </c>
      <c r="K52" s="29"/>
    </row>
    <row r="53" spans="1:11" ht="31.8" x14ac:dyDescent="0.2">
      <c r="A53" s="8">
        <v>50</v>
      </c>
      <c r="B53" s="25" t="s">
        <v>610</v>
      </c>
      <c r="C53" s="25" t="s">
        <v>710</v>
      </c>
      <c r="D53" s="25" t="s">
        <v>833</v>
      </c>
      <c r="E53" s="54" t="s">
        <v>1764</v>
      </c>
      <c r="F53" s="27" t="s">
        <v>1050</v>
      </c>
      <c r="G53" s="26">
        <v>2066</v>
      </c>
      <c r="H53" s="26">
        <v>3471</v>
      </c>
      <c r="I53" s="28" t="s">
        <v>15</v>
      </c>
      <c r="J53" s="111" t="s">
        <v>17</v>
      </c>
      <c r="K53" s="29"/>
    </row>
    <row r="54" spans="1:11" ht="31.8" x14ac:dyDescent="0.2">
      <c r="A54" s="8">
        <v>51</v>
      </c>
      <c r="B54" s="25" t="s">
        <v>335</v>
      </c>
      <c r="C54" s="25" t="s">
        <v>710</v>
      </c>
      <c r="D54" s="25" t="s">
        <v>833</v>
      </c>
      <c r="E54" s="54" t="s">
        <v>1777</v>
      </c>
      <c r="F54" s="27" t="s">
        <v>1691</v>
      </c>
      <c r="G54" s="26">
        <v>329</v>
      </c>
      <c r="H54" s="26">
        <v>458</v>
      </c>
      <c r="I54" s="28" t="s">
        <v>15</v>
      </c>
      <c r="J54" s="111" t="s">
        <v>17</v>
      </c>
      <c r="K54" s="29"/>
    </row>
    <row r="55" spans="1:11" ht="31.8" x14ac:dyDescent="0.2">
      <c r="A55" s="8">
        <v>52</v>
      </c>
      <c r="B55" s="25" t="s">
        <v>189</v>
      </c>
      <c r="C55" s="25" t="s">
        <v>710</v>
      </c>
      <c r="D55" s="25" t="s">
        <v>833</v>
      </c>
      <c r="E55" s="54" t="s">
        <v>1779</v>
      </c>
      <c r="F55" s="27" t="s">
        <v>23</v>
      </c>
      <c r="G55" s="26">
        <v>1501</v>
      </c>
      <c r="H55" s="26">
        <v>3623</v>
      </c>
      <c r="I55" s="28" t="s">
        <v>18</v>
      </c>
      <c r="J55" s="111" t="s">
        <v>17</v>
      </c>
      <c r="K55" s="29"/>
    </row>
    <row r="56" spans="1:11" ht="31.8" x14ac:dyDescent="0.2">
      <c r="A56" s="8">
        <v>53</v>
      </c>
      <c r="B56" s="25" t="s">
        <v>392</v>
      </c>
      <c r="C56" s="25" t="s">
        <v>710</v>
      </c>
      <c r="D56" s="25" t="s">
        <v>833</v>
      </c>
      <c r="E56" s="54" t="s">
        <v>1787</v>
      </c>
      <c r="F56" s="27" t="s">
        <v>23</v>
      </c>
      <c r="G56" s="26">
        <v>857</v>
      </c>
      <c r="H56" s="26">
        <v>1683</v>
      </c>
      <c r="I56" s="28" t="s">
        <v>18</v>
      </c>
      <c r="J56" s="111" t="s">
        <v>17</v>
      </c>
      <c r="K56" s="29"/>
    </row>
    <row r="57" spans="1:11" ht="31.8" x14ac:dyDescent="0.2">
      <c r="A57" s="8">
        <v>54</v>
      </c>
      <c r="B57" s="33" t="s">
        <v>578</v>
      </c>
      <c r="C57" s="33" t="s">
        <v>710</v>
      </c>
      <c r="D57" s="25" t="s">
        <v>833</v>
      </c>
      <c r="E57" s="54" t="s">
        <v>1812</v>
      </c>
      <c r="F57" s="27" t="s">
        <v>1195</v>
      </c>
      <c r="G57" s="26">
        <v>156</v>
      </c>
      <c r="H57" s="26">
        <v>307</v>
      </c>
      <c r="I57" s="28" t="s">
        <v>15</v>
      </c>
      <c r="J57" s="30" t="s">
        <v>17</v>
      </c>
      <c r="K57" s="29"/>
    </row>
    <row r="58" spans="1:11" ht="31.8" x14ac:dyDescent="0.2">
      <c r="A58" s="8">
        <v>55</v>
      </c>
      <c r="B58" s="33" t="s">
        <v>1826</v>
      </c>
      <c r="C58" s="33" t="s">
        <v>710</v>
      </c>
      <c r="D58" s="25" t="s">
        <v>833</v>
      </c>
      <c r="E58" s="54" t="s">
        <v>1822</v>
      </c>
      <c r="F58" s="27" t="s">
        <v>162</v>
      </c>
      <c r="G58" s="26">
        <v>483</v>
      </c>
      <c r="H58" s="26">
        <v>1019</v>
      </c>
      <c r="I58" s="28" t="s">
        <v>15</v>
      </c>
      <c r="J58" s="30" t="s">
        <v>17</v>
      </c>
      <c r="K58" s="29"/>
    </row>
    <row r="59" spans="1:11" ht="31.8" x14ac:dyDescent="0.2">
      <c r="A59" s="8">
        <v>56</v>
      </c>
      <c r="B59" s="33" t="s">
        <v>1840</v>
      </c>
      <c r="C59" s="33" t="s">
        <v>710</v>
      </c>
      <c r="D59" s="25" t="s">
        <v>833</v>
      </c>
      <c r="E59" s="54" t="s">
        <v>1835</v>
      </c>
      <c r="F59" s="27" t="s">
        <v>799</v>
      </c>
      <c r="G59" s="26">
        <v>5495</v>
      </c>
      <c r="H59" s="26">
        <v>11529</v>
      </c>
      <c r="I59" s="28" t="s">
        <v>15</v>
      </c>
      <c r="J59" s="30" t="s">
        <v>17</v>
      </c>
      <c r="K59" s="29" t="s">
        <v>171</v>
      </c>
    </row>
    <row r="60" spans="1:11" ht="31.8" x14ac:dyDescent="0.2">
      <c r="A60" s="8">
        <v>57</v>
      </c>
      <c r="B60" s="25" t="s">
        <v>1856</v>
      </c>
      <c r="C60" s="33" t="s">
        <v>710</v>
      </c>
      <c r="D60" s="25" t="s">
        <v>833</v>
      </c>
      <c r="E60" s="54" t="s">
        <v>1848</v>
      </c>
      <c r="F60" s="27" t="s">
        <v>1490</v>
      </c>
      <c r="G60" s="26">
        <v>1961</v>
      </c>
      <c r="H60" s="26">
        <v>3596</v>
      </c>
      <c r="I60" s="28" t="s">
        <v>15</v>
      </c>
      <c r="J60" s="30" t="s">
        <v>17</v>
      </c>
      <c r="K60" s="29"/>
    </row>
    <row r="61" spans="1:11" ht="31.8" x14ac:dyDescent="0.2">
      <c r="A61" s="8">
        <v>58</v>
      </c>
      <c r="B61" s="25" t="s">
        <v>1888</v>
      </c>
      <c r="C61" s="34" t="s">
        <v>710</v>
      </c>
      <c r="D61" s="25" t="s">
        <v>833</v>
      </c>
      <c r="E61" s="54" t="s">
        <v>1889</v>
      </c>
      <c r="F61" s="27" t="s">
        <v>1890</v>
      </c>
      <c r="G61" s="26">
        <v>1554</v>
      </c>
      <c r="H61" s="26">
        <v>3051</v>
      </c>
      <c r="I61" s="28" t="s">
        <v>15</v>
      </c>
      <c r="J61" s="30" t="s">
        <v>17</v>
      </c>
      <c r="K61" s="29"/>
    </row>
    <row r="62" spans="1:11" ht="31.8" x14ac:dyDescent="0.2">
      <c r="A62" s="8">
        <v>59</v>
      </c>
      <c r="B62" s="25" t="s">
        <v>1891</v>
      </c>
      <c r="C62" s="34" t="s">
        <v>710</v>
      </c>
      <c r="D62" s="25" t="s">
        <v>833</v>
      </c>
      <c r="E62" s="54" t="s">
        <v>1889</v>
      </c>
      <c r="F62" s="27" t="s">
        <v>1890</v>
      </c>
      <c r="G62" s="26">
        <v>1255</v>
      </c>
      <c r="H62" s="26">
        <v>2442</v>
      </c>
      <c r="I62" s="28" t="s">
        <v>15</v>
      </c>
      <c r="J62" s="30" t="s">
        <v>17</v>
      </c>
      <c r="K62" s="29"/>
    </row>
    <row r="63" spans="1:11" ht="31.8" x14ac:dyDescent="0.2">
      <c r="A63" s="8">
        <v>60</v>
      </c>
      <c r="B63" s="33" t="s">
        <v>190</v>
      </c>
      <c r="C63" s="34" t="s">
        <v>710</v>
      </c>
      <c r="D63" s="25" t="s">
        <v>833</v>
      </c>
      <c r="E63" s="54" t="s">
        <v>1889</v>
      </c>
      <c r="F63" s="109" t="s">
        <v>162</v>
      </c>
      <c r="G63" s="26">
        <v>1662</v>
      </c>
      <c r="H63" s="26">
        <v>3118</v>
      </c>
      <c r="I63" s="28" t="s">
        <v>15</v>
      </c>
      <c r="J63" s="30" t="s">
        <v>17</v>
      </c>
      <c r="K63" s="29"/>
    </row>
    <row r="64" spans="1:11" ht="31.8" x14ac:dyDescent="0.2">
      <c r="A64" s="8">
        <v>61</v>
      </c>
      <c r="B64" s="25" t="s">
        <v>191</v>
      </c>
      <c r="C64" s="25" t="s">
        <v>710</v>
      </c>
      <c r="D64" s="45" t="s">
        <v>833</v>
      </c>
      <c r="E64" s="54" t="s">
        <v>1896</v>
      </c>
      <c r="F64" s="27" t="s">
        <v>36</v>
      </c>
      <c r="G64" s="41">
        <v>2551</v>
      </c>
      <c r="H64" s="41">
        <v>5421</v>
      </c>
      <c r="I64" s="42" t="s">
        <v>15</v>
      </c>
      <c r="J64" s="42" t="s">
        <v>17</v>
      </c>
      <c r="K64" s="29"/>
    </row>
    <row r="65" spans="1:11" ht="31.8" x14ac:dyDescent="0.2">
      <c r="A65" s="8">
        <v>62</v>
      </c>
      <c r="B65" s="25" t="s">
        <v>204</v>
      </c>
      <c r="C65" s="40" t="s">
        <v>710</v>
      </c>
      <c r="D65" s="40" t="s">
        <v>833</v>
      </c>
      <c r="E65" s="54" t="s">
        <v>1934</v>
      </c>
      <c r="F65" s="25" t="s">
        <v>40</v>
      </c>
      <c r="G65" s="26">
        <v>747</v>
      </c>
      <c r="H65" s="26">
        <v>2015</v>
      </c>
      <c r="I65" s="42" t="s">
        <v>15</v>
      </c>
      <c r="J65" s="42" t="s">
        <v>17</v>
      </c>
      <c r="K65" s="23" t="s">
        <v>170</v>
      </c>
    </row>
    <row r="66" spans="1:11" ht="31.8" x14ac:dyDescent="0.2">
      <c r="A66" s="8">
        <v>63</v>
      </c>
      <c r="B66" s="25" t="s">
        <v>611</v>
      </c>
      <c r="C66" s="25" t="s">
        <v>710</v>
      </c>
      <c r="D66" s="25" t="s">
        <v>833</v>
      </c>
      <c r="E66" s="54" t="s">
        <v>1939</v>
      </c>
      <c r="F66" s="25" t="s">
        <v>32</v>
      </c>
      <c r="G66" s="26">
        <v>1596</v>
      </c>
      <c r="H66" s="26">
        <v>3799</v>
      </c>
      <c r="I66" s="42" t="s">
        <v>15</v>
      </c>
      <c r="J66" s="42" t="s">
        <v>17</v>
      </c>
      <c r="K66" s="23"/>
    </row>
    <row r="67" spans="1:11" ht="31.8" x14ac:dyDescent="0.2">
      <c r="A67" s="8">
        <v>64</v>
      </c>
      <c r="B67" s="25" t="s">
        <v>76</v>
      </c>
      <c r="C67" s="25" t="s">
        <v>710</v>
      </c>
      <c r="D67" s="25" t="s">
        <v>833</v>
      </c>
      <c r="E67" s="54" t="s">
        <v>1945</v>
      </c>
      <c r="F67" s="25" t="s">
        <v>66</v>
      </c>
      <c r="G67" s="26">
        <v>2070</v>
      </c>
      <c r="H67" s="26">
        <v>4762</v>
      </c>
      <c r="I67" s="24" t="s">
        <v>18</v>
      </c>
      <c r="J67" s="42" t="s">
        <v>17</v>
      </c>
      <c r="K67" s="23"/>
    </row>
    <row r="68" spans="1:11" ht="31.8" x14ac:dyDescent="0.2">
      <c r="A68" s="8">
        <v>65</v>
      </c>
      <c r="B68" s="25" t="s">
        <v>612</v>
      </c>
      <c r="C68" s="25" t="s">
        <v>710</v>
      </c>
      <c r="D68" s="25" t="s">
        <v>833</v>
      </c>
      <c r="E68" s="54" t="s">
        <v>1945</v>
      </c>
      <c r="F68" s="25" t="s">
        <v>72</v>
      </c>
      <c r="G68" s="26">
        <v>4634</v>
      </c>
      <c r="H68" s="26">
        <v>11003</v>
      </c>
      <c r="I68" s="24" t="s">
        <v>18</v>
      </c>
      <c r="J68" s="42" t="s">
        <v>17</v>
      </c>
      <c r="K68" s="23"/>
    </row>
    <row r="69" spans="1:11" ht="31.8" x14ac:dyDescent="0.2">
      <c r="A69" s="8">
        <v>66</v>
      </c>
      <c r="B69" s="25" t="s">
        <v>613</v>
      </c>
      <c r="C69" s="25" t="s">
        <v>710</v>
      </c>
      <c r="D69" s="25" t="s">
        <v>833</v>
      </c>
      <c r="E69" s="54" t="s">
        <v>1947</v>
      </c>
      <c r="F69" s="25" t="s">
        <v>94</v>
      </c>
      <c r="G69" s="26">
        <v>4103</v>
      </c>
      <c r="H69" s="26">
        <v>8987</v>
      </c>
      <c r="I69" s="42" t="s">
        <v>15</v>
      </c>
      <c r="J69" s="42" t="s">
        <v>17</v>
      </c>
      <c r="K69" s="23" t="s">
        <v>171</v>
      </c>
    </row>
    <row r="70" spans="1:11" ht="31.8" x14ac:dyDescent="0.2">
      <c r="A70" s="8">
        <v>67</v>
      </c>
      <c r="B70" s="25" t="s">
        <v>320</v>
      </c>
      <c r="C70" s="25" t="s">
        <v>710</v>
      </c>
      <c r="D70" s="19" t="s">
        <v>833</v>
      </c>
      <c r="E70" s="54" t="s">
        <v>231</v>
      </c>
      <c r="F70" s="25" t="s">
        <v>131</v>
      </c>
      <c r="G70" s="26">
        <v>51</v>
      </c>
      <c r="H70" s="42" t="s">
        <v>30</v>
      </c>
      <c r="I70" s="24" t="s">
        <v>18</v>
      </c>
      <c r="J70" s="42" t="s">
        <v>41</v>
      </c>
      <c r="K70" s="23" t="s">
        <v>169</v>
      </c>
    </row>
    <row r="71" spans="1:11" ht="31.8" x14ac:dyDescent="0.2">
      <c r="A71" s="8">
        <v>68</v>
      </c>
      <c r="B71" s="25" t="s">
        <v>2030</v>
      </c>
      <c r="C71" s="40" t="s">
        <v>710</v>
      </c>
      <c r="D71" s="25" t="s">
        <v>833</v>
      </c>
      <c r="E71" s="54" t="s">
        <v>231</v>
      </c>
      <c r="F71" s="25" t="s">
        <v>101</v>
      </c>
      <c r="G71" s="26">
        <v>3904</v>
      </c>
      <c r="H71" s="26">
        <v>11885</v>
      </c>
      <c r="I71" s="24" t="s">
        <v>18</v>
      </c>
      <c r="J71" s="42" t="s">
        <v>17</v>
      </c>
      <c r="K71" s="23" t="s">
        <v>950</v>
      </c>
    </row>
    <row r="72" spans="1:11" ht="31.8" x14ac:dyDescent="0.2">
      <c r="A72" s="8">
        <v>69</v>
      </c>
      <c r="B72" s="25" t="s">
        <v>133</v>
      </c>
      <c r="C72" s="25" t="s">
        <v>710</v>
      </c>
      <c r="D72" s="40" t="s">
        <v>833</v>
      </c>
      <c r="E72" s="54" t="s">
        <v>1956</v>
      </c>
      <c r="F72" s="25" t="s">
        <v>154</v>
      </c>
      <c r="G72" s="26">
        <v>2578</v>
      </c>
      <c r="H72" s="26">
        <v>5093</v>
      </c>
      <c r="I72" s="42" t="s">
        <v>15</v>
      </c>
      <c r="J72" s="42" t="s">
        <v>17</v>
      </c>
      <c r="K72" s="23" t="s">
        <v>171</v>
      </c>
    </row>
    <row r="73" spans="1:11" ht="31.8" x14ac:dyDescent="0.2">
      <c r="A73" s="8">
        <v>70</v>
      </c>
      <c r="B73" s="19" t="s">
        <v>1053</v>
      </c>
      <c r="C73" s="19" t="s">
        <v>710</v>
      </c>
      <c r="D73" s="19" t="s">
        <v>833</v>
      </c>
      <c r="E73" s="53" t="s">
        <v>1961</v>
      </c>
      <c r="F73" s="20" t="s">
        <v>163</v>
      </c>
      <c r="G73" s="21">
        <v>1357</v>
      </c>
      <c r="H73" s="21">
        <v>2323</v>
      </c>
      <c r="I73" s="24" t="s">
        <v>15</v>
      </c>
      <c r="J73" s="22" t="s">
        <v>17</v>
      </c>
      <c r="K73" s="23"/>
    </row>
    <row r="74" spans="1:11" ht="31.8" x14ac:dyDescent="0.2">
      <c r="A74" s="8">
        <v>71</v>
      </c>
      <c r="B74" s="19" t="s">
        <v>673</v>
      </c>
      <c r="C74" s="19" t="s">
        <v>710</v>
      </c>
      <c r="D74" s="25" t="s">
        <v>833</v>
      </c>
      <c r="E74" s="53">
        <v>2021.04</v>
      </c>
      <c r="F74" s="20" t="s">
        <v>31</v>
      </c>
      <c r="G74" s="21">
        <v>4951</v>
      </c>
      <c r="H74" s="21">
        <v>11094</v>
      </c>
      <c r="I74" s="24" t="s">
        <v>119</v>
      </c>
      <c r="J74" s="22" t="s">
        <v>17</v>
      </c>
      <c r="K74" s="23" t="s">
        <v>171</v>
      </c>
    </row>
    <row r="75" spans="1:11" ht="31.8" x14ac:dyDescent="0.2">
      <c r="A75" s="8">
        <v>72</v>
      </c>
      <c r="B75" s="19" t="s">
        <v>708</v>
      </c>
      <c r="C75" s="19" t="s">
        <v>710</v>
      </c>
      <c r="D75" s="25" t="s">
        <v>833</v>
      </c>
      <c r="E75" s="53">
        <v>2021.07</v>
      </c>
      <c r="F75" s="20" t="s">
        <v>1230</v>
      </c>
      <c r="G75" s="21">
        <v>555</v>
      </c>
      <c r="H75" s="21">
        <v>963</v>
      </c>
      <c r="I75" s="24" t="s">
        <v>15</v>
      </c>
      <c r="J75" s="22" t="s">
        <v>17</v>
      </c>
      <c r="K75" s="23"/>
    </row>
    <row r="76" spans="1:11" ht="31.8" x14ac:dyDescent="0.2">
      <c r="A76" s="8">
        <v>73</v>
      </c>
      <c r="B76" s="19" t="s">
        <v>750</v>
      </c>
      <c r="C76" s="19" t="s">
        <v>710</v>
      </c>
      <c r="D76" s="25" t="s">
        <v>833</v>
      </c>
      <c r="E76" s="53">
        <v>2021.1</v>
      </c>
      <c r="F76" s="20" t="s">
        <v>1998</v>
      </c>
      <c r="G76" s="21">
        <v>2280</v>
      </c>
      <c r="H76" s="21">
        <v>4823</v>
      </c>
      <c r="I76" s="24" t="s">
        <v>15</v>
      </c>
      <c r="J76" s="22" t="s">
        <v>17</v>
      </c>
      <c r="K76" s="23" t="s">
        <v>171</v>
      </c>
    </row>
    <row r="77" spans="1:11" ht="31.8" x14ac:dyDescent="0.2">
      <c r="A77" s="8">
        <v>74</v>
      </c>
      <c r="B77" s="19" t="s">
        <v>852</v>
      </c>
      <c r="C77" s="19" t="s">
        <v>710</v>
      </c>
      <c r="D77" s="19" t="s">
        <v>833</v>
      </c>
      <c r="E77" s="53">
        <v>2022.07</v>
      </c>
      <c r="F77" s="20" t="s">
        <v>853</v>
      </c>
      <c r="G77" s="21">
        <v>628</v>
      </c>
      <c r="H77" s="21">
        <v>1088</v>
      </c>
      <c r="I77" s="24" t="s">
        <v>15</v>
      </c>
      <c r="J77" s="22" t="s">
        <v>17</v>
      </c>
      <c r="K77" s="23"/>
    </row>
    <row r="78" spans="1:11" ht="32.4" thickBot="1" x14ac:dyDescent="0.25">
      <c r="A78" s="106">
        <v>75</v>
      </c>
      <c r="B78" s="82" t="s">
        <v>926</v>
      </c>
      <c r="C78" s="82" t="s">
        <v>710</v>
      </c>
      <c r="D78" s="107" t="s">
        <v>833</v>
      </c>
      <c r="E78" s="105">
        <v>2022.12</v>
      </c>
      <c r="F78" s="83" t="s">
        <v>82</v>
      </c>
      <c r="G78" s="84">
        <v>4849</v>
      </c>
      <c r="H78" s="84">
        <v>9605</v>
      </c>
      <c r="I78" s="85" t="s">
        <v>119</v>
      </c>
      <c r="J78" s="86" t="s">
        <v>17</v>
      </c>
      <c r="K78" s="87" t="s">
        <v>171</v>
      </c>
    </row>
  </sheetData>
  <mergeCells count="11">
    <mergeCell ref="I2:I3"/>
    <mergeCell ref="J2:J3"/>
    <mergeCell ref="K2:K3"/>
    <mergeCell ref="I1:K1"/>
    <mergeCell ref="A1:H1"/>
    <mergeCell ref="A2:A3"/>
    <mergeCell ref="B2:B3"/>
    <mergeCell ref="C2:C3"/>
    <mergeCell ref="D2:D3"/>
    <mergeCell ref="E2:E3"/>
    <mergeCell ref="F2:F3"/>
  </mergeCells>
  <phoneticPr fontId="2"/>
  <dataValidations count="1">
    <dataValidation type="list" allowBlank="1" showInputMessage="1" showErrorMessage="1" sqref="D15" xr:uid="{0D846A17-48C5-41B5-BAD4-12C16D82E6DE}">
      <formula1>#REF!</formula1>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64CD-BFC0-4C0B-8693-FD45DD7CF882}">
  <sheetPr>
    <pageSetUpPr fitToPage="1"/>
  </sheetPr>
  <dimension ref="A1:H160"/>
  <sheetViews>
    <sheetView view="pageBreakPreview" topLeftCell="A6" zoomScale="60" zoomScaleNormal="100" workbookViewId="0">
      <selection activeCell="G34" sqref="G34"/>
    </sheetView>
  </sheetViews>
  <sheetFormatPr defaultColWidth="6.33203125" defaultRowHeight="13.2" x14ac:dyDescent="0.2"/>
  <cols>
    <col min="1" max="1" width="6.33203125" style="110"/>
    <col min="2" max="2" width="41.33203125" style="110" customWidth="1"/>
    <col min="3" max="3" width="17.33203125" style="110" customWidth="1"/>
    <col min="4" max="4" width="22.109375" style="110" customWidth="1"/>
    <col min="5" max="5" width="12.88671875" style="110" customWidth="1"/>
    <col min="6" max="6" width="11.88671875" style="110" customWidth="1"/>
    <col min="7" max="7" width="11.44140625" style="110" customWidth="1"/>
    <col min="8" max="8" width="15.77734375" style="110" customWidth="1"/>
    <col min="9" max="16384" width="6.33203125" style="110"/>
  </cols>
  <sheetData>
    <row r="1" spans="1:8" ht="34.799999999999997" x14ac:dyDescent="0.2">
      <c r="A1" s="209" t="s">
        <v>4178</v>
      </c>
      <c r="B1" s="210"/>
      <c r="C1" s="210"/>
      <c r="D1" s="211"/>
      <c r="E1" s="212" t="s">
        <v>4169</v>
      </c>
      <c r="F1" s="210"/>
      <c r="G1" s="210"/>
      <c r="H1" s="213"/>
    </row>
    <row r="2" spans="1:8" ht="31.8" x14ac:dyDescent="0.2">
      <c r="A2" s="202" t="s">
        <v>661</v>
      </c>
      <c r="B2" s="197" t="s">
        <v>6</v>
      </c>
      <c r="C2" s="203" t="s">
        <v>14</v>
      </c>
      <c r="D2" s="197" t="s">
        <v>2</v>
      </c>
      <c r="E2" s="11" t="s">
        <v>20</v>
      </c>
      <c r="F2" s="196" t="s">
        <v>0</v>
      </c>
      <c r="G2" s="197" t="s">
        <v>1</v>
      </c>
      <c r="H2" s="198" t="s">
        <v>168</v>
      </c>
    </row>
    <row r="3" spans="1:8" ht="31.8" x14ac:dyDescent="0.2">
      <c r="A3" s="202"/>
      <c r="B3" s="197"/>
      <c r="C3" s="203"/>
      <c r="D3" s="197"/>
      <c r="E3" s="11" t="s">
        <v>2034</v>
      </c>
      <c r="F3" s="196"/>
      <c r="G3" s="197"/>
      <c r="H3" s="199"/>
    </row>
    <row r="4" spans="1:8" ht="31.8" x14ac:dyDescent="0.2">
      <c r="A4" s="8">
        <v>1</v>
      </c>
      <c r="B4" s="19" t="s">
        <v>1139</v>
      </c>
      <c r="C4" s="54" t="s">
        <v>1140</v>
      </c>
      <c r="D4" s="27" t="s">
        <v>46</v>
      </c>
      <c r="E4" s="26">
        <v>249</v>
      </c>
      <c r="F4" s="28" t="s">
        <v>15</v>
      </c>
      <c r="G4" s="30" t="s">
        <v>17</v>
      </c>
      <c r="H4" s="29"/>
    </row>
    <row r="5" spans="1:8" ht="31.8" x14ac:dyDescent="0.2">
      <c r="A5" s="8">
        <v>2</v>
      </c>
      <c r="B5" s="19" t="s">
        <v>1141</v>
      </c>
      <c r="C5" s="54" t="s">
        <v>1140</v>
      </c>
      <c r="D5" s="27" t="s">
        <v>46</v>
      </c>
      <c r="E5" s="26">
        <v>452</v>
      </c>
      <c r="F5" s="28" t="s">
        <v>15</v>
      </c>
      <c r="G5" s="30" t="s">
        <v>17</v>
      </c>
      <c r="H5" s="29"/>
    </row>
    <row r="6" spans="1:8" ht="31.8" x14ac:dyDescent="0.2">
      <c r="A6" s="8">
        <v>3</v>
      </c>
      <c r="B6" s="19" t="s">
        <v>1279</v>
      </c>
      <c r="C6" s="54" t="s">
        <v>666</v>
      </c>
      <c r="D6" s="20" t="s">
        <v>1111</v>
      </c>
      <c r="E6" s="21">
        <v>323</v>
      </c>
      <c r="F6" s="24" t="s">
        <v>15</v>
      </c>
      <c r="G6" s="22" t="s">
        <v>17</v>
      </c>
      <c r="H6" s="31"/>
    </row>
    <row r="7" spans="1:8" ht="31.8" x14ac:dyDescent="0.2">
      <c r="A7" s="8">
        <v>4</v>
      </c>
      <c r="B7" s="19" t="s">
        <v>1325</v>
      </c>
      <c r="C7" s="54" t="s">
        <v>1326</v>
      </c>
      <c r="D7" s="20" t="s">
        <v>1327</v>
      </c>
      <c r="E7" s="21">
        <v>617</v>
      </c>
      <c r="F7" s="24" t="s">
        <v>15</v>
      </c>
      <c r="G7" s="22" t="s">
        <v>17</v>
      </c>
      <c r="H7" s="23"/>
    </row>
    <row r="8" spans="1:8" ht="31.8" x14ac:dyDescent="0.2">
      <c r="A8" s="8">
        <v>5</v>
      </c>
      <c r="B8" s="19" t="s">
        <v>1328</v>
      </c>
      <c r="C8" s="54" t="s">
        <v>1326</v>
      </c>
      <c r="D8" s="20" t="s">
        <v>1327</v>
      </c>
      <c r="E8" s="21">
        <v>172</v>
      </c>
      <c r="F8" s="24" t="s">
        <v>15</v>
      </c>
      <c r="G8" s="22" t="s">
        <v>17</v>
      </c>
      <c r="H8" s="23"/>
    </row>
    <row r="9" spans="1:8" ht="31.8" x14ac:dyDescent="0.2">
      <c r="A9" s="8">
        <v>6</v>
      </c>
      <c r="B9" s="19" t="s">
        <v>1367</v>
      </c>
      <c r="C9" s="54" t="s">
        <v>1368</v>
      </c>
      <c r="D9" s="20" t="s">
        <v>1369</v>
      </c>
      <c r="E9" s="21">
        <v>900</v>
      </c>
      <c r="F9" s="24" t="s">
        <v>18</v>
      </c>
      <c r="G9" s="22" t="s">
        <v>17</v>
      </c>
      <c r="H9" s="23"/>
    </row>
    <row r="10" spans="1:8" ht="31.8" x14ac:dyDescent="0.2">
      <c r="A10" s="8">
        <v>7</v>
      </c>
      <c r="B10" s="19" t="s">
        <v>1389</v>
      </c>
      <c r="C10" s="53" t="s">
        <v>1390</v>
      </c>
      <c r="D10" s="20" t="s">
        <v>1024</v>
      </c>
      <c r="E10" s="21">
        <v>745</v>
      </c>
      <c r="F10" s="24" t="s">
        <v>15</v>
      </c>
      <c r="G10" s="22" t="s">
        <v>17</v>
      </c>
      <c r="H10" s="23"/>
    </row>
    <row r="11" spans="1:8" ht="31.8" x14ac:dyDescent="0.2">
      <c r="A11" s="8">
        <v>8</v>
      </c>
      <c r="B11" s="19" t="s">
        <v>1480</v>
      </c>
      <c r="C11" s="53" t="s">
        <v>1481</v>
      </c>
      <c r="D11" s="20" t="s">
        <v>146</v>
      </c>
      <c r="E11" s="21">
        <v>579</v>
      </c>
      <c r="F11" s="24" t="s">
        <v>15</v>
      </c>
      <c r="G11" s="22" t="s">
        <v>17</v>
      </c>
      <c r="H11" s="23"/>
    </row>
    <row r="12" spans="1:8" ht="31.8" x14ac:dyDescent="0.2">
      <c r="A12" s="8">
        <v>9</v>
      </c>
      <c r="B12" s="19" t="s">
        <v>1485</v>
      </c>
      <c r="C12" s="53" t="s">
        <v>1486</v>
      </c>
      <c r="D12" s="20" t="s">
        <v>126</v>
      </c>
      <c r="E12" s="21">
        <v>1260</v>
      </c>
      <c r="F12" s="24" t="s">
        <v>18</v>
      </c>
      <c r="G12" s="22" t="s">
        <v>17</v>
      </c>
      <c r="H12" s="23"/>
    </row>
    <row r="13" spans="1:8" ht="31.8" x14ac:dyDescent="0.2">
      <c r="A13" s="8">
        <v>10</v>
      </c>
      <c r="B13" s="19" t="s">
        <v>1487</v>
      </c>
      <c r="C13" s="54" t="s">
        <v>1486</v>
      </c>
      <c r="D13" s="65" t="s">
        <v>99</v>
      </c>
      <c r="E13" s="66">
        <v>1108</v>
      </c>
      <c r="F13" s="24" t="s">
        <v>18</v>
      </c>
      <c r="G13" s="22" t="s">
        <v>17</v>
      </c>
      <c r="H13" s="32"/>
    </row>
    <row r="14" spans="1:8" ht="31.8" x14ac:dyDescent="0.2">
      <c r="A14" s="8">
        <v>11</v>
      </c>
      <c r="B14" s="25" t="s">
        <v>205</v>
      </c>
      <c r="C14" s="54" t="s">
        <v>1497</v>
      </c>
      <c r="D14" s="65" t="s">
        <v>1498</v>
      </c>
      <c r="E14" s="66">
        <v>1940</v>
      </c>
      <c r="F14" s="24" t="s">
        <v>18</v>
      </c>
      <c r="G14" s="22" t="s">
        <v>17</v>
      </c>
      <c r="H14" s="32"/>
    </row>
    <row r="15" spans="1:8" ht="31.8" x14ac:dyDescent="0.2">
      <c r="A15" s="8">
        <v>12</v>
      </c>
      <c r="B15" s="25" t="s">
        <v>1499</v>
      </c>
      <c r="C15" s="54" t="s">
        <v>1497</v>
      </c>
      <c r="D15" s="65" t="s">
        <v>1500</v>
      </c>
      <c r="E15" s="66">
        <v>1733</v>
      </c>
      <c r="F15" s="24" t="s">
        <v>18</v>
      </c>
      <c r="G15" s="22" t="s">
        <v>17</v>
      </c>
      <c r="H15" s="32"/>
    </row>
    <row r="16" spans="1:8" ht="31.8" x14ac:dyDescent="0.2">
      <c r="A16" s="8">
        <v>13</v>
      </c>
      <c r="B16" s="25" t="s">
        <v>1503</v>
      </c>
      <c r="C16" s="54" t="s">
        <v>1504</v>
      </c>
      <c r="D16" s="65" t="s">
        <v>43</v>
      </c>
      <c r="E16" s="66">
        <v>260</v>
      </c>
      <c r="F16" s="24" t="s">
        <v>15</v>
      </c>
      <c r="G16" s="22" t="s">
        <v>17</v>
      </c>
      <c r="H16" s="23" t="s">
        <v>170</v>
      </c>
    </row>
    <row r="17" spans="1:8" ht="31.8" x14ac:dyDescent="0.2">
      <c r="A17" s="8">
        <v>14</v>
      </c>
      <c r="B17" s="25" t="s">
        <v>1505</v>
      </c>
      <c r="C17" s="54" t="s">
        <v>1504</v>
      </c>
      <c r="D17" s="65" t="s">
        <v>146</v>
      </c>
      <c r="E17" s="66">
        <v>2087</v>
      </c>
      <c r="F17" s="24" t="s">
        <v>15</v>
      </c>
      <c r="G17" s="22" t="s">
        <v>17</v>
      </c>
      <c r="H17" s="32"/>
    </row>
    <row r="18" spans="1:8" ht="31.8" x14ac:dyDescent="0.2">
      <c r="A18" s="8">
        <v>15</v>
      </c>
      <c r="B18" s="25" t="s">
        <v>1528</v>
      </c>
      <c r="C18" s="54" t="s">
        <v>1529</v>
      </c>
      <c r="D18" s="65" t="s">
        <v>26</v>
      </c>
      <c r="E18" s="66">
        <v>1459</v>
      </c>
      <c r="F18" s="24" t="s">
        <v>15</v>
      </c>
      <c r="G18" s="22" t="s">
        <v>17</v>
      </c>
      <c r="H18" s="32"/>
    </row>
    <row r="19" spans="1:8" ht="31.8" x14ac:dyDescent="0.2">
      <c r="A19" s="8">
        <v>16</v>
      </c>
      <c r="B19" s="25" t="s">
        <v>1530</v>
      </c>
      <c r="C19" s="54" t="s">
        <v>1529</v>
      </c>
      <c r="D19" s="65" t="s">
        <v>26</v>
      </c>
      <c r="E19" s="66">
        <v>1809</v>
      </c>
      <c r="F19" s="24" t="s">
        <v>15</v>
      </c>
      <c r="G19" s="22" t="s">
        <v>17</v>
      </c>
      <c r="H19" s="32"/>
    </row>
    <row r="20" spans="1:8" ht="31.8" x14ac:dyDescent="0.2">
      <c r="A20" s="8">
        <v>17</v>
      </c>
      <c r="B20" s="25" t="s">
        <v>1540</v>
      </c>
      <c r="C20" s="54" t="s">
        <v>1541</v>
      </c>
      <c r="D20" s="65" t="s">
        <v>146</v>
      </c>
      <c r="E20" s="66">
        <v>2406</v>
      </c>
      <c r="F20" s="24" t="s">
        <v>15</v>
      </c>
      <c r="G20" s="22" t="s">
        <v>17</v>
      </c>
      <c r="H20" s="32"/>
    </row>
    <row r="21" spans="1:8" ht="31.8" x14ac:dyDescent="0.2">
      <c r="A21" s="8">
        <v>18</v>
      </c>
      <c r="B21" s="19" t="s">
        <v>1568</v>
      </c>
      <c r="C21" s="54" t="s">
        <v>1569</v>
      </c>
      <c r="D21" s="20" t="s">
        <v>1424</v>
      </c>
      <c r="E21" s="21">
        <v>1144</v>
      </c>
      <c r="F21" s="24" t="s">
        <v>15</v>
      </c>
      <c r="G21" s="22" t="s">
        <v>17</v>
      </c>
      <c r="H21" s="23"/>
    </row>
    <row r="22" spans="1:8" ht="31.8" x14ac:dyDescent="0.2">
      <c r="A22" s="8">
        <v>19</v>
      </c>
      <c r="B22" s="19" t="s">
        <v>1570</v>
      </c>
      <c r="C22" s="54" t="s">
        <v>1569</v>
      </c>
      <c r="D22" s="20" t="s">
        <v>1571</v>
      </c>
      <c r="E22" s="21">
        <v>1543</v>
      </c>
      <c r="F22" s="24" t="s">
        <v>15</v>
      </c>
      <c r="G22" s="22" t="s">
        <v>17</v>
      </c>
      <c r="H22" s="23"/>
    </row>
    <row r="23" spans="1:8" ht="31.8" x14ac:dyDescent="0.2">
      <c r="A23" s="8">
        <v>20</v>
      </c>
      <c r="B23" s="19" t="s">
        <v>1594</v>
      </c>
      <c r="C23" s="54" t="s">
        <v>1595</v>
      </c>
      <c r="D23" s="20" t="s">
        <v>1596</v>
      </c>
      <c r="E23" s="21">
        <v>1161</v>
      </c>
      <c r="F23" s="24" t="s">
        <v>15</v>
      </c>
      <c r="G23" s="22" t="s">
        <v>17</v>
      </c>
      <c r="H23" s="23"/>
    </row>
    <row r="24" spans="1:8" ht="31.8" x14ac:dyDescent="0.2">
      <c r="A24" s="8">
        <v>21</v>
      </c>
      <c r="B24" s="19" t="s">
        <v>1600</v>
      </c>
      <c r="C24" s="54" t="s">
        <v>1601</v>
      </c>
      <c r="D24" s="20" t="s">
        <v>1082</v>
      </c>
      <c r="E24" s="21">
        <v>1411</v>
      </c>
      <c r="F24" s="24" t="s">
        <v>15</v>
      </c>
      <c r="G24" s="22" t="s">
        <v>17</v>
      </c>
      <c r="H24" s="23"/>
    </row>
    <row r="25" spans="1:8" ht="31.8" x14ac:dyDescent="0.2">
      <c r="A25" s="8">
        <v>22</v>
      </c>
      <c r="B25" s="19" t="s">
        <v>1602</v>
      </c>
      <c r="C25" s="54" t="s">
        <v>1601</v>
      </c>
      <c r="D25" s="20" t="s">
        <v>1603</v>
      </c>
      <c r="E25" s="21">
        <v>1036</v>
      </c>
      <c r="F25" s="24" t="s">
        <v>15</v>
      </c>
      <c r="G25" s="22" t="s">
        <v>17</v>
      </c>
      <c r="H25" s="23"/>
    </row>
    <row r="26" spans="1:8" ht="31.8" x14ac:dyDescent="0.2">
      <c r="A26" s="8">
        <v>23</v>
      </c>
      <c r="B26" s="19" t="s">
        <v>206</v>
      </c>
      <c r="C26" s="54" t="s">
        <v>1601</v>
      </c>
      <c r="D26" s="20" t="s">
        <v>146</v>
      </c>
      <c r="E26" s="21">
        <v>1931</v>
      </c>
      <c r="F26" s="24" t="s">
        <v>15</v>
      </c>
      <c r="G26" s="22" t="s">
        <v>17</v>
      </c>
      <c r="H26" s="23"/>
    </row>
    <row r="27" spans="1:8" ht="31.8" x14ac:dyDescent="0.2">
      <c r="A27" s="8">
        <v>24</v>
      </c>
      <c r="B27" s="25" t="s">
        <v>1617</v>
      </c>
      <c r="C27" s="54" t="s">
        <v>1618</v>
      </c>
      <c r="D27" s="27" t="s">
        <v>40</v>
      </c>
      <c r="E27" s="26">
        <v>1244</v>
      </c>
      <c r="F27" s="28" t="s">
        <v>15</v>
      </c>
      <c r="G27" s="30" t="s">
        <v>17</v>
      </c>
      <c r="H27" s="29"/>
    </row>
    <row r="28" spans="1:8" ht="31.8" x14ac:dyDescent="0.2">
      <c r="A28" s="8">
        <v>25</v>
      </c>
      <c r="B28" s="25" t="s">
        <v>1631</v>
      </c>
      <c r="C28" s="54" t="s">
        <v>1632</v>
      </c>
      <c r="D28" s="27" t="s">
        <v>1424</v>
      </c>
      <c r="E28" s="26">
        <v>605</v>
      </c>
      <c r="F28" s="28" t="s">
        <v>15</v>
      </c>
      <c r="G28" s="30" t="s">
        <v>17</v>
      </c>
      <c r="H28" s="29"/>
    </row>
    <row r="29" spans="1:8" ht="31.8" x14ac:dyDescent="0.2">
      <c r="A29" s="8">
        <v>26</v>
      </c>
      <c r="B29" s="25" t="s">
        <v>1633</v>
      </c>
      <c r="C29" s="54" t="s">
        <v>1632</v>
      </c>
      <c r="D29" s="27" t="s">
        <v>1424</v>
      </c>
      <c r="E29" s="26">
        <v>464</v>
      </c>
      <c r="F29" s="28" t="s">
        <v>15</v>
      </c>
      <c r="G29" s="30" t="s">
        <v>17</v>
      </c>
      <c r="H29" s="29"/>
    </row>
    <row r="30" spans="1:8" ht="31.8" x14ac:dyDescent="0.2">
      <c r="A30" s="8">
        <v>27</v>
      </c>
      <c r="B30" s="25" t="s">
        <v>1634</v>
      </c>
      <c r="C30" s="54" t="s">
        <v>1632</v>
      </c>
      <c r="D30" s="27" t="s">
        <v>1037</v>
      </c>
      <c r="E30" s="26">
        <v>2076</v>
      </c>
      <c r="F30" s="28" t="s">
        <v>15</v>
      </c>
      <c r="G30" s="30" t="s">
        <v>17</v>
      </c>
      <c r="H30" s="29"/>
    </row>
    <row r="31" spans="1:8" ht="31.8" x14ac:dyDescent="0.2">
      <c r="A31" s="8">
        <v>28</v>
      </c>
      <c r="B31" s="25" t="s">
        <v>271</v>
      </c>
      <c r="C31" s="54" t="s">
        <v>1632</v>
      </c>
      <c r="D31" s="27" t="s">
        <v>116</v>
      </c>
      <c r="E31" s="26">
        <v>372</v>
      </c>
      <c r="F31" s="28" t="s">
        <v>15</v>
      </c>
      <c r="G31" s="30" t="s">
        <v>17</v>
      </c>
      <c r="H31" s="29"/>
    </row>
    <row r="32" spans="1:8" ht="31.8" x14ac:dyDescent="0.2">
      <c r="A32" s="8">
        <v>29</v>
      </c>
      <c r="B32" s="25" t="s">
        <v>1639</v>
      </c>
      <c r="C32" s="54" t="s">
        <v>1640</v>
      </c>
      <c r="D32" s="27" t="s">
        <v>113</v>
      </c>
      <c r="E32" s="26">
        <v>1526</v>
      </c>
      <c r="F32" s="28" t="s">
        <v>18</v>
      </c>
      <c r="G32" s="30" t="s">
        <v>17</v>
      </c>
      <c r="H32" s="29"/>
    </row>
    <row r="33" spans="1:8" ht="31.8" x14ac:dyDescent="0.2">
      <c r="A33" s="8">
        <v>30</v>
      </c>
      <c r="B33" s="25" t="s">
        <v>207</v>
      </c>
      <c r="C33" s="54" t="s">
        <v>1654</v>
      </c>
      <c r="D33" s="27" t="s">
        <v>43</v>
      </c>
      <c r="E33" s="26">
        <v>1519</v>
      </c>
      <c r="F33" s="28" t="s">
        <v>18</v>
      </c>
      <c r="G33" s="30" t="s">
        <v>17</v>
      </c>
      <c r="H33" s="29"/>
    </row>
    <row r="34" spans="1:8" ht="31.8" x14ac:dyDescent="0.2">
      <c r="A34" s="8">
        <v>31</v>
      </c>
      <c r="B34" s="25" t="s">
        <v>1668</v>
      </c>
      <c r="C34" s="54" t="s">
        <v>1669</v>
      </c>
      <c r="D34" s="27" t="s">
        <v>1670</v>
      </c>
      <c r="E34" s="26">
        <v>245</v>
      </c>
      <c r="F34" s="28" t="s">
        <v>15</v>
      </c>
      <c r="G34" s="30" t="s">
        <v>17</v>
      </c>
      <c r="H34" s="29"/>
    </row>
    <row r="35" spans="1:8" ht="31.8" x14ac:dyDescent="0.2">
      <c r="A35" s="8">
        <v>32</v>
      </c>
      <c r="B35" s="25" t="s">
        <v>1671</v>
      </c>
      <c r="C35" s="54" t="s">
        <v>1669</v>
      </c>
      <c r="D35" s="27" t="s">
        <v>1403</v>
      </c>
      <c r="E35" s="26">
        <v>1724</v>
      </c>
      <c r="F35" s="28" t="s">
        <v>15</v>
      </c>
      <c r="G35" s="30" t="s">
        <v>17</v>
      </c>
      <c r="H35" s="29"/>
    </row>
    <row r="36" spans="1:8" ht="31.8" x14ac:dyDescent="0.2">
      <c r="A36" s="8">
        <v>33</v>
      </c>
      <c r="B36" s="25" t="s">
        <v>208</v>
      </c>
      <c r="C36" s="54" t="s">
        <v>1681</v>
      </c>
      <c r="D36" s="27" t="s">
        <v>1424</v>
      </c>
      <c r="E36" s="26">
        <v>437</v>
      </c>
      <c r="F36" s="28" t="s">
        <v>15</v>
      </c>
      <c r="G36" s="30" t="s">
        <v>17</v>
      </c>
      <c r="H36" s="29"/>
    </row>
    <row r="37" spans="1:8" ht="31.8" x14ac:dyDescent="0.2">
      <c r="A37" s="8">
        <v>34</v>
      </c>
      <c r="B37" s="25" t="s">
        <v>1687</v>
      </c>
      <c r="C37" s="54" t="s">
        <v>1688</v>
      </c>
      <c r="D37" s="27" t="s">
        <v>23</v>
      </c>
      <c r="E37" s="26">
        <v>1437</v>
      </c>
      <c r="F37" s="28" t="s">
        <v>18</v>
      </c>
      <c r="G37" s="30" t="s">
        <v>17</v>
      </c>
      <c r="H37" s="29"/>
    </row>
    <row r="38" spans="1:8" ht="31.8" x14ac:dyDescent="0.2">
      <c r="A38" s="8">
        <v>35</v>
      </c>
      <c r="B38" s="25" t="s">
        <v>1689</v>
      </c>
      <c r="C38" s="54" t="s">
        <v>1688</v>
      </c>
      <c r="D38" s="27" t="s">
        <v>1652</v>
      </c>
      <c r="E38" s="26">
        <v>1932</v>
      </c>
      <c r="F38" s="28" t="s">
        <v>18</v>
      </c>
      <c r="G38" s="30" t="s">
        <v>17</v>
      </c>
      <c r="H38" s="29"/>
    </row>
    <row r="39" spans="1:8" ht="31.8" x14ac:dyDescent="0.2">
      <c r="A39" s="8">
        <v>36</v>
      </c>
      <c r="B39" s="25" t="s">
        <v>1690</v>
      </c>
      <c r="C39" s="54" t="s">
        <v>1688</v>
      </c>
      <c r="D39" s="27" t="s">
        <v>1691</v>
      </c>
      <c r="E39" s="26">
        <v>883</v>
      </c>
      <c r="F39" s="28" t="s">
        <v>18</v>
      </c>
      <c r="G39" s="30" t="s">
        <v>17</v>
      </c>
      <c r="H39" s="29"/>
    </row>
    <row r="40" spans="1:8" ht="31.8" x14ac:dyDescent="0.2">
      <c r="A40" s="8">
        <v>37</v>
      </c>
      <c r="B40" s="25" t="s">
        <v>1700</v>
      </c>
      <c r="C40" s="54" t="s">
        <v>1698</v>
      </c>
      <c r="D40" s="27" t="s">
        <v>1691</v>
      </c>
      <c r="E40" s="26">
        <v>18</v>
      </c>
      <c r="F40" s="28" t="s">
        <v>18</v>
      </c>
      <c r="G40" s="30" t="s">
        <v>17</v>
      </c>
      <c r="H40" s="29"/>
    </row>
    <row r="41" spans="1:8" ht="31.8" x14ac:dyDescent="0.2">
      <c r="A41" s="8">
        <v>38</v>
      </c>
      <c r="B41" s="25" t="s">
        <v>1701</v>
      </c>
      <c r="C41" s="54" t="s">
        <v>1702</v>
      </c>
      <c r="D41" s="27" t="s">
        <v>1703</v>
      </c>
      <c r="E41" s="26">
        <v>824</v>
      </c>
      <c r="F41" s="28" t="s">
        <v>15</v>
      </c>
      <c r="G41" s="30" t="s">
        <v>17</v>
      </c>
      <c r="H41" s="29"/>
    </row>
    <row r="42" spans="1:8" ht="31.8" x14ac:dyDescent="0.2">
      <c r="A42" s="8">
        <v>39</v>
      </c>
      <c r="B42" s="25" t="s">
        <v>1709</v>
      </c>
      <c r="C42" s="54" t="s">
        <v>1710</v>
      </c>
      <c r="D42" s="27" t="s">
        <v>89</v>
      </c>
      <c r="E42" s="26">
        <v>350</v>
      </c>
      <c r="F42" s="28" t="s">
        <v>15</v>
      </c>
      <c r="G42" s="30" t="s">
        <v>17</v>
      </c>
      <c r="H42" s="29"/>
    </row>
    <row r="43" spans="1:8" ht="31.8" x14ac:dyDescent="0.2">
      <c r="A43" s="8">
        <v>40</v>
      </c>
      <c r="B43" s="25" t="s">
        <v>209</v>
      </c>
      <c r="C43" s="54" t="s">
        <v>1715</v>
      </c>
      <c r="D43" s="27" t="s">
        <v>1424</v>
      </c>
      <c r="E43" s="26">
        <v>611</v>
      </c>
      <c r="F43" s="28" t="s">
        <v>15</v>
      </c>
      <c r="G43" s="30" t="s">
        <v>17</v>
      </c>
      <c r="H43" s="29"/>
    </row>
    <row r="44" spans="1:8" ht="31.8" x14ac:dyDescent="0.2">
      <c r="A44" s="8">
        <v>41</v>
      </c>
      <c r="B44" s="25" t="s">
        <v>210</v>
      </c>
      <c r="C44" s="54" t="s">
        <v>1715</v>
      </c>
      <c r="D44" s="27" t="s">
        <v>126</v>
      </c>
      <c r="E44" s="26">
        <v>1347</v>
      </c>
      <c r="F44" s="28" t="s">
        <v>15</v>
      </c>
      <c r="G44" s="30" t="s">
        <v>17</v>
      </c>
      <c r="H44" s="29"/>
    </row>
    <row r="45" spans="1:8" ht="31.8" x14ac:dyDescent="0.2">
      <c r="A45" s="8">
        <v>42</v>
      </c>
      <c r="B45" s="25" t="s">
        <v>1737</v>
      </c>
      <c r="C45" s="54" t="s">
        <v>1738</v>
      </c>
      <c r="D45" s="27" t="s">
        <v>27</v>
      </c>
      <c r="E45" s="26">
        <v>347</v>
      </c>
      <c r="F45" s="28" t="s">
        <v>15</v>
      </c>
      <c r="G45" s="30" t="s">
        <v>17</v>
      </c>
      <c r="H45" s="32"/>
    </row>
    <row r="46" spans="1:8" ht="31.8" x14ac:dyDescent="0.2">
      <c r="A46" s="8">
        <v>43</v>
      </c>
      <c r="B46" s="25" t="s">
        <v>211</v>
      </c>
      <c r="C46" s="54" t="s">
        <v>1738</v>
      </c>
      <c r="D46" s="27" t="s">
        <v>158</v>
      </c>
      <c r="E46" s="26">
        <v>1609</v>
      </c>
      <c r="F46" s="28" t="s">
        <v>15</v>
      </c>
      <c r="G46" s="30" t="s">
        <v>17</v>
      </c>
      <c r="H46" s="32"/>
    </row>
    <row r="47" spans="1:8" ht="31.8" x14ac:dyDescent="0.2">
      <c r="A47" s="8">
        <v>44</v>
      </c>
      <c r="B47" s="25" t="s">
        <v>1739</v>
      </c>
      <c r="C47" s="54" t="s">
        <v>1738</v>
      </c>
      <c r="D47" s="27" t="s">
        <v>1740</v>
      </c>
      <c r="E47" s="26">
        <v>658</v>
      </c>
      <c r="F47" s="28" t="s">
        <v>15</v>
      </c>
      <c r="G47" s="30" t="s">
        <v>17</v>
      </c>
      <c r="H47" s="32"/>
    </row>
    <row r="48" spans="1:8" ht="31.8" x14ac:dyDescent="0.2">
      <c r="A48" s="8">
        <v>45</v>
      </c>
      <c r="B48" s="25" t="s">
        <v>1480</v>
      </c>
      <c r="C48" s="54" t="s">
        <v>1738</v>
      </c>
      <c r="D48" s="27" t="s">
        <v>146</v>
      </c>
      <c r="E48" s="26">
        <v>280</v>
      </c>
      <c r="F48" s="28" t="s">
        <v>18</v>
      </c>
      <c r="G48" s="30" t="s">
        <v>17</v>
      </c>
      <c r="H48" s="29"/>
    </row>
    <row r="49" spans="1:8" ht="31.8" x14ac:dyDescent="0.2">
      <c r="A49" s="8">
        <v>46</v>
      </c>
      <c r="B49" s="25" t="s">
        <v>212</v>
      </c>
      <c r="C49" s="54" t="s">
        <v>1738</v>
      </c>
      <c r="D49" s="27" t="s">
        <v>158</v>
      </c>
      <c r="E49" s="26">
        <v>1229</v>
      </c>
      <c r="F49" s="28" t="s">
        <v>15</v>
      </c>
      <c r="G49" s="30" t="s">
        <v>17</v>
      </c>
      <c r="H49" s="29"/>
    </row>
    <row r="50" spans="1:8" ht="31.8" x14ac:dyDescent="0.2">
      <c r="A50" s="8">
        <v>47</v>
      </c>
      <c r="B50" s="25" t="s">
        <v>1758</v>
      </c>
      <c r="C50" s="54" t="s">
        <v>213</v>
      </c>
      <c r="D50" s="27" t="s">
        <v>23</v>
      </c>
      <c r="E50" s="26">
        <v>1308</v>
      </c>
      <c r="F50" s="28" t="s">
        <v>15</v>
      </c>
      <c r="G50" s="30" t="s">
        <v>17</v>
      </c>
      <c r="H50" s="29"/>
    </row>
    <row r="51" spans="1:8" ht="31.8" x14ac:dyDescent="0.2">
      <c r="A51" s="8">
        <v>48</v>
      </c>
      <c r="B51" s="25" t="s">
        <v>1759</v>
      </c>
      <c r="C51" s="54" t="s">
        <v>213</v>
      </c>
      <c r="D51" s="27" t="s">
        <v>23</v>
      </c>
      <c r="E51" s="26">
        <v>214</v>
      </c>
      <c r="F51" s="28" t="s">
        <v>15</v>
      </c>
      <c r="G51" s="30" t="s">
        <v>17</v>
      </c>
      <c r="H51" s="29"/>
    </row>
    <row r="52" spans="1:8" ht="31.8" x14ac:dyDescent="0.2">
      <c r="A52" s="8">
        <v>49</v>
      </c>
      <c r="B52" s="25" t="s">
        <v>981</v>
      </c>
      <c r="C52" s="54" t="s">
        <v>1764</v>
      </c>
      <c r="D52" s="27" t="s">
        <v>875</v>
      </c>
      <c r="E52" s="26">
        <v>16519</v>
      </c>
      <c r="F52" s="28" t="s">
        <v>18</v>
      </c>
      <c r="G52" s="111" t="s">
        <v>17</v>
      </c>
      <c r="H52" s="29"/>
    </row>
    <row r="53" spans="1:8" ht="31.8" x14ac:dyDescent="0.2">
      <c r="A53" s="8">
        <v>50</v>
      </c>
      <c r="B53" s="25" t="s">
        <v>1772</v>
      </c>
      <c r="C53" s="54" t="s">
        <v>1773</v>
      </c>
      <c r="D53" s="27" t="s">
        <v>1740</v>
      </c>
      <c r="E53" s="26">
        <v>201</v>
      </c>
      <c r="F53" s="28" t="s">
        <v>15</v>
      </c>
      <c r="G53" s="111" t="s">
        <v>17</v>
      </c>
      <c r="H53" s="29"/>
    </row>
    <row r="54" spans="1:8" ht="31.8" x14ac:dyDescent="0.2">
      <c r="A54" s="8">
        <v>51</v>
      </c>
      <c r="B54" s="25" t="s">
        <v>1780</v>
      </c>
      <c r="C54" s="54" t="s">
        <v>1779</v>
      </c>
      <c r="D54" s="27" t="s">
        <v>867</v>
      </c>
      <c r="E54" s="26">
        <v>1116</v>
      </c>
      <c r="F54" s="111" t="s">
        <v>15</v>
      </c>
      <c r="G54" s="111" t="s">
        <v>17</v>
      </c>
      <c r="H54" s="29"/>
    </row>
    <row r="55" spans="1:8" ht="31.8" x14ac:dyDescent="0.2">
      <c r="A55" s="8">
        <v>52</v>
      </c>
      <c r="B55" s="25" t="s">
        <v>1781</v>
      </c>
      <c r="C55" s="54" t="s">
        <v>1779</v>
      </c>
      <c r="D55" s="27" t="s">
        <v>867</v>
      </c>
      <c r="E55" s="26">
        <v>1113</v>
      </c>
      <c r="F55" s="28" t="s">
        <v>18</v>
      </c>
      <c r="G55" s="111" t="s">
        <v>17</v>
      </c>
      <c r="H55" s="29"/>
    </row>
    <row r="56" spans="1:8" ht="31.8" x14ac:dyDescent="0.2">
      <c r="A56" s="8">
        <v>53</v>
      </c>
      <c r="B56" s="25" t="s">
        <v>1782</v>
      </c>
      <c r="C56" s="54" t="s">
        <v>1779</v>
      </c>
      <c r="D56" s="27" t="s">
        <v>867</v>
      </c>
      <c r="E56" s="26">
        <v>155</v>
      </c>
      <c r="F56" s="111" t="s">
        <v>15</v>
      </c>
      <c r="G56" s="111" t="s">
        <v>17</v>
      </c>
      <c r="H56" s="29"/>
    </row>
    <row r="57" spans="1:8" ht="31.8" x14ac:dyDescent="0.2">
      <c r="A57" s="8">
        <v>54</v>
      </c>
      <c r="B57" s="25" t="s">
        <v>1786</v>
      </c>
      <c r="C57" s="54" t="s">
        <v>1787</v>
      </c>
      <c r="D57" s="27" t="s">
        <v>1750</v>
      </c>
      <c r="E57" s="26">
        <v>405</v>
      </c>
      <c r="F57" s="111" t="s">
        <v>15</v>
      </c>
      <c r="G57" s="111" t="s">
        <v>17</v>
      </c>
      <c r="H57" s="29"/>
    </row>
    <row r="58" spans="1:8" ht="31.8" x14ac:dyDescent="0.2">
      <c r="A58" s="8">
        <v>55</v>
      </c>
      <c r="B58" s="25" t="s">
        <v>1788</v>
      </c>
      <c r="C58" s="54" t="s">
        <v>1787</v>
      </c>
      <c r="D58" s="27" t="s">
        <v>1750</v>
      </c>
      <c r="E58" s="26">
        <v>1464</v>
      </c>
      <c r="F58" s="111" t="s">
        <v>19</v>
      </c>
      <c r="G58" s="111" t="s">
        <v>17</v>
      </c>
      <c r="H58" s="29"/>
    </row>
    <row r="59" spans="1:8" ht="31.8" x14ac:dyDescent="0.2">
      <c r="A59" s="8">
        <v>56</v>
      </c>
      <c r="B59" s="25" t="s">
        <v>1789</v>
      </c>
      <c r="C59" s="54" t="s">
        <v>1787</v>
      </c>
      <c r="D59" s="27" t="s">
        <v>70</v>
      </c>
      <c r="E59" s="26">
        <v>429</v>
      </c>
      <c r="F59" s="111" t="s">
        <v>15</v>
      </c>
      <c r="G59" s="111" t="s">
        <v>17</v>
      </c>
      <c r="H59" s="29"/>
    </row>
    <row r="60" spans="1:8" ht="31.8" x14ac:dyDescent="0.2">
      <c r="A60" s="8">
        <v>57</v>
      </c>
      <c r="B60" s="25" t="s">
        <v>1001</v>
      </c>
      <c r="C60" s="54" t="s">
        <v>1792</v>
      </c>
      <c r="D60" s="27" t="s">
        <v>25</v>
      </c>
      <c r="E60" s="26">
        <v>545</v>
      </c>
      <c r="F60" s="28" t="s">
        <v>18</v>
      </c>
      <c r="G60" s="111" t="s">
        <v>17</v>
      </c>
      <c r="H60" s="29"/>
    </row>
    <row r="61" spans="1:8" ht="31.8" x14ac:dyDescent="0.2">
      <c r="A61" s="8">
        <v>58</v>
      </c>
      <c r="B61" s="33" t="s">
        <v>214</v>
      </c>
      <c r="C61" s="54" t="s">
        <v>1805</v>
      </c>
      <c r="D61" s="27" t="s">
        <v>1806</v>
      </c>
      <c r="E61" s="26">
        <v>841</v>
      </c>
      <c r="F61" s="28" t="s">
        <v>18</v>
      </c>
      <c r="G61" s="30" t="s">
        <v>17</v>
      </c>
      <c r="H61" s="29"/>
    </row>
    <row r="62" spans="1:8" ht="31.8" x14ac:dyDescent="0.2">
      <c r="A62" s="8">
        <v>59</v>
      </c>
      <c r="B62" s="33" t="s">
        <v>1807</v>
      </c>
      <c r="C62" s="54" t="s">
        <v>1805</v>
      </c>
      <c r="D62" s="27" t="s">
        <v>1808</v>
      </c>
      <c r="E62" s="26">
        <v>1731</v>
      </c>
      <c r="F62" s="28" t="s">
        <v>18</v>
      </c>
      <c r="G62" s="30" t="s">
        <v>17</v>
      </c>
      <c r="H62" s="29"/>
    </row>
    <row r="63" spans="1:8" ht="31.8" x14ac:dyDescent="0.2">
      <c r="A63" s="8">
        <v>60</v>
      </c>
      <c r="B63" s="33" t="s">
        <v>298</v>
      </c>
      <c r="C63" s="54" t="s">
        <v>1805</v>
      </c>
      <c r="D63" s="27" t="s">
        <v>35</v>
      </c>
      <c r="E63" s="26">
        <v>1410</v>
      </c>
      <c r="F63" s="28" t="s">
        <v>18</v>
      </c>
      <c r="G63" s="30" t="s">
        <v>17</v>
      </c>
      <c r="H63" s="29"/>
    </row>
    <row r="64" spans="1:8" ht="31.8" x14ac:dyDescent="0.2">
      <c r="A64" s="8">
        <v>61</v>
      </c>
      <c r="B64" s="33" t="s">
        <v>215</v>
      </c>
      <c r="C64" s="54" t="s">
        <v>1812</v>
      </c>
      <c r="D64" s="27" t="s">
        <v>1403</v>
      </c>
      <c r="E64" s="26">
        <v>381</v>
      </c>
      <c r="F64" s="28" t="s">
        <v>15</v>
      </c>
      <c r="G64" s="30" t="s">
        <v>17</v>
      </c>
      <c r="H64" s="29"/>
    </row>
    <row r="65" spans="1:8" ht="31.8" x14ac:dyDescent="0.2">
      <c r="A65" s="8">
        <v>62</v>
      </c>
      <c r="B65" s="33" t="s">
        <v>1816</v>
      </c>
      <c r="C65" s="54" t="s">
        <v>1817</v>
      </c>
      <c r="D65" s="27" t="s">
        <v>184</v>
      </c>
      <c r="E65" s="26">
        <v>2149</v>
      </c>
      <c r="F65" s="28" t="s">
        <v>15</v>
      </c>
      <c r="G65" s="30" t="s">
        <v>17</v>
      </c>
      <c r="H65" s="29"/>
    </row>
    <row r="66" spans="1:8" ht="31.8" x14ac:dyDescent="0.2">
      <c r="A66" s="8">
        <v>63</v>
      </c>
      <c r="B66" s="33" t="s">
        <v>215</v>
      </c>
      <c r="C66" s="54" t="s">
        <v>669</v>
      </c>
      <c r="D66" s="27" t="s">
        <v>1403</v>
      </c>
      <c r="E66" s="26">
        <v>180</v>
      </c>
      <c r="F66" s="28" t="s">
        <v>15</v>
      </c>
      <c r="G66" s="30" t="s">
        <v>17</v>
      </c>
      <c r="H66" s="29"/>
    </row>
    <row r="67" spans="1:8" ht="31.8" x14ac:dyDescent="0.2">
      <c r="A67" s="8">
        <v>64</v>
      </c>
      <c r="B67" s="33" t="s">
        <v>216</v>
      </c>
      <c r="C67" s="54" t="s">
        <v>1822</v>
      </c>
      <c r="D67" s="27" t="s">
        <v>25</v>
      </c>
      <c r="E67" s="26">
        <v>2049</v>
      </c>
      <c r="F67" s="28" t="s">
        <v>15</v>
      </c>
      <c r="G67" s="30" t="s">
        <v>17</v>
      </c>
      <c r="H67" s="29"/>
    </row>
    <row r="68" spans="1:8" ht="31.8" x14ac:dyDescent="0.2">
      <c r="A68" s="8">
        <v>65</v>
      </c>
      <c r="B68" s="33" t="s">
        <v>217</v>
      </c>
      <c r="C68" s="54" t="s">
        <v>1829</v>
      </c>
      <c r="D68" s="109" t="s">
        <v>1015</v>
      </c>
      <c r="E68" s="26">
        <v>542</v>
      </c>
      <c r="F68" s="28" t="s">
        <v>18</v>
      </c>
      <c r="G68" s="30" t="s">
        <v>17</v>
      </c>
      <c r="H68" s="29"/>
    </row>
    <row r="69" spans="1:8" ht="31.8" x14ac:dyDescent="0.2">
      <c r="A69" s="8">
        <v>66</v>
      </c>
      <c r="B69" s="33" t="s">
        <v>218</v>
      </c>
      <c r="C69" s="54" t="s">
        <v>1829</v>
      </c>
      <c r="D69" s="109" t="s">
        <v>1016</v>
      </c>
      <c r="E69" s="26">
        <v>1384</v>
      </c>
      <c r="F69" s="28" t="s">
        <v>15</v>
      </c>
      <c r="G69" s="30" t="s">
        <v>17</v>
      </c>
      <c r="H69" s="29"/>
    </row>
    <row r="70" spans="1:8" ht="31.8" x14ac:dyDescent="0.2">
      <c r="A70" s="8">
        <v>67</v>
      </c>
      <c r="B70" s="33" t="s">
        <v>219</v>
      </c>
      <c r="C70" s="54" t="s">
        <v>1829</v>
      </c>
      <c r="D70" s="109" t="s">
        <v>1017</v>
      </c>
      <c r="E70" s="26">
        <v>739</v>
      </c>
      <c r="F70" s="28" t="s">
        <v>15</v>
      </c>
      <c r="G70" s="30" t="s">
        <v>17</v>
      </c>
      <c r="H70" s="29"/>
    </row>
    <row r="71" spans="1:8" ht="31.8" x14ac:dyDescent="0.2">
      <c r="A71" s="8">
        <v>68</v>
      </c>
      <c r="B71" s="33" t="s">
        <v>478</v>
      </c>
      <c r="C71" s="54" t="s">
        <v>1829</v>
      </c>
      <c r="D71" s="109" t="s">
        <v>46</v>
      </c>
      <c r="E71" s="26">
        <v>1441</v>
      </c>
      <c r="F71" s="28" t="s">
        <v>18</v>
      </c>
      <c r="G71" s="30" t="s">
        <v>17</v>
      </c>
      <c r="H71" s="29" t="s">
        <v>170</v>
      </c>
    </row>
    <row r="72" spans="1:8" ht="31.8" x14ac:dyDescent="0.2">
      <c r="A72" s="8">
        <v>69</v>
      </c>
      <c r="B72" s="33" t="s">
        <v>220</v>
      </c>
      <c r="C72" s="54" t="s">
        <v>1841</v>
      </c>
      <c r="D72" s="27" t="s">
        <v>25</v>
      </c>
      <c r="E72" s="26">
        <v>865</v>
      </c>
      <c r="F72" s="28" t="s">
        <v>15</v>
      </c>
      <c r="G72" s="30" t="s">
        <v>17</v>
      </c>
      <c r="H72" s="29"/>
    </row>
    <row r="73" spans="1:8" ht="31.8" x14ac:dyDescent="0.2">
      <c r="A73" s="8">
        <v>70</v>
      </c>
      <c r="B73" s="25" t="s">
        <v>1858</v>
      </c>
      <c r="C73" s="54" t="s">
        <v>1859</v>
      </c>
      <c r="D73" s="27" t="s">
        <v>1017</v>
      </c>
      <c r="E73" s="26">
        <v>5878</v>
      </c>
      <c r="F73" s="28" t="s">
        <v>15</v>
      </c>
      <c r="G73" s="30" t="s">
        <v>17</v>
      </c>
      <c r="H73" s="29"/>
    </row>
    <row r="74" spans="1:8" ht="31.8" x14ac:dyDescent="0.2">
      <c r="A74" s="8">
        <v>71</v>
      </c>
      <c r="B74" s="33" t="s">
        <v>1868</v>
      </c>
      <c r="C74" s="54" t="s">
        <v>1869</v>
      </c>
      <c r="D74" s="27" t="s">
        <v>49</v>
      </c>
      <c r="E74" s="26">
        <v>2469</v>
      </c>
      <c r="F74" s="28" t="s">
        <v>15</v>
      </c>
      <c r="G74" s="30" t="s">
        <v>17</v>
      </c>
      <c r="H74" s="29"/>
    </row>
    <row r="75" spans="1:8" ht="31.8" x14ac:dyDescent="0.2">
      <c r="A75" s="8">
        <v>72</v>
      </c>
      <c r="B75" s="33" t="s">
        <v>220</v>
      </c>
      <c r="C75" s="54" t="s">
        <v>1869</v>
      </c>
      <c r="D75" s="27" t="s">
        <v>25</v>
      </c>
      <c r="E75" s="26">
        <v>525</v>
      </c>
      <c r="F75" s="28" t="s">
        <v>15</v>
      </c>
      <c r="G75" s="30" t="s">
        <v>17</v>
      </c>
      <c r="H75" s="29"/>
    </row>
    <row r="76" spans="1:8" ht="31.8" x14ac:dyDescent="0.2">
      <c r="A76" s="8">
        <v>73</v>
      </c>
      <c r="B76" s="33" t="s">
        <v>1874</v>
      </c>
      <c r="C76" s="54" t="s">
        <v>1875</v>
      </c>
      <c r="D76" s="27" t="s">
        <v>23</v>
      </c>
      <c r="E76" s="26">
        <v>1788</v>
      </c>
      <c r="F76" s="28" t="s">
        <v>15</v>
      </c>
      <c r="G76" s="30" t="s">
        <v>17</v>
      </c>
      <c r="H76" s="29"/>
    </row>
    <row r="77" spans="1:8" ht="31.8" x14ac:dyDescent="0.2">
      <c r="A77" s="8">
        <v>74</v>
      </c>
      <c r="B77" s="25" t="s">
        <v>221</v>
      </c>
      <c r="C77" s="54" t="s">
        <v>1875</v>
      </c>
      <c r="D77" s="27" t="s">
        <v>1037</v>
      </c>
      <c r="E77" s="26">
        <v>1393</v>
      </c>
      <c r="F77" s="28" t="s">
        <v>18</v>
      </c>
      <c r="G77" s="30" t="s">
        <v>17</v>
      </c>
      <c r="H77" s="29"/>
    </row>
    <row r="78" spans="1:8" ht="31.8" x14ac:dyDescent="0.2">
      <c r="A78" s="8">
        <v>75</v>
      </c>
      <c r="B78" s="25" t="s">
        <v>222</v>
      </c>
      <c r="C78" s="54" t="s">
        <v>1889</v>
      </c>
      <c r="D78" s="109" t="s">
        <v>26</v>
      </c>
      <c r="E78" s="26">
        <v>1605</v>
      </c>
      <c r="F78" s="37" t="s">
        <v>18</v>
      </c>
      <c r="G78" s="30" t="s">
        <v>17</v>
      </c>
      <c r="H78" s="29"/>
    </row>
    <row r="79" spans="1:8" ht="31.8" x14ac:dyDescent="0.2">
      <c r="A79" s="8">
        <v>76</v>
      </c>
      <c r="B79" s="33" t="s">
        <v>223</v>
      </c>
      <c r="C79" s="54" t="s">
        <v>29</v>
      </c>
      <c r="D79" s="27" t="s">
        <v>113</v>
      </c>
      <c r="E79" s="41">
        <v>1187</v>
      </c>
      <c r="F79" s="42" t="s">
        <v>15</v>
      </c>
      <c r="G79" s="42" t="s">
        <v>17</v>
      </c>
      <c r="H79" s="29"/>
    </row>
    <row r="80" spans="1:8" ht="31.8" x14ac:dyDescent="0.2">
      <c r="A80" s="8">
        <v>77</v>
      </c>
      <c r="B80" s="33" t="s">
        <v>1900</v>
      </c>
      <c r="C80" s="54" t="s">
        <v>29</v>
      </c>
      <c r="D80" s="27" t="s">
        <v>113</v>
      </c>
      <c r="E80" s="41">
        <v>763</v>
      </c>
      <c r="F80" s="42" t="s">
        <v>15</v>
      </c>
      <c r="G80" s="42" t="s">
        <v>17</v>
      </c>
      <c r="H80" s="29"/>
    </row>
    <row r="81" spans="1:8" ht="31.8" x14ac:dyDescent="0.2">
      <c r="A81" s="8">
        <v>78</v>
      </c>
      <c r="B81" s="25" t="s">
        <v>1902</v>
      </c>
      <c r="C81" s="54" t="s">
        <v>29</v>
      </c>
      <c r="D81" s="27" t="s">
        <v>875</v>
      </c>
      <c r="E81" s="26">
        <v>1508</v>
      </c>
      <c r="F81" s="28" t="s">
        <v>15</v>
      </c>
      <c r="G81" s="30" t="s">
        <v>17</v>
      </c>
      <c r="H81" s="29" t="s">
        <v>171</v>
      </c>
    </row>
    <row r="82" spans="1:8" ht="31.8" x14ac:dyDescent="0.2">
      <c r="A82" s="8">
        <v>79</v>
      </c>
      <c r="B82" s="25" t="s">
        <v>1903</v>
      </c>
      <c r="C82" s="54" t="s">
        <v>29</v>
      </c>
      <c r="D82" s="109" t="s">
        <v>875</v>
      </c>
      <c r="E82" s="26">
        <v>1646</v>
      </c>
      <c r="F82" s="28" t="s">
        <v>15</v>
      </c>
      <c r="G82" s="30" t="s">
        <v>17</v>
      </c>
      <c r="H82" s="29" t="s">
        <v>171</v>
      </c>
    </row>
    <row r="83" spans="1:8" ht="31.8" x14ac:dyDescent="0.2">
      <c r="A83" s="8">
        <v>80</v>
      </c>
      <c r="B83" s="25" t="s">
        <v>1904</v>
      </c>
      <c r="C83" s="54" t="s">
        <v>29</v>
      </c>
      <c r="D83" s="27" t="s">
        <v>875</v>
      </c>
      <c r="E83" s="26">
        <v>652</v>
      </c>
      <c r="F83" s="28" t="s">
        <v>15</v>
      </c>
      <c r="G83" s="30" t="s">
        <v>17</v>
      </c>
      <c r="H83" s="29" t="s">
        <v>171</v>
      </c>
    </row>
    <row r="84" spans="1:8" ht="31.8" x14ac:dyDescent="0.2">
      <c r="A84" s="8">
        <v>81</v>
      </c>
      <c r="B84" s="25" t="s">
        <v>1909</v>
      </c>
      <c r="C84" s="54" t="s">
        <v>1908</v>
      </c>
      <c r="D84" s="27" t="s">
        <v>184</v>
      </c>
      <c r="E84" s="41">
        <v>490</v>
      </c>
      <c r="F84" s="28" t="s">
        <v>15</v>
      </c>
      <c r="G84" s="42" t="s">
        <v>17</v>
      </c>
      <c r="H84" s="29"/>
    </row>
    <row r="85" spans="1:8" ht="31.8" x14ac:dyDescent="0.2">
      <c r="A85" s="8">
        <v>82</v>
      </c>
      <c r="B85" s="25" t="s">
        <v>1910</v>
      </c>
      <c r="C85" s="54" t="s">
        <v>1908</v>
      </c>
      <c r="D85" s="27" t="s">
        <v>184</v>
      </c>
      <c r="E85" s="41">
        <v>512</v>
      </c>
      <c r="F85" s="42" t="s">
        <v>15</v>
      </c>
      <c r="G85" s="42" t="s">
        <v>17</v>
      </c>
      <c r="H85" s="29"/>
    </row>
    <row r="86" spans="1:8" ht="31.8" x14ac:dyDescent="0.2">
      <c r="A86" s="8">
        <v>83</v>
      </c>
      <c r="B86" s="34" t="s">
        <v>1916</v>
      </c>
      <c r="C86" s="55" t="s">
        <v>1915</v>
      </c>
      <c r="D86" s="35" t="s">
        <v>1011</v>
      </c>
      <c r="E86" s="58">
        <v>2756</v>
      </c>
      <c r="F86" s="59" t="s">
        <v>15</v>
      </c>
      <c r="G86" s="59" t="s">
        <v>17</v>
      </c>
      <c r="H86" s="38"/>
    </row>
    <row r="87" spans="1:8" ht="31.8" x14ac:dyDescent="0.2">
      <c r="A87" s="8">
        <v>84</v>
      </c>
      <c r="B87" s="25" t="s">
        <v>224</v>
      </c>
      <c r="C87" s="54" t="s">
        <v>1936</v>
      </c>
      <c r="D87" s="25" t="s">
        <v>46</v>
      </c>
      <c r="E87" s="26">
        <v>325</v>
      </c>
      <c r="F87" s="24" t="s">
        <v>18</v>
      </c>
      <c r="G87" s="42" t="s">
        <v>17</v>
      </c>
      <c r="H87" s="23"/>
    </row>
    <row r="88" spans="1:8" ht="31.8" x14ac:dyDescent="0.2">
      <c r="A88" s="8">
        <v>85</v>
      </c>
      <c r="B88" s="25" t="s">
        <v>1937</v>
      </c>
      <c r="C88" s="54" t="s">
        <v>1936</v>
      </c>
      <c r="D88" s="25" t="s">
        <v>44</v>
      </c>
      <c r="E88" s="26">
        <v>1735</v>
      </c>
      <c r="F88" s="24" t="s">
        <v>18</v>
      </c>
      <c r="G88" s="42" t="s">
        <v>17</v>
      </c>
      <c r="H88" s="23"/>
    </row>
    <row r="89" spans="1:8" ht="31.8" x14ac:dyDescent="0.2">
      <c r="A89" s="8">
        <v>86</v>
      </c>
      <c r="B89" s="25" t="s">
        <v>55</v>
      </c>
      <c r="C89" s="54" t="s">
        <v>1939</v>
      </c>
      <c r="D89" s="25" t="s">
        <v>23</v>
      </c>
      <c r="E89" s="26">
        <v>1746</v>
      </c>
      <c r="F89" s="42" t="s">
        <v>15</v>
      </c>
      <c r="G89" s="42" t="s">
        <v>17</v>
      </c>
      <c r="H89" s="23"/>
    </row>
    <row r="90" spans="1:8" ht="31.8" x14ac:dyDescent="0.2">
      <c r="A90" s="8">
        <v>87</v>
      </c>
      <c r="B90" s="25" t="s">
        <v>1943</v>
      </c>
      <c r="C90" s="54" t="s">
        <v>1944</v>
      </c>
      <c r="D90" s="25" t="s">
        <v>1327</v>
      </c>
      <c r="E90" s="26">
        <v>2138</v>
      </c>
      <c r="F90" s="24" t="s">
        <v>18</v>
      </c>
      <c r="G90" s="42" t="s">
        <v>17</v>
      </c>
      <c r="H90" s="23"/>
    </row>
    <row r="91" spans="1:8" ht="31.8" x14ac:dyDescent="0.2">
      <c r="A91" s="8">
        <v>88</v>
      </c>
      <c r="B91" s="25" t="s">
        <v>225</v>
      </c>
      <c r="C91" s="54" t="s">
        <v>1944</v>
      </c>
      <c r="D91" s="25" t="s">
        <v>60</v>
      </c>
      <c r="E91" s="26">
        <v>3189</v>
      </c>
      <c r="F91" s="24" t="s">
        <v>18</v>
      </c>
      <c r="G91" s="42" t="s">
        <v>17</v>
      </c>
      <c r="H91" s="23"/>
    </row>
    <row r="92" spans="1:8" ht="31.8" x14ac:dyDescent="0.2">
      <c r="A92" s="8">
        <v>89</v>
      </c>
      <c r="B92" s="25" t="s">
        <v>226</v>
      </c>
      <c r="C92" s="54" t="s">
        <v>1944</v>
      </c>
      <c r="D92" s="25" t="s">
        <v>62</v>
      </c>
      <c r="E92" s="26">
        <v>1355</v>
      </c>
      <c r="F92" s="42" t="s">
        <v>15</v>
      </c>
      <c r="G92" s="42" t="s">
        <v>17</v>
      </c>
      <c r="H92" s="23"/>
    </row>
    <row r="93" spans="1:8" ht="31.8" x14ac:dyDescent="0.2">
      <c r="A93" s="8">
        <v>90</v>
      </c>
      <c r="B93" s="25" t="s">
        <v>227</v>
      </c>
      <c r="C93" s="54" t="s">
        <v>1945</v>
      </c>
      <c r="D93" s="25" t="s">
        <v>68</v>
      </c>
      <c r="E93" s="26">
        <v>1393</v>
      </c>
      <c r="F93" s="24" t="s">
        <v>18</v>
      </c>
      <c r="G93" s="42" t="s">
        <v>17</v>
      </c>
      <c r="H93" s="23"/>
    </row>
    <row r="94" spans="1:8" ht="31.8" x14ac:dyDescent="0.2">
      <c r="A94" s="8">
        <v>91</v>
      </c>
      <c r="B94" s="25" t="s">
        <v>228</v>
      </c>
      <c r="C94" s="54" t="s">
        <v>1947</v>
      </c>
      <c r="D94" s="25" t="s">
        <v>92</v>
      </c>
      <c r="E94" s="26">
        <v>429</v>
      </c>
      <c r="F94" s="42" t="s">
        <v>15</v>
      </c>
      <c r="G94" s="42" t="s">
        <v>17</v>
      </c>
      <c r="H94" s="23"/>
    </row>
    <row r="95" spans="1:8" ht="31.8" x14ac:dyDescent="0.2">
      <c r="A95" s="8">
        <v>92</v>
      </c>
      <c r="B95" s="25" t="s">
        <v>224</v>
      </c>
      <c r="C95" s="54" t="s">
        <v>1947</v>
      </c>
      <c r="D95" s="25" t="s">
        <v>46</v>
      </c>
      <c r="E95" s="26">
        <v>324</v>
      </c>
      <c r="F95" s="24" t="s">
        <v>18</v>
      </c>
      <c r="G95" s="42" t="s">
        <v>17</v>
      </c>
      <c r="H95" s="23"/>
    </row>
    <row r="96" spans="1:8" ht="31.8" x14ac:dyDescent="0.2">
      <c r="A96" s="8">
        <v>93</v>
      </c>
      <c r="B96" s="25" t="s">
        <v>229</v>
      </c>
      <c r="C96" s="54" t="s">
        <v>1947</v>
      </c>
      <c r="D96" s="25" t="s">
        <v>805</v>
      </c>
      <c r="E96" s="26">
        <v>775</v>
      </c>
      <c r="F96" s="24" t="s">
        <v>18</v>
      </c>
      <c r="G96" s="42" t="s">
        <v>17</v>
      </c>
      <c r="H96" s="23"/>
    </row>
    <row r="97" spans="1:8" ht="31.8" x14ac:dyDescent="0.2">
      <c r="A97" s="8">
        <v>94</v>
      </c>
      <c r="B97" s="25" t="s">
        <v>230</v>
      </c>
      <c r="C97" s="54" t="s">
        <v>231</v>
      </c>
      <c r="D97" s="25" t="s">
        <v>48</v>
      </c>
      <c r="E97" s="26">
        <v>1327</v>
      </c>
      <c r="F97" s="42" t="s">
        <v>15</v>
      </c>
      <c r="G97" s="42" t="s">
        <v>17</v>
      </c>
      <c r="H97" s="23" t="s">
        <v>170</v>
      </c>
    </row>
    <row r="98" spans="1:8" ht="31.8" x14ac:dyDescent="0.2">
      <c r="A98" s="8">
        <v>95</v>
      </c>
      <c r="B98" s="25" t="s">
        <v>232</v>
      </c>
      <c r="C98" s="54" t="s">
        <v>231</v>
      </c>
      <c r="D98" s="25" t="s">
        <v>1407</v>
      </c>
      <c r="E98" s="26">
        <v>2027</v>
      </c>
      <c r="F98" s="24" t="s">
        <v>18</v>
      </c>
      <c r="G98" s="42" t="s">
        <v>17</v>
      </c>
      <c r="H98" s="23"/>
    </row>
    <row r="99" spans="1:8" ht="31.8" x14ac:dyDescent="0.2">
      <c r="A99" s="8">
        <v>96</v>
      </c>
      <c r="B99" s="25" t="s">
        <v>233</v>
      </c>
      <c r="C99" s="54" t="s">
        <v>1949</v>
      </c>
      <c r="D99" s="25" t="s">
        <v>103</v>
      </c>
      <c r="E99" s="26">
        <v>2322</v>
      </c>
      <c r="F99" s="42" t="s">
        <v>15</v>
      </c>
      <c r="G99" s="42" t="s">
        <v>17</v>
      </c>
      <c r="H99" s="23"/>
    </row>
    <row r="100" spans="1:8" ht="31.8" x14ac:dyDescent="0.2">
      <c r="A100" s="8">
        <v>97</v>
      </c>
      <c r="B100" s="25" t="s">
        <v>139</v>
      </c>
      <c r="C100" s="54" t="s">
        <v>1956</v>
      </c>
      <c r="D100" s="25" t="s">
        <v>141</v>
      </c>
      <c r="E100" s="26">
        <v>2622</v>
      </c>
      <c r="F100" s="42" t="s">
        <v>15</v>
      </c>
      <c r="G100" s="42" t="s">
        <v>17</v>
      </c>
      <c r="H100" s="23" t="s">
        <v>171</v>
      </c>
    </row>
    <row r="101" spans="1:8" ht="31.8" x14ac:dyDescent="0.2">
      <c r="A101" s="8">
        <v>98</v>
      </c>
      <c r="B101" s="19" t="s">
        <v>234</v>
      </c>
      <c r="C101" s="53" t="s">
        <v>1961</v>
      </c>
      <c r="D101" s="20" t="s">
        <v>71</v>
      </c>
      <c r="E101" s="21">
        <v>1572</v>
      </c>
      <c r="F101" s="24" t="s">
        <v>15</v>
      </c>
      <c r="G101" s="22" t="s">
        <v>17</v>
      </c>
      <c r="H101" s="23" t="s">
        <v>171</v>
      </c>
    </row>
    <row r="102" spans="1:8" ht="31.8" x14ac:dyDescent="0.2">
      <c r="A102" s="8">
        <v>99</v>
      </c>
      <c r="B102" s="19" t="s">
        <v>235</v>
      </c>
      <c r="C102" s="53" t="s">
        <v>1961</v>
      </c>
      <c r="D102" s="20" t="s">
        <v>167</v>
      </c>
      <c r="E102" s="21">
        <v>1256</v>
      </c>
      <c r="F102" s="42" t="s">
        <v>18</v>
      </c>
      <c r="G102" s="22" t="s">
        <v>17</v>
      </c>
      <c r="H102" s="23" t="s">
        <v>171</v>
      </c>
    </row>
    <row r="103" spans="1:8" ht="31.8" x14ac:dyDescent="0.2">
      <c r="A103" s="8">
        <v>100</v>
      </c>
      <c r="B103" s="19" t="s">
        <v>236</v>
      </c>
      <c r="C103" s="53" t="s">
        <v>1961</v>
      </c>
      <c r="D103" s="20" t="s">
        <v>156</v>
      </c>
      <c r="E103" s="21">
        <v>481</v>
      </c>
      <c r="F103" s="42" t="s">
        <v>18</v>
      </c>
      <c r="G103" s="22" t="s">
        <v>17</v>
      </c>
      <c r="H103" s="23" t="s">
        <v>172</v>
      </c>
    </row>
    <row r="104" spans="1:8" ht="31.8" x14ac:dyDescent="0.2">
      <c r="A104" s="8">
        <v>101</v>
      </c>
      <c r="B104" s="19" t="s">
        <v>237</v>
      </c>
      <c r="C104" s="53" t="s">
        <v>1961</v>
      </c>
      <c r="D104" s="20" t="s">
        <v>46</v>
      </c>
      <c r="E104" s="21">
        <v>1501</v>
      </c>
      <c r="F104" s="42" t="s">
        <v>18</v>
      </c>
      <c r="G104" s="22" t="s">
        <v>17</v>
      </c>
      <c r="H104" s="23" t="s">
        <v>172</v>
      </c>
    </row>
    <row r="105" spans="1:8" ht="31.8" x14ac:dyDescent="0.2">
      <c r="A105" s="8">
        <v>102</v>
      </c>
      <c r="B105" s="19" t="s">
        <v>176</v>
      </c>
      <c r="C105" s="53" t="s">
        <v>1972</v>
      </c>
      <c r="D105" s="20" t="s">
        <v>80</v>
      </c>
      <c r="E105" s="21">
        <v>2313</v>
      </c>
      <c r="F105" s="24" t="s">
        <v>15</v>
      </c>
      <c r="G105" s="22" t="s">
        <v>17</v>
      </c>
      <c r="H105" s="23" t="s">
        <v>171</v>
      </c>
    </row>
    <row r="106" spans="1:8" ht="31.8" x14ac:dyDescent="0.2">
      <c r="A106" s="8">
        <v>103</v>
      </c>
      <c r="B106" s="19" t="s">
        <v>177</v>
      </c>
      <c r="C106" s="53" t="s">
        <v>1972</v>
      </c>
      <c r="D106" s="20" t="s">
        <v>726</v>
      </c>
      <c r="E106" s="21">
        <v>3648</v>
      </c>
      <c r="F106" s="42" t="s">
        <v>119</v>
      </c>
      <c r="G106" s="22" t="s">
        <v>17</v>
      </c>
      <c r="H106" s="23" t="s">
        <v>171</v>
      </c>
    </row>
    <row r="107" spans="1:8" ht="31.8" x14ac:dyDescent="0.2">
      <c r="A107" s="8">
        <v>104</v>
      </c>
      <c r="B107" s="19" t="s">
        <v>1975</v>
      </c>
      <c r="C107" s="53" t="s">
        <v>179</v>
      </c>
      <c r="D107" s="20" t="s">
        <v>180</v>
      </c>
      <c r="E107" s="21">
        <v>3013</v>
      </c>
      <c r="F107" s="42" t="s">
        <v>18</v>
      </c>
      <c r="G107" s="22" t="s">
        <v>17</v>
      </c>
      <c r="H107" s="23" t="s">
        <v>171</v>
      </c>
    </row>
    <row r="108" spans="1:8" ht="31.8" x14ac:dyDescent="0.2">
      <c r="A108" s="8">
        <v>105</v>
      </c>
      <c r="B108" s="19" t="s">
        <v>238</v>
      </c>
      <c r="C108" s="53" t="s">
        <v>1977</v>
      </c>
      <c r="D108" s="20" t="s">
        <v>239</v>
      </c>
      <c r="E108" s="21">
        <v>1318</v>
      </c>
      <c r="F108" s="24" t="s">
        <v>119</v>
      </c>
      <c r="G108" s="22" t="s">
        <v>17</v>
      </c>
      <c r="H108" s="23"/>
    </row>
    <row r="109" spans="1:8" ht="31.8" x14ac:dyDescent="0.2">
      <c r="A109" s="8">
        <v>106</v>
      </c>
      <c r="B109" s="19" t="s">
        <v>1054</v>
      </c>
      <c r="C109" s="53" t="s">
        <v>1977</v>
      </c>
      <c r="D109" s="20" t="s">
        <v>146</v>
      </c>
      <c r="E109" s="21">
        <v>1776</v>
      </c>
      <c r="F109" s="24" t="s">
        <v>19</v>
      </c>
      <c r="G109" s="22" t="s">
        <v>17</v>
      </c>
      <c r="H109" s="23" t="s">
        <v>171</v>
      </c>
    </row>
    <row r="110" spans="1:8" ht="31.8" x14ac:dyDescent="0.2">
      <c r="A110" s="8">
        <v>107</v>
      </c>
      <c r="B110" s="19" t="s">
        <v>240</v>
      </c>
      <c r="C110" s="53" t="s">
        <v>1977</v>
      </c>
      <c r="D110" s="20" t="s">
        <v>80</v>
      </c>
      <c r="E110" s="21">
        <v>16</v>
      </c>
      <c r="F110" s="24" t="s">
        <v>833</v>
      </c>
      <c r="G110" s="22" t="s">
        <v>17</v>
      </c>
      <c r="H110" s="23"/>
    </row>
    <row r="111" spans="1:8" ht="31.8" x14ac:dyDescent="0.2">
      <c r="A111" s="8">
        <v>108</v>
      </c>
      <c r="B111" s="19" t="s">
        <v>642</v>
      </c>
      <c r="C111" s="53" t="s">
        <v>1980</v>
      </c>
      <c r="D111" s="20" t="s">
        <v>23</v>
      </c>
      <c r="E111" s="21">
        <v>789</v>
      </c>
      <c r="F111" s="24" t="s">
        <v>18</v>
      </c>
      <c r="G111" s="22" t="s">
        <v>17</v>
      </c>
      <c r="H111" s="23" t="s">
        <v>171</v>
      </c>
    </row>
    <row r="112" spans="1:8" ht="31.8" x14ac:dyDescent="0.2">
      <c r="A112" s="8">
        <v>109</v>
      </c>
      <c r="B112" s="19" t="s">
        <v>1057</v>
      </c>
      <c r="C112" s="53">
        <v>2021.01</v>
      </c>
      <c r="D112" s="20" t="s">
        <v>70</v>
      </c>
      <c r="E112" s="21">
        <v>2394</v>
      </c>
      <c r="F112" s="24" t="s">
        <v>119</v>
      </c>
      <c r="G112" s="22" t="s">
        <v>17</v>
      </c>
      <c r="H112" s="23" t="s">
        <v>171</v>
      </c>
    </row>
    <row r="113" spans="1:8" ht="31.8" x14ac:dyDescent="0.2">
      <c r="A113" s="8">
        <v>110</v>
      </c>
      <c r="B113" s="19" t="s">
        <v>649</v>
      </c>
      <c r="C113" s="53">
        <v>2021.01</v>
      </c>
      <c r="D113" s="20" t="s">
        <v>25</v>
      </c>
      <c r="E113" s="21">
        <v>1173</v>
      </c>
      <c r="F113" s="24" t="s">
        <v>15</v>
      </c>
      <c r="G113" s="22" t="s">
        <v>17</v>
      </c>
      <c r="H113" s="23" t="s">
        <v>171</v>
      </c>
    </row>
    <row r="114" spans="1:8" ht="31.8" x14ac:dyDescent="0.2">
      <c r="A114" s="8">
        <v>111</v>
      </c>
      <c r="B114" s="19" t="s">
        <v>650</v>
      </c>
      <c r="C114" s="53">
        <v>2021.01</v>
      </c>
      <c r="D114" s="20" t="s">
        <v>61</v>
      </c>
      <c r="E114" s="21">
        <v>916</v>
      </c>
      <c r="F114" s="24" t="s">
        <v>15</v>
      </c>
      <c r="G114" s="22" t="s">
        <v>17</v>
      </c>
      <c r="H114" s="23" t="s">
        <v>171</v>
      </c>
    </row>
    <row r="115" spans="1:8" ht="31.8" x14ac:dyDescent="0.2">
      <c r="A115" s="8">
        <v>112</v>
      </c>
      <c r="B115" s="19" t="s">
        <v>658</v>
      </c>
      <c r="C115" s="53">
        <v>2021.02</v>
      </c>
      <c r="D115" s="20" t="s">
        <v>141</v>
      </c>
      <c r="E115" s="21">
        <v>2702</v>
      </c>
      <c r="F115" s="24" t="s">
        <v>15</v>
      </c>
      <c r="G115" s="22" t="s">
        <v>17</v>
      </c>
      <c r="H115" s="23" t="s">
        <v>171</v>
      </c>
    </row>
    <row r="116" spans="1:8" ht="31.8" x14ac:dyDescent="0.2">
      <c r="A116" s="8">
        <v>113</v>
      </c>
      <c r="B116" s="19" t="s">
        <v>1058</v>
      </c>
      <c r="C116" s="53">
        <v>2021.02</v>
      </c>
      <c r="D116" s="20" t="s">
        <v>156</v>
      </c>
      <c r="E116" s="21">
        <v>940</v>
      </c>
      <c r="F116" s="24" t="s">
        <v>15</v>
      </c>
      <c r="G116" s="22" t="s">
        <v>17</v>
      </c>
      <c r="H116" s="23" t="s">
        <v>172</v>
      </c>
    </row>
    <row r="117" spans="1:8" ht="31.8" x14ac:dyDescent="0.2">
      <c r="A117" s="8">
        <v>114</v>
      </c>
      <c r="B117" s="19" t="s">
        <v>1059</v>
      </c>
      <c r="C117" s="53">
        <v>2021.02</v>
      </c>
      <c r="D117" s="20" t="s">
        <v>1982</v>
      </c>
      <c r="E117" s="21">
        <v>483</v>
      </c>
      <c r="F117" s="24" t="s">
        <v>15</v>
      </c>
      <c r="G117" s="22" t="s">
        <v>17</v>
      </c>
      <c r="H117" s="23"/>
    </row>
    <row r="118" spans="1:8" ht="31.8" x14ac:dyDescent="0.2">
      <c r="A118" s="8">
        <v>115</v>
      </c>
      <c r="B118" s="19" t="s">
        <v>1061</v>
      </c>
      <c r="C118" s="53">
        <v>2021.03</v>
      </c>
      <c r="D118" s="20" t="s">
        <v>838</v>
      </c>
      <c r="E118" s="21">
        <v>1445</v>
      </c>
      <c r="F118" s="24" t="s">
        <v>18</v>
      </c>
      <c r="G118" s="22" t="s">
        <v>17</v>
      </c>
      <c r="H118" s="23" t="s">
        <v>171</v>
      </c>
    </row>
    <row r="119" spans="1:8" ht="31.8" x14ac:dyDescent="0.2">
      <c r="A119" s="8">
        <v>116</v>
      </c>
      <c r="B119" s="19" t="s">
        <v>1062</v>
      </c>
      <c r="C119" s="53">
        <v>2021.03</v>
      </c>
      <c r="D119" s="20" t="s">
        <v>518</v>
      </c>
      <c r="E119" s="21">
        <v>598</v>
      </c>
      <c r="F119" s="24" t="s">
        <v>15</v>
      </c>
      <c r="G119" s="22" t="s">
        <v>17</v>
      </c>
      <c r="H119" s="23"/>
    </row>
    <row r="120" spans="1:8" ht="31.8" x14ac:dyDescent="0.2">
      <c r="A120" s="8">
        <v>117</v>
      </c>
      <c r="B120" s="19" t="s">
        <v>685</v>
      </c>
      <c r="C120" s="53">
        <v>2021.05</v>
      </c>
      <c r="D120" s="20" t="s">
        <v>68</v>
      </c>
      <c r="E120" s="21">
        <v>449</v>
      </c>
      <c r="F120" s="24" t="s">
        <v>15</v>
      </c>
      <c r="G120" s="22" t="s">
        <v>17</v>
      </c>
      <c r="H120" s="23"/>
    </row>
    <row r="121" spans="1:8" ht="31.8" x14ac:dyDescent="0.2">
      <c r="A121" s="8">
        <v>118</v>
      </c>
      <c r="B121" s="19" t="s">
        <v>692</v>
      </c>
      <c r="C121" s="53">
        <v>2021.06</v>
      </c>
      <c r="D121" s="20" t="s">
        <v>32</v>
      </c>
      <c r="E121" s="21">
        <v>1972</v>
      </c>
      <c r="F121" s="24" t="s">
        <v>119</v>
      </c>
      <c r="G121" s="22" t="s">
        <v>17</v>
      </c>
      <c r="H121" s="23" t="s">
        <v>171</v>
      </c>
    </row>
    <row r="122" spans="1:8" ht="31.8" x14ac:dyDescent="0.2">
      <c r="A122" s="8">
        <v>119</v>
      </c>
      <c r="B122" s="19" t="s">
        <v>693</v>
      </c>
      <c r="C122" s="53">
        <v>2021.06</v>
      </c>
      <c r="D122" s="20" t="s">
        <v>842</v>
      </c>
      <c r="E122" s="21">
        <v>1310</v>
      </c>
      <c r="F122" s="24" t="s">
        <v>19</v>
      </c>
      <c r="G122" s="22" t="s">
        <v>17</v>
      </c>
      <c r="H122" s="23"/>
    </row>
    <row r="123" spans="1:8" ht="31.8" x14ac:dyDescent="0.2">
      <c r="A123" s="8">
        <v>120</v>
      </c>
      <c r="B123" s="19" t="s">
        <v>709</v>
      </c>
      <c r="C123" s="53">
        <v>2021.07</v>
      </c>
      <c r="D123" s="20" t="s">
        <v>906</v>
      </c>
      <c r="E123" s="21">
        <v>2253</v>
      </c>
      <c r="F123" s="24" t="s">
        <v>119</v>
      </c>
      <c r="G123" s="22" t="s">
        <v>17</v>
      </c>
      <c r="H123" s="23"/>
    </row>
    <row r="124" spans="1:8" ht="31.8" x14ac:dyDescent="0.2">
      <c r="A124" s="8">
        <v>121</v>
      </c>
      <c r="B124" s="19" t="s">
        <v>722</v>
      </c>
      <c r="C124" s="53">
        <v>2021.08</v>
      </c>
      <c r="D124" s="20" t="s">
        <v>1982</v>
      </c>
      <c r="E124" s="21">
        <v>706</v>
      </c>
      <c r="F124" s="24" t="s">
        <v>15</v>
      </c>
      <c r="G124" s="22" t="s">
        <v>17</v>
      </c>
      <c r="H124" s="23"/>
    </row>
    <row r="125" spans="1:8" ht="31.8" x14ac:dyDescent="0.2">
      <c r="A125" s="8">
        <v>122</v>
      </c>
      <c r="B125" s="19" t="s">
        <v>723</v>
      </c>
      <c r="C125" s="53">
        <v>2021.08</v>
      </c>
      <c r="D125" s="20" t="s">
        <v>1993</v>
      </c>
      <c r="E125" s="21">
        <v>1053</v>
      </c>
      <c r="F125" s="24" t="s">
        <v>119</v>
      </c>
      <c r="G125" s="22" t="s">
        <v>17</v>
      </c>
      <c r="H125" s="23"/>
    </row>
    <row r="126" spans="1:8" ht="31.8" x14ac:dyDescent="0.2">
      <c r="A126" s="8">
        <v>123</v>
      </c>
      <c r="B126" s="19" t="s">
        <v>1068</v>
      </c>
      <c r="C126" s="53">
        <v>2021.09</v>
      </c>
      <c r="D126" s="20" t="s">
        <v>246</v>
      </c>
      <c r="E126" s="21">
        <v>613</v>
      </c>
      <c r="F126" s="24" t="s">
        <v>15</v>
      </c>
      <c r="G126" s="22" t="s">
        <v>17</v>
      </c>
      <c r="H126" s="23"/>
    </row>
    <row r="127" spans="1:8" ht="31.8" x14ac:dyDescent="0.2">
      <c r="A127" s="8">
        <v>124</v>
      </c>
      <c r="B127" s="19" t="s">
        <v>733</v>
      </c>
      <c r="C127" s="53">
        <v>2021.09</v>
      </c>
      <c r="D127" s="20" t="s">
        <v>884</v>
      </c>
      <c r="E127" s="21">
        <v>1779</v>
      </c>
      <c r="F127" s="24" t="s">
        <v>15</v>
      </c>
      <c r="G127" s="22" t="s">
        <v>17</v>
      </c>
      <c r="H127" s="23"/>
    </row>
    <row r="128" spans="1:8" ht="31.8" x14ac:dyDescent="0.2">
      <c r="A128" s="8">
        <v>125</v>
      </c>
      <c r="B128" s="19" t="s">
        <v>748</v>
      </c>
      <c r="C128" s="53" t="s">
        <v>2011</v>
      </c>
      <c r="D128" s="20" t="s">
        <v>1173</v>
      </c>
      <c r="E128" s="21">
        <v>3813</v>
      </c>
      <c r="F128" s="24" t="s">
        <v>119</v>
      </c>
      <c r="G128" s="22" t="s">
        <v>17</v>
      </c>
      <c r="H128" s="23"/>
    </row>
    <row r="129" spans="1:8" ht="31.8" x14ac:dyDescent="0.2">
      <c r="A129" s="8">
        <v>126</v>
      </c>
      <c r="B129" s="19" t="s">
        <v>749</v>
      </c>
      <c r="C129" s="53" t="s">
        <v>2011</v>
      </c>
      <c r="D129" s="20" t="s">
        <v>842</v>
      </c>
      <c r="E129" s="21">
        <v>1421</v>
      </c>
      <c r="F129" s="24" t="s">
        <v>18</v>
      </c>
      <c r="G129" s="22" t="s">
        <v>17</v>
      </c>
      <c r="H129" s="23"/>
    </row>
    <row r="130" spans="1:8" ht="31.8" x14ac:dyDescent="0.2">
      <c r="A130" s="8">
        <v>127</v>
      </c>
      <c r="B130" s="19" t="s">
        <v>756</v>
      </c>
      <c r="C130" s="53">
        <v>2021.11</v>
      </c>
      <c r="D130" s="20" t="s">
        <v>70</v>
      </c>
      <c r="E130" s="21">
        <v>12</v>
      </c>
      <c r="F130" s="24" t="s">
        <v>833</v>
      </c>
      <c r="G130" s="22" t="s">
        <v>833</v>
      </c>
      <c r="H130" s="23"/>
    </row>
    <row r="131" spans="1:8" ht="31.8" x14ac:dyDescent="0.2">
      <c r="A131" s="8">
        <v>128</v>
      </c>
      <c r="B131" s="19" t="s">
        <v>757</v>
      </c>
      <c r="C131" s="53">
        <v>2021.12</v>
      </c>
      <c r="D131" s="20" t="s">
        <v>850</v>
      </c>
      <c r="E131" s="21">
        <v>2446</v>
      </c>
      <c r="F131" s="24" t="s">
        <v>119</v>
      </c>
      <c r="G131" s="22" t="s">
        <v>17</v>
      </c>
      <c r="H131" s="23" t="s">
        <v>171</v>
      </c>
    </row>
    <row r="132" spans="1:8" ht="31.8" x14ac:dyDescent="0.2">
      <c r="A132" s="8">
        <v>129</v>
      </c>
      <c r="B132" s="19" t="s">
        <v>758</v>
      </c>
      <c r="C132" s="53">
        <v>2021.12</v>
      </c>
      <c r="D132" s="20" t="s">
        <v>1576</v>
      </c>
      <c r="E132" s="21">
        <v>888</v>
      </c>
      <c r="F132" s="24" t="s">
        <v>119</v>
      </c>
      <c r="G132" s="22" t="s">
        <v>17</v>
      </c>
      <c r="H132" s="23" t="s">
        <v>171</v>
      </c>
    </row>
    <row r="133" spans="1:8" ht="31.8" x14ac:dyDescent="0.2">
      <c r="A133" s="8">
        <v>130</v>
      </c>
      <c r="B133" s="19" t="s">
        <v>758</v>
      </c>
      <c r="C133" s="53">
        <v>2022.03</v>
      </c>
      <c r="D133" s="20" t="s">
        <v>1576</v>
      </c>
      <c r="E133" s="21">
        <v>1476</v>
      </c>
      <c r="F133" s="24" t="s">
        <v>119</v>
      </c>
      <c r="G133" s="22" t="s">
        <v>17</v>
      </c>
      <c r="H133" s="23" t="s">
        <v>171</v>
      </c>
    </row>
    <row r="134" spans="1:8" ht="31.8" x14ac:dyDescent="0.2">
      <c r="A134" s="8">
        <v>131</v>
      </c>
      <c r="B134" s="19" t="s">
        <v>798</v>
      </c>
      <c r="C134" s="53">
        <v>2022.04</v>
      </c>
      <c r="D134" s="20" t="s">
        <v>799</v>
      </c>
      <c r="E134" s="21">
        <v>1299</v>
      </c>
      <c r="F134" s="24" t="s">
        <v>19</v>
      </c>
      <c r="G134" s="22" t="s">
        <v>17</v>
      </c>
      <c r="H134" s="23" t="s">
        <v>170</v>
      </c>
    </row>
    <row r="135" spans="1:8" ht="31.8" x14ac:dyDescent="0.2">
      <c r="A135" s="8">
        <v>132</v>
      </c>
      <c r="B135" s="19" t="s">
        <v>800</v>
      </c>
      <c r="C135" s="53">
        <v>2022.04</v>
      </c>
      <c r="D135" s="20" t="s">
        <v>91</v>
      </c>
      <c r="E135" s="21">
        <v>1952</v>
      </c>
      <c r="F135" s="24" t="s">
        <v>18</v>
      </c>
      <c r="G135" s="22" t="s">
        <v>17</v>
      </c>
      <c r="H135" s="23"/>
    </row>
    <row r="136" spans="1:8" ht="31.8" x14ac:dyDescent="0.2">
      <c r="A136" s="8">
        <v>133</v>
      </c>
      <c r="B136" s="19" t="s">
        <v>806</v>
      </c>
      <c r="C136" s="53">
        <v>2022.05</v>
      </c>
      <c r="D136" s="20" t="s">
        <v>26</v>
      </c>
      <c r="E136" s="21">
        <v>2154</v>
      </c>
      <c r="F136" s="24" t="s">
        <v>119</v>
      </c>
      <c r="G136" s="22" t="s">
        <v>17</v>
      </c>
      <c r="H136" s="23"/>
    </row>
    <row r="137" spans="1:8" ht="31.8" x14ac:dyDescent="0.2">
      <c r="A137" s="8">
        <v>134</v>
      </c>
      <c r="B137" s="19" t="s">
        <v>819</v>
      </c>
      <c r="C137" s="53">
        <v>2022.06</v>
      </c>
      <c r="D137" s="20" t="s">
        <v>820</v>
      </c>
      <c r="E137" s="21">
        <v>1188</v>
      </c>
      <c r="F137" s="24" t="s">
        <v>15</v>
      </c>
      <c r="G137" s="22" t="s">
        <v>17</v>
      </c>
      <c r="H137" s="23"/>
    </row>
    <row r="138" spans="1:8" ht="31.8" x14ac:dyDescent="0.2">
      <c r="A138" s="8">
        <v>135</v>
      </c>
      <c r="B138" s="19" t="s">
        <v>821</v>
      </c>
      <c r="C138" s="53">
        <v>2022.06</v>
      </c>
      <c r="D138" s="20" t="s">
        <v>822</v>
      </c>
      <c r="E138" s="21">
        <v>3445</v>
      </c>
      <c r="F138" s="24" t="s">
        <v>18</v>
      </c>
      <c r="G138" s="22" t="s">
        <v>17</v>
      </c>
      <c r="H138" s="23" t="s">
        <v>171</v>
      </c>
    </row>
    <row r="139" spans="1:8" ht="31.8" x14ac:dyDescent="0.2">
      <c r="A139" s="8">
        <v>136</v>
      </c>
      <c r="B139" s="19" t="s">
        <v>849</v>
      </c>
      <c r="C139" s="53">
        <v>2022.07</v>
      </c>
      <c r="D139" s="20" t="s">
        <v>850</v>
      </c>
      <c r="E139" s="21">
        <v>414</v>
      </c>
      <c r="F139" s="24" t="s">
        <v>119</v>
      </c>
      <c r="G139" s="22" t="s">
        <v>17</v>
      </c>
      <c r="H139" s="23" t="s">
        <v>171</v>
      </c>
    </row>
    <row r="140" spans="1:8" ht="31.8" x14ac:dyDescent="0.2">
      <c r="A140" s="8">
        <v>137</v>
      </c>
      <c r="B140" s="19" t="s">
        <v>1069</v>
      </c>
      <c r="C140" s="53">
        <v>2022.07</v>
      </c>
      <c r="D140" s="20" t="s">
        <v>246</v>
      </c>
      <c r="E140" s="21">
        <v>1048</v>
      </c>
      <c r="F140" s="24" t="s">
        <v>15</v>
      </c>
      <c r="G140" s="22" t="s">
        <v>17</v>
      </c>
      <c r="H140" s="23"/>
    </row>
    <row r="141" spans="1:8" ht="31.8" x14ac:dyDescent="0.2">
      <c r="A141" s="8">
        <v>138</v>
      </c>
      <c r="B141" s="19" t="s">
        <v>880</v>
      </c>
      <c r="C141" s="53">
        <v>2022.09</v>
      </c>
      <c r="D141" s="20" t="s">
        <v>850</v>
      </c>
      <c r="E141" s="21">
        <v>671</v>
      </c>
      <c r="F141" s="24" t="s">
        <v>15</v>
      </c>
      <c r="G141" s="22" t="s">
        <v>17</v>
      </c>
      <c r="H141" s="23"/>
    </row>
    <row r="142" spans="1:8" ht="31.8" x14ac:dyDescent="0.2">
      <c r="A142" s="8">
        <v>139</v>
      </c>
      <c r="B142" s="19" t="s">
        <v>883</v>
      </c>
      <c r="C142" s="53" t="s">
        <v>2010</v>
      </c>
      <c r="D142" s="20" t="s">
        <v>884</v>
      </c>
      <c r="E142" s="21">
        <v>1398</v>
      </c>
      <c r="F142" s="24" t="s">
        <v>119</v>
      </c>
      <c r="G142" s="22" t="s">
        <v>17</v>
      </c>
      <c r="H142" s="23"/>
    </row>
    <row r="143" spans="1:8" ht="31.8" x14ac:dyDescent="0.2">
      <c r="A143" s="8">
        <v>140</v>
      </c>
      <c r="B143" s="19" t="s">
        <v>907</v>
      </c>
      <c r="C143" s="53">
        <v>2022.11</v>
      </c>
      <c r="D143" s="20" t="s">
        <v>518</v>
      </c>
      <c r="E143" s="21">
        <v>850</v>
      </c>
      <c r="F143" s="24" t="s">
        <v>15</v>
      </c>
      <c r="G143" s="22" t="s">
        <v>17</v>
      </c>
      <c r="H143" s="23"/>
    </row>
    <row r="144" spans="1:8" ht="31.8" x14ac:dyDescent="0.2">
      <c r="A144" s="8">
        <v>141</v>
      </c>
      <c r="B144" s="19" t="s">
        <v>915</v>
      </c>
      <c r="C144" s="53">
        <v>2022.12</v>
      </c>
      <c r="D144" s="20" t="s">
        <v>916</v>
      </c>
      <c r="E144" s="21">
        <v>1321</v>
      </c>
      <c r="F144" s="24" t="s">
        <v>119</v>
      </c>
      <c r="G144" s="22" t="s">
        <v>17</v>
      </c>
      <c r="H144" s="23" t="s">
        <v>170</v>
      </c>
    </row>
    <row r="145" spans="1:8" ht="31.8" x14ac:dyDescent="0.2">
      <c r="A145" s="8">
        <v>142</v>
      </c>
      <c r="B145" s="19" t="s">
        <v>917</v>
      </c>
      <c r="C145" s="53">
        <v>2022.12</v>
      </c>
      <c r="D145" s="20" t="s">
        <v>918</v>
      </c>
      <c r="E145" s="21">
        <v>2986</v>
      </c>
      <c r="F145" s="24" t="s">
        <v>119</v>
      </c>
      <c r="G145" s="22" t="s">
        <v>17</v>
      </c>
      <c r="H145" s="23"/>
    </row>
    <row r="146" spans="1:8" ht="31.8" x14ac:dyDescent="0.2">
      <c r="A146" s="8">
        <v>143</v>
      </c>
      <c r="B146" s="19" t="s">
        <v>919</v>
      </c>
      <c r="C146" s="53">
        <v>2022.12</v>
      </c>
      <c r="D146" s="20" t="s">
        <v>246</v>
      </c>
      <c r="E146" s="21">
        <v>130</v>
      </c>
      <c r="F146" s="24" t="s">
        <v>833</v>
      </c>
      <c r="G146" s="22" t="s">
        <v>833</v>
      </c>
      <c r="H146" s="23"/>
    </row>
    <row r="147" spans="1:8" ht="31.8" x14ac:dyDescent="0.2">
      <c r="A147" s="8">
        <v>144</v>
      </c>
      <c r="B147" s="19" t="s">
        <v>941</v>
      </c>
      <c r="C147" s="53">
        <v>2023.02</v>
      </c>
      <c r="D147" s="20" t="s">
        <v>942</v>
      </c>
      <c r="E147" s="21">
        <v>2275</v>
      </c>
      <c r="F147" s="24" t="s">
        <v>18</v>
      </c>
      <c r="G147" s="22" t="s">
        <v>17</v>
      </c>
      <c r="H147" s="23"/>
    </row>
    <row r="148" spans="1:8" ht="31.8" x14ac:dyDescent="0.2">
      <c r="A148" s="114">
        <v>145</v>
      </c>
      <c r="B148" s="115" t="s">
        <v>2021</v>
      </c>
      <c r="C148" s="116" t="s">
        <v>2013</v>
      </c>
      <c r="D148" s="117" t="s">
        <v>2022</v>
      </c>
      <c r="E148" s="118">
        <v>2268</v>
      </c>
      <c r="F148" s="119" t="s">
        <v>2023</v>
      </c>
      <c r="G148" s="120" t="s">
        <v>17</v>
      </c>
      <c r="H148" s="78"/>
    </row>
    <row r="149" spans="1:8" ht="31.05" customHeight="1" x14ac:dyDescent="0.2">
      <c r="A149" s="8">
        <v>146</v>
      </c>
      <c r="B149" s="25" t="s">
        <v>2069</v>
      </c>
      <c r="C149" s="144" t="s">
        <v>2055</v>
      </c>
      <c r="D149" s="22" t="s">
        <v>4170</v>
      </c>
      <c r="E149" s="21">
        <v>2614.96</v>
      </c>
      <c r="F149" s="28" t="s">
        <v>3767</v>
      </c>
      <c r="G149" s="22" t="s">
        <v>17</v>
      </c>
      <c r="H149" s="23" t="s">
        <v>171</v>
      </c>
    </row>
    <row r="150" spans="1:8" ht="31.05" customHeight="1" x14ac:dyDescent="0.2">
      <c r="A150" s="8">
        <v>147</v>
      </c>
      <c r="B150" s="25" t="s">
        <v>2073</v>
      </c>
      <c r="C150" s="144" t="s">
        <v>2071</v>
      </c>
      <c r="D150" s="22" t="s">
        <v>4171</v>
      </c>
      <c r="E150" s="21">
        <v>1151</v>
      </c>
      <c r="F150" s="28" t="s">
        <v>2057</v>
      </c>
      <c r="G150" s="22" t="s">
        <v>17</v>
      </c>
      <c r="H150" s="23"/>
    </row>
    <row r="151" spans="1:8" ht="31.05" customHeight="1" x14ac:dyDescent="0.2">
      <c r="A151" s="8">
        <v>148</v>
      </c>
      <c r="B151" s="25" t="s">
        <v>2074</v>
      </c>
      <c r="C151" s="144" t="s">
        <v>2071</v>
      </c>
      <c r="D151" s="22" t="s">
        <v>4172</v>
      </c>
      <c r="E151" s="21">
        <v>1516</v>
      </c>
      <c r="F151" s="28" t="s">
        <v>2057</v>
      </c>
      <c r="G151" s="22" t="s">
        <v>17</v>
      </c>
      <c r="H151" s="23"/>
    </row>
    <row r="152" spans="1:8" ht="31.05" customHeight="1" x14ac:dyDescent="0.2">
      <c r="A152" s="8">
        <v>149</v>
      </c>
      <c r="B152" s="25" t="s">
        <v>2109</v>
      </c>
      <c r="C152" s="155" t="s">
        <v>2108</v>
      </c>
      <c r="D152" s="22" t="s">
        <v>4173</v>
      </c>
      <c r="E152" s="26">
        <v>3179</v>
      </c>
      <c r="F152" s="28" t="s">
        <v>15</v>
      </c>
      <c r="G152" s="30" t="s">
        <v>17</v>
      </c>
      <c r="H152" s="29" t="s">
        <v>171</v>
      </c>
    </row>
    <row r="153" spans="1:8" ht="31.05" customHeight="1" x14ac:dyDescent="0.2">
      <c r="A153" s="8">
        <v>150</v>
      </c>
      <c r="B153" s="25" t="s">
        <v>2121</v>
      </c>
      <c r="C153" s="155" t="s">
        <v>2108</v>
      </c>
      <c r="D153" s="22" t="s">
        <v>4174</v>
      </c>
      <c r="E153" s="26">
        <v>2370</v>
      </c>
      <c r="F153" s="28" t="s">
        <v>15</v>
      </c>
      <c r="G153" s="30" t="s">
        <v>17</v>
      </c>
      <c r="H153" s="29"/>
    </row>
    <row r="154" spans="1:8" ht="31.05" customHeight="1" x14ac:dyDescent="0.2">
      <c r="A154" s="8">
        <v>151</v>
      </c>
      <c r="B154" s="19" t="s">
        <v>4102</v>
      </c>
      <c r="C154" s="144" t="s">
        <v>4098</v>
      </c>
      <c r="D154" s="22" t="s">
        <v>4175</v>
      </c>
      <c r="E154" s="21">
        <v>2246</v>
      </c>
      <c r="F154" s="28" t="s">
        <v>2057</v>
      </c>
      <c r="G154" s="22" t="s">
        <v>17</v>
      </c>
      <c r="H154" s="23" t="s">
        <v>171</v>
      </c>
    </row>
    <row r="155" spans="1:8" ht="31.05" customHeight="1" x14ac:dyDescent="0.2">
      <c r="A155" s="8">
        <v>152</v>
      </c>
      <c r="B155" s="19" t="s">
        <v>4163</v>
      </c>
      <c r="C155" s="144" t="s">
        <v>4153</v>
      </c>
      <c r="D155" s="22" t="s">
        <v>4176</v>
      </c>
      <c r="E155" s="21">
        <v>1221</v>
      </c>
      <c r="F155" s="28" t="s">
        <v>15</v>
      </c>
      <c r="G155" s="22" t="s">
        <v>17</v>
      </c>
      <c r="H155" s="23"/>
    </row>
    <row r="156" spans="1:8" ht="31.05" customHeight="1" thickBot="1" x14ac:dyDescent="0.25">
      <c r="A156" s="106">
        <v>153</v>
      </c>
      <c r="B156" s="82" t="s">
        <v>4165</v>
      </c>
      <c r="C156" s="175" t="s">
        <v>4153</v>
      </c>
      <c r="D156" s="86" t="s">
        <v>4177</v>
      </c>
      <c r="E156" s="84">
        <v>654.9</v>
      </c>
      <c r="F156" s="176" t="s">
        <v>18</v>
      </c>
      <c r="G156" s="86" t="s">
        <v>17</v>
      </c>
      <c r="H156" s="87"/>
    </row>
    <row r="157" spans="1:8" ht="31.05" customHeight="1" x14ac:dyDescent="0.2"/>
    <row r="158" spans="1:8" ht="31.05" customHeight="1" x14ac:dyDescent="0.2"/>
    <row r="159" spans="1:8" ht="31.05" customHeight="1" x14ac:dyDescent="0.2"/>
    <row r="160" spans="1:8" ht="31.05" customHeight="1" x14ac:dyDescent="0.2"/>
  </sheetData>
  <mergeCells count="9">
    <mergeCell ref="E1:H1"/>
    <mergeCell ref="A1:D1"/>
    <mergeCell ref="F2:F3"/>
    <mergeCell ref="G2:G3"/>
    <mergeCell ref="H2:H3"/>
    <mergeCell ref="A2:A3"/>
    <mergeCell ref="B2:B3"/>
    <mergeCell ref="C2:C3"/>
    <mergeCell ref="D2:D3"/>
  </mergeCells>
  <phoneticPr fontId="2"/>
  <conditionalFormatting sqref="B149:B154">
    <cfRule type="duplicateValues" dxfId="3" priority="1"/>
  </conditionalFormatting>
  <pageMargins left="0.70866141732283472" right="0.70866141732283472" top="0.74803149606299213" bottom="0.74803149606299213" header="0.31496062992125984" footer="0.31496062992125984"/>
  <pageSetup paperSize="9" scale="64" fitToHeight="0" orientation="portrait" r:id="rId1"/>
  <rowBreaks count="3" manualBreakCount="3">
    <brk id="35" max="9" man="1"/>
    <brk id="105" max="7" man="1"/>
    <brk id="14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1D833-E7C2-4087-936C-095E9568C653}">
  <sheetPr>
    <pageSetUpPr fitToPage="1"/>
  </sheetPr>
  <dimension ref="A1:K151"/>
  <sheetViews>
    <sheetView view="pageBreakPreview" topLeftCell="A5" zoomScaleNormal="100" zoomScaleSheetLayoutView="100" workbookViewId="0">
      <selection activeCell="B140" sqref="B140"/>
    </sheetView>
  </sheetViews>
  <sheetFormatPr defaultRowHeight="13.2" x14ac:dyDescent="0.2"/>
  <cols>
    <col min="1" max="1" width="5.77734375" style="110" customWidth="1"/>
    <col min="2" max="2" width="35.21875" style="110" customWidth="1"/>
    <col min="3" max="4" width="8.88671875" style="110"/>
    <col min="5" max="5" width="13.109375" style="110" customWidth="1"/>
    <col min="6" max="6" width="21.33203125" style="110" customWidth="1"/>
    <col min="7" max="16384" width="8.88671875" style="110"/>
  </cols>
  <sheetData>
    <row r="1" spans="1:11" ht="34.799999999999997" x14ac:dyDescent="0.2">
      <c r="A1" s="200" t="s">
        <v>676</v>
      </c>
      <c r="B1" s="201"/>
      <c r="C1" s="201"/>
      <c r="D1" s="201"/>
      <c r="E1" s="201"/>
      <c r="F1" s="201"/>
      <c r="G1" s="212" t="s">
        <v>2054</v>
      </c>
      <c r="H1" s="210"/>
      <c r="I1" s="210"/>
      <c r="J1" s="210"/>
      <c r="K1" s="213"/>
    </row>
    <row r="2" spans="1:11" ht="31.8" x14ac:dyDescent="0.2">
      <c r="A2" s="202" t="s">
        <v>661</v>
      </c>
      <c r="B2" s="197" t="s">
        <v>6</v>
      </c>
      <c r="C2" s="197" t="s">
        <v>662</v>
      </c>
      <c r="D2" s="197" t="s">
        <v>7</v>
      </c>
      <c r="E2" s="203" t="s">
        <v>14</v>
      </c>
      <c r="F2" s="197" t="s">
        <v>2</v>
      </c>
      <c r="G2" s="11" t="s">
        <v>20</v>
      </c>
      <c r="H2" s="11" t="s">
        <v>21</v>
      </c>
      <c r="I2" s="196" t="s">
        <v>0</v>
      </c>
      <c r="J2" s="197" t="s">
        <v>1</v>
      </c>
      <c r="K2" s="198" t="s">
        <v>168</v>
      </c>
    </row>
    <row r="3" spans="1:11" ht="31.8" x14ac:dyDescent="0.2">
      <c r="A3" s="202"/>
      <c r="B3" s="197"/>
      <c r="C3" s="197"/>
      <c r="D3" s="197"/>
      <c r="E3" s="203"/>
      <c r="F3" s="197"/>
      <c r="G3" s="11" t="s">
        <v>2034</v>
      </c>
      <c r="H3" s="11" t="s">
        <v>2035</v>
      </c>
      <c r="I3" s="196"/>
      <c r="J3" s="197"/>
      <c r="K3" s="199"/>
    </row>
    <row r="4" spans="1:11" ht="31.8" x14ac:dyDescent="0.2">
      <c r="A4" s="8">
        <v>1</v>
      </c>
      <c r="B4" s="19" t="s">
        <v>187</v>
      </c>
      <c r="C4" s="19" t="s">
        <v>710</v>
      </c>
      <c r="D4" s="19" t="s">
        <v>833</v>
      </c>
      <c r="E4" s="53" t="s">
        <v>1096</v>
      </c>
      <c r="F4" s="20" t="s">
        <v>108</v>
      </c>
      <c r="G4" s="21">
        <v>674</v>
      </c>
      <c r="H4" s="21">
        <v>2162</v>
      </c>
      <c r="I4" s="24" t="s">
        <v>15</v>
      </c>
      <c r="J4" s="22" t="s">
        <v>17</v>
      </c>
      <c r="K4" s="23"/>
    </row>
    <row r="5" spans="1:11" ht="31.8" x14ac:dyDescent="0.2">
      <c r="A5" s="8">
        <v>2</v>
      </c>
      <c r="B5" s="19" t="s">
        <v>1097</v>
      </c>
      <c r="C5" s="19" t="s">
        <v>710</v>
      </c>
      <c r="D5" s="19" t="s">
        <v>833</v>
      </c>
      <c r="E5" s="53" t="s">
        <v>1098</v>
      </c>
      <c r="F5" s="20" t="s">
        <v>90</v>
      </c>
      <c r="G5" s="21">
        <v>948</v>
      </c>
      <c r="H5" s="21">
        <v>1395</v>
      </c>
      <c r="I5" s="24" t="s">
        <v>15</v>
      </c>
      <c r="J5" s="22" t="s">
        <v>17</v>
      </c>
      <c r="K5" s="23"/>
    </row>
    <row r="6" spans="1:11" ht="31.8" x14ac:dyDescent="0.2">
      <c r="A6" s="8">
        <v>3</v>
      </c>
      <c r="B6" s="19" t="s">
        <v>1099</v>
      </c>
      <c r="C6" s="19" t="s">
        <v>710</v>
      </c>
      <c r="D6" s="19" t="s">
        <v>833</v>
      </c>
      <c r="E6" s="53" t="s">
        <v>1098</v>
      </c>
      <c r="F6" s="20" t="s">
        <v>180</v>
      </c>
      <c r="G6" s="21">
        <v>83</v>
      </c>
      <c r="H6" s="21">
        <v>126</v>
      </c>
      <c r="I6" s="24" t="s">
        <v>15</v>
      </c>
      <c r="J6" s="22" t="s">
        <v>17</v>
      </c>
      <c r="K6" s="23"/>
    </row>
    <row r="7" spans="1:11" ht="31.8" x14ac:dyDescent="0.2">
      <c r="A7" s="8">
        <v>4</v>
      </c>
      <c r="B7" s="19" t="s">
        <v>1104</v>
      </c>
      <c r="C7" s="19" t="s">
        <v>710</v>
      </c>
      <c r="D7" s="19" t="s">
        <v>833</v>
      </c>
      <c r="E7" s="54" t="s">
        <v>1103</v>
      </c>
      <c r="F7" s="20" t="s">
        <v>46</v>
      </c>
      <c r="G7" s="26">
        <v>261</v>
      </c>
      <c r="H7" s="21">
        <v>1628</v>
      </c>
      <c r="I7" s="24" t="s">
        <v>15</v>
      </c>
      <c r="J7" s="22" t="s">
        <v>17</v>
      </c>
      <c r="K7" s="23"/>
    </row>
    <row r="8" spans="1:11" ht="31.8" x14ac:dyDescent="0.2">
      <c r="A8" s="8">
        <v>5</v>
      </c>
      <c r="B8" s="19" t="s">
        <v>1107</v>
      </c>
      <c r="C8" s="19" t="s">
        <v>710</v>
      </c>
      <c r="D8" s="19" t="s">
        <v>833</v>
      </c>
      <c r="E8" s="53" t="s">
        <v>1108</v>
      </c>
      <c r="F8" s="20" t="s">
        <v>1089</v>
      </c>
      <c r="G8" s="21">
        <v>279</v>
      </c>
      <c r="H8" s="21">
        <v>1744</v>
      </c>
      <c r="I8" s="24" t="s">
        <v>15</v>
      </c>
      <c r="J8" s="22" t="s">
        <v>17</v>
      </c>
      <c r="K8" s="23"/>
    </row>
    <row r="9" spans="1:11" ht="31.8" x14ac:dyDescent="0.2">
      <c r="A9" s="8">
        <v>6</v>
      </c>
      <c r="B9" s="25" t="s">
        <v>1122</v>
      </c>
      <c r="C9" s="19" t="s">
        <v>710</v>
      </c>
      <c r="D9" s="25" t="s">
        <v>833</v>
      </c>
      <c r="E9" s="54" t="s">
        <v>1123</v>
      </c>
      <c r="F9" s="27" t="s">
        <v>1124</v>
      </c>
      <c r="G9" s="26">
        <v>186</v>
      </c>
      <c r="H9" s="26">
        <v>145</v>
      </c>
      <c r="I9" s="30" t="s">
        <v>15</v>
      </c>
      <c r="J9" s="30" t="s">
        <v>86</v>
      </c>
      <c r="K9" s="29"/>
    </row>
    <row r="10" spans="1:11" ht="31.8" x14ac:dyDescent="0.2">
      <c r="A10" s="8">
        <v>7</v>
      </c>
      <c r="B10" s="19" t="s">
        <v>1143</v>
      </c>
      <c r="C10" s="19" t="s">
        <v>710</v>
      </c>
      <c r="D10" s="19" t="s">
        <v>833</v>
      </c>
      <c r="E10" s="54" t="s">
        <v>1144</v>
      </c>
      <c r="F10" s="27" t="s">
        <v>1031</v>
      </c>
      <c r="G10" s="26">
        <v>463</v>
      </c>
      <c r="H10" s="26">
        <v>1336</v>
      </c>
      <c r="I10" s="28" t="s">
        <v>15</v>
      </c>
      <c r="J10" s="30" t="s">
        <v>17</v>
      </c>
      <c r="K10" s="29"/>
    </row>
    <row r="11" spans="1:11" ht="31.8" x14ac:dyDescent="0.2">
      <c r="A11" s="8">
        <v>8</v>
      </c>
      <c r="B11" s="19" t="s">
        <v>1150</v>
      </c>
      <c r="C11" s="19" t="s">
        <v>710</v>
      </c>
      <c r="D11" s="19" t="s">
        <v>833</v>
      </c>
      <c r="E11" s="54" t="s">
        <v>1151</v>
      </c>
      <c r="F11" s="27" t="s">
        <v>1152</v>
      </c>
      <c r="G11" s="26">
        <v>318</v>
      </c>
      <c r="H11" s="26">
        <v>265</v>
      </c>
      <c r="I11" s="30" t="s">
        <v>15</v>
      </c>
      <c r="J11" s="30" t="s">
        <v>17</v>
      </c>
      <c r="K11" s="29"/>
    </row>
    <row r="12" spans="1:11" ht="31.8" x14ac:dyDescent="0.2">
      <c r="A12" s="8">
        <v>9</v>
      </c>
      <c r="B12" s="19" t="s">
        <v>1164</v>
      </c>
      <c r="C12" s="19" t="s">
        <v>710</v>
      </c>
      <c r="D12" s="19" t="s">
        <v>833</v>
      </c>
      <c r="E12" s="54" t="s">
        <v>1165</v>
      </c>
      <c r="F12" s="20" t="s">
        <v>1166</v>
      </c>
      <c r="G12" s="21">
        <v>464</v>
      </c>
      <c r="H12" s="21">
        <v>503</v>
      </c>
      <c r="I12" s="28" t="s">
        <v>15</v>
      </c>
      <c r="J12" s="22" t="s">
        <v>17</v>
      </c>
      <c r="K12" s="23"/>
    </row>
    <row r="13" spans="1:11" ht="31.8" x14ac:dyDescent="0.2">
      <c r="A13" s="8">
        <v>10</v>
      </c>
      <c r="B13" s="19" t="s">
        <v>1187</v>
      </c>
      <c r="C13" s="19" t="s">
        <v>710</v>
      </c>
      <c r="D13" s="25" t="s">
        <v>833</v>
      </c>
      <c r="E13" s="54" t="s">
        <v>1188</v>
      </c>
      <c r="F13" s="20" t="s">
        <v>1189</v>
      </c>
      <c r="G13" s="21">
        <v>1574</v>
      </c>
      <c r="H13" s="21">
        <v>2677</v>
      </c>
      <c r="I13" s="22" t="s">
        <v>15</v>
      </c>
      <c r="J13" s="22" t="s">
        <v>17</v>
      </c>
      <c r="K13" s="23"/>
    </row>
    <row r="14" spans="1:11" ht="31.8" x14ac:dyDescent="0.2">
      <c r="A14" s="8">
        <v>11</v>
      </c>
      <c r="B14" s="19" t="s">
        <v>1202</v>
      </c>
      <c r="C14" s="19" t="s">
        <v>710</v>
      </c>
      <c r="D14" s="19" t="s">
        <v>833</v>
      </c>
      <c r="E14" s="54" t="s">
        <v>1201</v>
      </c>
      <c r="F14" s="20" t="s">
        <v>146</v>
      </c>
      <c r="G14" s="21">
        <v>206</v>
      </c>
      <c r="H14" s="21">
        <v>214</v>
      </c>
      <c r="I14" s="28" t="s">
        <v>15</v>
      </c>
      <c r="J14" s="22" t="s">
        <v>17</v>
      </c>
      <c r="K14" s="23"/>
    </row>
    <row r="15" spans="1:11" ht="31.8" x14ac:dyDescent="0.2">
      <c r="A15" s="8">
        <v>12</v>
      </c>
      <c r="B15" s="19" t="s">
        <v>1212</v>
      </c>
      <c r="C15" s="19" t="s">
        <v>710</v>
      </c>
      <c r="D15" s="19" t="s">
        <v>833</v>
      </c>
      <c r="E15" s="53" t="s">
        <v>1213</v>
      </c>
      <c r="F15" s="20" t="s">
        <v>1214</v>
      </c>
      <c r="G15" s="21">
        <v>1586</v>
      </c>
      <c r="H15" s="21">
        <v>1989</v>
      </c>
      <c r="I15" s="24" t="s">
        <v>15</v>
      </c>
      <c r="J15" s="22" t="s">
        <v>17</v>
      </c>
      <c r="K15" s="23"/>
    </row>
    <row r="16" spans="1:11" ht="31.8" x14ac:dyDescent="0.2">
      <c r="A16" s="8">
        <v>13</v>
      </c>
      <c r="B16" s="19" t="s">
        <v>1254</v>
      </c>
      <c r="C16" s="19" t="s">
        <v>710</v>
      </c>
      <c r="D16" s="25" t="s">
        <v>833</v>
      </c>
      <c r="E16" s="54" t="s">
        <v>1255</v>
      </c>
      <c r="F16" s="20" t="s">
        <v>1256</v>
      </c>
      <c r="G16" s="21">
        <v>1001</v>
      </c>
      <c r="H16" s="21">
        <v>1385</v>
      </c>
      <c r="I16" s="22" t="s">
        <v>18</v>
      </c>
      <c r="J16" s="22" t="s">
        <v>17</v>
      </c>
      <c r="K16" s="23"/>
    </row>
    <row r="17" spans="1:11" ht="31.8" x14ac:dyDescent="0.2">
      <c r="A17" s="8">
        <v>14</v>
      </c>
      <c r="B17" s="19" t="s">
        <v>1286</v>
      </c>
      <c r="C17" s="19" t="s">
        <v>710</v>
      </c>
      <c r="D17" s="25" t="s">
        <v>833</v>
      </c>
      <c r="E17" s="54" t="s">
        <v>1287</v>
      </c>
      <c r="F17" s="20" t="s">
        <v>1288</v>
      </c>
      <c r="G17" s="21">
        <v>1260</v>
      </c>
      <c r="H17" s="21">
        <v>1600</v>
      </c>
      <c r="I17" s="62" t="s">
        <v>15</v>
      </c>
      <c r="J17" s="62" t="s">
        <v>17</v>
      </c>
      <c r="K17" s="31"/>
    </row>
    <row r="18" spans="1:11" ht="31.8" x14ac:dyDescent="0.2">
      <c r="A18" s="8">
        <v>15</v>
      </c>
      <c r="B18" s="19" t="s">
        <v>1309</v>
      </c>
      <c r="C18" s="19" t="s">
        <v>710</v>
      </c>
      <c r="D18" s="25" t="s">
        <v>833</v>
      </c>
      <c r="E18" s="54" t="s">
        <v>1307</v>
      </c>
      <c r="F18" s="20" t="s">
        <v>1284</v>
      </c>
      <c r="G18" s="21">
        <v>635</v>
      </c>
      <c r="H18" s="21">
        <v>1357</v>
      </c>
      <c r="I18" s="22" t="s">
        <v>18</v>
      </c>
      <c r="J18" s="22" t="s">
        <v>17</v>
      </c>
      <c r="K18" s="23"/>
    </row>
    <row r="19" spans="1:11" ht="31.8" x14ac:dyDescent="0.2">
      <c r="A19" s="8">
        <v>16</v>
      </c>
      <c r="B19" s="19" t="s">
        <v>1331</v>
      </c>
      <c r="C19" s="19" t="s">
        <v>710</v>
      </c>
      <c r="D19" s="25" t="s">
        <v>833</v>
      </c>
      <c r="E19" s="54" t="s">
        <v>1332</v>
      </c>
      <c r="F19" s="20" t="s">
        <v>1333</v>
      </c>
      <c r="G19" s="21">
        <v>998</v>
      </c>
      <c r="H19" s="21">
        <v>1185</v>
      </c>
      <c r="I19" s="22" t="s">
        <v>18</v>
      </c>
      <c r="J19" s="22" t="s">
        <v>17</v>
      </c>
      <c r="K19" s="23"/>
    </row>
    <row r="20" spans="1:11" ht="31.8" x14ac:dyDescent="0.2">
      <c r="A20" s="8">
        <v>17</v>
      </c>
      <c r="B20" s="19" t="s">
        <v>1335</v>
      </c>
      <c r="C20" s="19" t="s">
        <v>710</v>
      </c>
      <c r="D20" s="25" t="s">
        <v>833</v>
      </c>
      <c r="E20" s="54" t="s">
        <v>1336</v>
      </c>
      <c r="F20" s="20" t="s">
        <v>1337</v>
      </c>
      <c r="G20" s="21">
        <v>1063</v>
      </c>
      <c r="H20" s="21">
        <v>1779</v>
      </c>
      <c r="I20" s="22" t="s">
        <v>18</v>
      </c>
      <c r="J20" s="22" t="s">
        <v>17</v>
      </c>
      <c r="K20" s="23"/>
    </row>
    <row r="21" spans="1:11" ht="31.8" x14ac:dyDescent="0.2">
      <c r="A21" s="8">
        <v>18</v>
      </c>
      <c r="B21" s="19" t="s">
        <v>1353</v>
      </c>
      <c r="C21" s="19" t="s">
        <v>710</v>
      </c>
      <c r="D21" s="25" t="s">
        <v>833</v>
      </c>
      <c r="E21" s="54" t="s">
        <v>1354</v>
      </c>
      <c r="F21" s="20" t="s">
        <v>69</v>
      </c>
      <c r="G21" s="21">
        <v>165</v>
      </c>
      <c r="H21" s="21">
        <v>331</v>
      </c>
      <c r="I21" s="24" t="s">
        <v>15</v>
      </c>
      <c r="J21" s="22" t="s">
        <v>17</v>
      </c>
      <c r="K21" s="23"/>
    </row>
    <row r="22" spans="1:11" ht="31.8" x14ac:dyDescent="0.2">
      <c r="A22" s="8">
        <v>19</v>
      </c>
      <c r="B22" s="19" t="s">
        <v>607</v>
      </c>
      <c r="C22" s="19" t="s">
        <v>710</v>
      </c>
      <c r="D22" s="25" t="s">
        <v>833</v>
      </c>
      <c r="E22" s="53" t="s">
        <v>1376</v>
      </c>
      <c r="F22" s="20" t="s">
        <v>73</v>
      </c>
      <c r="G22" s="21">
        <v>2417</v>
      </c>
      <c r="H22" s="21">
        <v>3954</v>
      </c>
      <c r="I22" s="24" t="s">
        <v>18</v>
      </c>
      <c r="J22" s="22" t="s">
        <v>17</v>
      </c>
      <c r="K22" s="23"/>
    </row>
    <row r="23" spans="1:11" ht="31.8" x14ac:dyDescent="0.2">
      <c r="A23" s="8">
        <v>20</v>
      </c>
      <c r="B23" s="19" t="s">
        <v>1396</v>
      </c>
      <c r="C23" s="19" t="s">
        <v>710</v>
      </c>
      <c r="D23" s="25" t="s">
        <v>833</v>
      </c>
      <c r="E23" s="53" t="s">
        <v>1397</v>
      </c>
      <c r="F23" s="20" t="s">
        <v>33</v>
      </c>
      <c r="G23" s="21">
        <v>1854</v>
      </c>
      <c r="H23" s="21">
        <v>4078</v>
      </c>
      <c r="I23" s="24" t="s">
        <v>15</v>
      </c>
      <c r="J23" s="22" t="s">
        <v>17</v>
      </c>
      <c r="K23" s="23"/>
    </row>
    <row r="24" spans="1:11" ht="31.8" x14ac:dyDescent="0.2">
      <c r="A24" s="8">
        <v>21</v>
      </c>
      <c r="B24" s="19" t="s">
        <v>1402</v>
      </c>
      <c r="C24" s="19" t="s">
        <v>710</v>
      </c>
      <c r="D24" s="25" t="s">
        <v>833</v>
      </c>
      <c r="E24" s="53" t="s">
        <v>1397</v>
      </c>
      <c r="F24" s="20" t="s">
        <v>1403</v>
      </c>
      <c r="G24" s="21">
        <v>3901</v>
      </c>
      <c r="H24" s="21">
        <v>6823</v>
      </c>
      <c r="I24" s="24" t="s">
        <v>15</v>
      </c>
      <c r="J24" s="22" t="s">
        <v>17</v>
      </c>
      <c r="K24" s="23"/>
    </row>
    <row r="25" spans="1:11" ht="31.8" x14ac:dyDescent="0.2">
      <c r="A25" s="8">
        <v>22</v>
      </c>
      <c r="B25" s="19" t="s">
        <v>1404</v>
      </c>
      <c r="C25" s="19" t="s">
        <v>710</v>
      </c>
      <c r="D25" s="25" t="s">
        <v>833</v>
      </c>
      <c r="E25" s="53" t="s">
        <v>1397</v>
      </c>
      <c r="F25" s="20" t="s">
        <v>65</v>
      </c>
      <c r="G25" s="21">
        <v>3299</v>
      </c>
      <c r="H25" s="21">
        <v>4169</v>
      </c>
      <c r="I25" s="24" t="s">
        <v>15</v>
      </c>
      <c r="J25" s="22" t="s">
        <v>17</v>
      </c>
      <c r="K25" s="23"/>
    </row>
    <row r="26" spans="1:11" ht="31.8" x14ac:dyDescent="0.2">
      <c r="A26" s="8">
        <v>23</v>
      </c>
      <c r="B26" s="25" t="s">
        <v>1436</v>
      </c>
      <c r="C26" s="19" t="s">
        <v>710</v>
      </c>
      <c r="D26" s="25" t="s">
        <v>833</v>
      </c>
      <c r="E26" s="53" t="s">
        <v>966</v>
      </c>
      <c r="F26" s="20" t="s">
        <v>31</v>
      </c>
      <c r="G26" s="21">
        <v>2022</v>
      </c>
      <c r="H26" s="21">
        <v>6006</v>
      </c>
      <c r="I26" s="24" t="s">
        <v>15</v>
      </c>
      <c r="J26" s="22" t="s">
        <v>17</v>
      </c>
      <c r="K26" s="23" t="s">
        <v>169</v>
      </c>
    </row>
    <row r="27" spans="1:11" ht="31.8" x14ac:dyDescent="0.2">
      <c r="A27" s="8">
        <v>24</v>
      </c>
      <c r="B27" s="19" t="s">
        <v>1446</v>
      </c>
      <c r="C27" s="25" t="s">
        <v>710</v>
      </c>
      <c r="D27" s="25" t="s">
        <v>833</v>
      </c>
      <c r="E27" s="53" t="s">
        <v>1445</v>
      </c>
      <c r="F27" s="20" t="s">
        <v>1284</v>
      </c>
      <c r="G27" s="21">
        <v>688</v>
      </c>
      <c r="H27" s="21">
        <v>1511</v>
      </c>
      <c r="I27" s="24" t="s">
        <v>15</v>
      </c>
      <c r="J27" s="22" t="s">
        <v>17</v>
      </c>
      <c r="K27" s="23"/>
    </row>
    <row r="28" spans="1:11" ht="31.8" x14ac:dyDescent="0.2">
      <c r="A28" s="8">
        <v>25</v>
      </c>
      <c r="B28" s="25" t="s">
        <v>1450</v>
      </c>
      <c r="C28" s="25" t="s">
        <v>710</v>
      </c>
      <c r="D28" s="25" t="s">
        <v>833</v>
      </c>
      <c r="E28" s="53" t="s">
        <v>1445</v>
      </c>
      <c r="F28" s="20" t="s">
        <v>35</v>
      </c>
      <c r="G28" s="21">
        <v>6274</v>
      </c>
      <c r="H28" s="21">
        <v>14181</v>
      </c>
      <c r="I28" s="24" t="s">
        <v>18</v>
      </c>
      <c r="J28" s="22" t="s">
        <v>17</v>
      </c>
      <c r="K28" s="23"/>
    </row>
    <row r="29" spans="1:11" ht="31.8" x14ac:dyDescent="0.2">
      <c r="A29" s="8">
        <v>26</v>
      </c>
      <c r="B29" s="25" t="s">
        <v>1460</v>
      </c>
      <c r="C29" s="25" t="s">
        <v>710</v>
      </c>
      <c r="D29" s="25" t="s">
        <v>833</v>
      </c>
      <c r="E29" s="53" t="s">
        <v>1451</v>
      </c>
      <c r="F29" s="20" t="s">
        <v>162</v>
      </c>
      <c r="G29" s="21">
        <v>1167</v>
      </c>
      <c r="H29" s="21">
        <v>3070</v>
      </c>
      <c r="I29" s="24" t="s">
        <v>18</v>
      </c>
      <c r="J29" s="22" t="s">
        <v>17</v>
      </c>
      <c r="K29" s="23"/>
    </row>
    <row r="30" spans="1:11" ht="31.8" x14ac:dyDescent="0.2">
      <c r="A30" s="8">
        <v>27</v>
      </c>
      <c r="B30" s="25" t="s">
        <v>188</v>
      </c>
      <c r="C30" s="25" t="s">
        <v>710</v>
      </c>
      <c r="D30" s="25" t="s">
        <v>833</v>
      </c>
      <c r="E30" s="53" t="s">
        <v>1461</v>
      </c>
      <c r="F30" s="20" t="s">
        <v>162</v>
      </c>
      <c r="G30" s="21">
        <v>1248</v>
      </c>
      <c r="H30" s="21">
        <v>2604</v>
      </c>
      <c r="I30" s="24" t="s">
        <v>18</v>
      </c>
      <c r="J30" s="22" t="s">
        <v>17</v>
      </c>
      <c r="K30" s="23"/>
    </row>
    <row r="31" spans="1:11" ht="31.8" x14ac:dyDescent="0.2">
      <c r="A31" s="8">
        <v>28</v>
      </c>
      <c r="B31" s="25" t="s">
        <v>1468</v>
      </c>
      <c r="C31" s="25" t="s">
        <v>710</v>
      </c>
      <c r="D31" s="25" t="s">
        <v>833</v>
      </c>
      <c r="E31" s="53" t="s">
        <v>1469</v>
      </c>
      <c r="F31" s="20" t="s">
        <v>1470</v>
      </c>
      <c r="G31" s="21">
        <v>1143</v>
      </c>
      <c r="H31" s="21">
        <v>1879</v>
      </c>
      <c r="I31" s="24" t="s">
        <v>15</v>
      </c>
      <c r="J31" s="22" t="s">
        <v>17</v>
      </c>
      <c r="K31" s="23"/>
    </row>
    <row r="32" spans="1:11" ht="31.8" x14ac:dyDescent="0.2">
      <c r="A32" s="8">
        <v>29</v>
      </c>
      <c r="B32" s="25" t="s">
        <v>1492</v>
      </c>
      <c r="C32" s="19" t="s">
        <v>710</v>
      </c>
      <c r="D32" s="25" t="s">
        <v>833</v>
      </c>
      <c r="E32" s="54" t="s">
        <v>1493</v>
      </c>
      <c r="F32" s="65" t="s">
        <v>1488</v>
      </c>
      <c r="G32" s="66">
        <v>1709</v>
      </c>
      <c r="H32" s="21">
        <v>3039</v>
      </c>
      <c r="I32" s="24" t="s">
        <v>15</v>
      </c>
      <c r="J32" s="22" t="s">
        <v>17</v>
      </c>
      <c r="K32" s="32"/>
    </row>
    <row r="33" spans="1:11" ht="31.8" x14ac:dyDescent="0.2">
      <c r="A33" s="8">
        <v>30</v>
      </c>
      <c r="B33" s="25" t="s">
        <v>1537</v>
      </c>
      <c r="C33" s="25" t="s">
        <v>710</v>
      </c>
      <c r="D33" s="25" t="s">
        <v>833</v>
      </c>
      <c r="E33" s="54" t="s">
        <v>1529</v>
      </c>
      <c r="F33" s="65" t="s">
        <v>1284</v>
      </c>
      <c r="G33" s="66">
        <v>617</v>
      </c>
      <c r="H33" s="21">
        <v>1454</v>
      </c>
      <c r="I33" s="24" t="s">
        <v>18</v>
      </c>
      <c r="J33" s="22" t="s">
        <v>17</v>
      </c>
      <c r="K33" s="32" t="s">
        <v>170</v>
      </c>
    </row>
    <row r="34" spans="1:11" ht="31.8" x14ac:dyDescent="0.2">
      <c r="A34" s="8">
        <v>31</v>
      </c>
      <c r="B34" s="19" t="s">
        <v>1542</v>
      </c>
      <c r="C34" s="19" t="s">
        <v>710</v>
      </c>
      <c r="D34" s="25" t="s">
        <v>833</v>
      </c>
      <c r="E34" s="54" t="s">
        <v>1541</v>
      </c>
      <c r="F34" s="20" t="s">
        <v>115</v>
      </c>
      <c r="G34" s="21">
        <v>1055</v>
      </c>
      <c r="H34" s="21">
        <v>2331</v>
      </c>
      <c r="I34" s="24" t="s">
        <v>15</v>
      </c>
      <c r="J34" s="22" t="s">
        <v>17</v>
      </c>
      <c r="K34" s="23"/>
    </row>
    <row r="35" spans="1:11" ht="31.8" x14ac:dyDescent="0.2">
      <c r="A35" s="8">
        <v>32</v>
      </c>
      <c r="B35" s="19" t="s">
        <v>1553</v>
      </c>
      <c r="C35" s="19" t="s">
        <v>710</v>
      </c>
      <c r="D35" s="25" t="s">
        <v>833</v>
      </c>
      <c r="E35" s="54" t="s">
        <v>1541</v>
      </c>
      <c r="F35" s="20" t="s">
        <v>1490</v>
      </c>
      <c r="G35" s="21">
        <v>810</v>
      </c>
      <c r="H35" s="21">
        <v>1734</v>
      </c>
      <c r="I35" s="24" t="s">
        <v>15</v>
      </c>
      <c r="J35" s="22" t="s">
        <v>17</v>
      </c>
      <c r="K35" s="23"/>
    </row>
    <row r="36" spans="1:11" ht="31.8" x14ac:dyDescent="0.2">
      <c r="A36" s="8">
        <v>33</v>
      </c>
      <c r="B36" s="25" t="s">
        <v>1579</v>
      </c>
      <c r="C36" s="19" t="s">
        <v>710</v>
      </c>
      <c r="D36" s="25" t="s">
        <v>833</v>
      </c>
      <c r="E36" s="54" t="s">
        <v>1569</v>
      </c>
      <c r="F36" s="20" t="s">
        <v>23</v>
      </c>
      <c r="G36" s="21">
        <v>7658</v>
      </c>
      <c r="H36" s="21">
        <v>17615</v>
      </c>
      <c r="I36" s="24" t="s">
        <v>18</v>
      </c>
      <c r="J36" s="22" t="s">
        <v>17</v>
      </c>
      <c r="K36" s="23"/>
    </row>
    <row r="37" spans="1:11" ht="31.8" x14ac:dyDescent="0.2">
      <c r="A37" s="8">
        <v>34</v>
      </c>
      <c r="B37" s="19" t="s">
        <v>1590</v>
      </c>
      <c r="C37" s="19" t="s">
        <v>710</v>
      </c>
      <c r="D37" s="25" t="s">
        <v>833</v>
      </c>
      <c r="E37" s="54" t="s">
        <v>667</v>
      </c>
      <c r="F37" s="20" t="s">
        <v>1591</v>
      </c>
      <c r="G37" s="21">
        <v>2354</v>
      </c>
      <c r="H37" s="21">
        <v>2770</v>
      </c>
      <c r="I37" s="24" t="s">
        <v>15</v>
      </c>
      <c r="J37" s="22" t="s">
        <v>17</v>
      </c>
      <c r="K37" s="23"/>
    </row>
    <row r="38" spans="1:11" ht="31.8" x14ac:dyDescent="0.2">
      <c r="A38" s="8">
        <v>35</v>
      </c>
      <c r="B38" s="19" t="s">
        <v>1592</v>
      </c>
      <c r="C38" s="19" t="s">
        <v>710</v>
      </c>
      <c r="D38" s="25" t="s">
        <v>833</v>
      </c>
      <c r="E38" s="54" t="s">
        <v>667</v>
      </c>
      <c r="F38" s="20" t="s">
        <v>1593</v>
      </c>
      <c r="G38" s="21">
        <v>963</v>
      </c>
      <c r="H38" s="21">
        <v>2064</v>
      </c>
      <c r="I38" s="24" t="s">
        <v>15</v>
      </c>
      <c r="J38" s="22" t="s">
        <v>17</v>
      </c>
      <c r="K38" s="23"/>
    </row>
    <row r="39" spans="1:11" ht="31.8" x14ac:dyDescent="0.2">
      <c r="A39" s="8">
        <v>36</v>
      </c>
      <c r="B39" s="19" t="s">
        <v>334</v>
      </c>
      <c r="C39" s="19" t="s">
        <v>710</v>
      </c>
      <c r="D39" s="19" t="s">
        <v>833</v>
      </c>
      <c r="E39" s="54" t="s">
        <v>1601</v>
      </c>
      <c r="F39" s="20" t="s">
        <v>1604</v>
      </c>
      <c r="G39" s="21">
        <v>440</v>
      </c>
      <c r="H39" s="21">
        <v>545</v>
      </c>
      <c r="I39" s="24" t="s">
        <v>15</v>
      </c>
      <c r="J39" s="22" t="s">
        <v>17</v>
      </c>
      <c r="K39" s="23"/>
    </row>
    <row r="40" spans="1:11" ht="31.8" x14ac:dyDescent="0.2">
      <c r="A40" s="8">
        <v>37</v>
      </c>
      <c r="B40" s="25" t="s">
        <v>333</v>
      </c>
      <c r="C40" s="25" t="s">
        <v>710</v>
      </c>
      <c r="D40" s="25" t="s">
        <v>833</v>
      </c>
      <c r="E40" s="54" t="s">
        <v>1632</v>
      </c>
      <c r="F40" s="27" t="s">
        <v>165</v>
      </c>
      <c r="G40" s="26">
        <v>2310</v>
      </c>
      <c r="H40" s="26">
        <v>4745</v>
      </c>
      <c r="I40" s="28" t="s">
        <v>18</v>
      </c>
      <c r="J40" s="30" t="s">
        <v>17</v>
      </c>
      <c r="K40" s="29"/>
    </row>
    <row r="41" spans="1:11" ht="31.8" x14ac:dyDescent="0.2">
      <c r="A41" s="8">
        <v>38</v>
      </c>
      <c r="B41" s="25" t="s">
        <v>608</v>
      </c>
      <c r="C41" s="25" t="s">
        <v>710</v>
      </c>
      <c r="D41" s="25" t="s">
        <v>833</v>
      </c>
      <c r="E41" s="54" t="s">
        <v>1640</v>
      </c>
      <c r="F41" s="27" t="s">
        <v>518</v>
      </c>
      <c r="G41" s="26">
        <v>312</v>
      </c>
      <c r="H41" s="26">
        <v>728</v>
      </c>
      <c r="I41" s="28" t="s">
        <v>15</v>
      </c>
      <c r="J41" s="30" t="s">
        <v>17</v>
      </c>
      <c r="K41" s="29"/>
    </row>
    <row r="42" spans="1:11" ht="31.8" x14ac:dyDescent="0.2">
      <c r="A42" s="8">
        <v>39</v>
      </c>
      <c r="B42" s="25" t="s">
        <v>1663</v>
      </c>
      <c r="C42" s="25" t="s">
        <v>710</v>
      </c>
      <c r="D42" s="25" t="s">
        <v>833</v>
      </c>
      <c r="E42" s="54" t="s">
        <v>1654</v>
      </c>
      <c r="F42" s="27" t="s">
        <v>1664</v>
      </c>
      <c r="G42" s="26">
        <v>2643</v>
      </c>
      <c r="H42" s="26">
        <v>5478</v>
      </c>
      <c r="I42" s="28" t="s">
        <v>15</v>
      </c>
      <c r="J42" s="30" t="s">
        <v>17</v>
      </c>
      <c r="K42" s="29"/>
    </row>
    <row r="43" spans="1:11" ht="31.8" x14ac:dyDescent="0.2">
      <c r="A43" s="8">
        <v>40</v>
      </c>
      <c r="B43" s="25" t="s">
        <v>1678</v>
      </c>
      <c r="C43" s="25" t="s">
        <v>710</v>
      </c>
      <c r="D43" s="25" t="s">
        <v>833</v>
      </c>
      <c r="E43" s="54" t="s">
        <v>255</v>
      </c>
      <c r="F43" s="27" t="s">
        <v>1679</v>
      </c>
      <c r="G43" s="26">
        <v>2161</v>
      </c>
      <c r="H43" s="26">
        <v>3665</v>
      </c>
      <c r="I43" s="28" t="s">
        <v>15</v>
      </c>
      <c r="J43" s="30" t="s">
        <v>17</v>
      </c>
      <c r="K43" s="32"/>
    </row>
    <row r="44" spans="1:11" ht="31.8" x14ac:dyDescent="0.2">
      <c r="A44" s="8">
        <v>41</v>
      </c>
      <c r="B44" s="25" t="s">
        <v>1680</v>
      </c>
      <c r="C44" s="25" t="s">
        <v>710</v>
      </c>
      <c r="D44" s="25" t="s">
        <v>833</v>
      </c>
      <c r="E44" s="54" t="s">
        <v>255</v>
      </c>
      <c r="F44" s="27" t="s">
        <v>1031</v>
      </c>
      <c r="G44" s="26">
        <v>1617</v>
      </c>
      <c r="H44" s="26">
        <v>2153</v>
      </c>
      <c r="I44" s="28" t="s">
        <v>15</v>
      </c>
      <c r="J44" s="30" t="s">
        <v>41</v>
      </c>
      <c r="K44" s="29"/>
    </row>
    <row r="45" spans="1:11" ht="31.8" x14ac:dyDescent="0.2">
      <c r="A45" s="8">
        <v>42</v>
      </c>
      <c r="B45" s="25" t="s">
        <v>609</v>
      </c>
      <c r="C45" s="25" t="s">
        <v>710</v>
      </c>
      <c r="D45" s="25" t="s">
        <v>833</v>
      </c>
      <c r="E45" s="54" t="s">
        <v>1688</v>
      </c>
      <c r="F45" s="27" t="s">
        <v>51</v>
      </c>
      <c r="G45" s="26">
        <v>1601</v>
      </c>
      <c r="H45" s="26">
        <v>3186</v>
      </c>
      <c r="I45" s="28" t="s">
        <v>15</v>
      </c>
      <c r="J45" s="30" t="s">
        <v>17</v>
      </c>
      <c r="K45" s="29"/>
    </row>
    <row r="46" spans="1:11" ht="31.8" x14ac:dyDescent="0.2">
      <c r="A46" s="8">
        <v>43</v>
      </c>
      <c r="B46" s="25" t="s">
        <v>1694</v>
      </c>
      <c r="C46" s="25" t="s">
        <v>710</v>
      </c>
      <c r="D46" s="19" t="s">
        <v>833</v>
      </c>
      <c r="E46" s="54" t="s">
        <v>1695</v>
      </c>
      <c r="F46" s="27" t="s">
        <v>1696</v>
      </c>
      <c r="G46" s="26">
        <v>290</v>
      </c>
      <c r="H46" s="26">
        <v>473</v>
      </c>
      <c r="I46" s="28" t="s">
        <v>18</v>
      </c>
      <c r="J46" s="30" t="s">
        <v>17</v>
      </c>
      <c r="K46" s="29"/>
    </row>
    <row r="47" spans="1:11" ht="31.8" x14ac:dyDescent="0.2">
      <c r="A47" s="8">
        <v>44</v>
      </c>
      <c r="B47" s="25" t="s">
        <v>1722</v>
      </c>
      <c r="C47" s="25" t="s">
        <v>710</v>
      </c>
      <c r="D47" s="25" t="s">
        <v>833</v>
      </c>
      <c r="E47" s="54" t="s">
        <v>1721</v>
      </c>
      <c r="F47" s="27" t="s">
        <v>62</v>
      </c>
      <c r="G47" s="26">
        <v>1177</v>
      </c>
      <c r="H47" s="26">
        <v>2834</v>
      </c>
      <c r="I47" s="28" t="s">
        <v>15</v>
      </c>
      <c r="J47" s="30" t="s">
        <v>17</v>
      </c>
      <c r="K47" s="29"/>
    </row>
    <row r="48" spans="1:11" ht="31.8" x14ac:dyDescent="0.2">
      <c r="A48" s="8">
        <v>45</v>
      </c>
      <c r="B48" s="25" t="s">
        <v>1725</v>
      </c>
      <c r="C48" s="25" t="s">
        <v>710</v>
      </c>
      <c r="D48" s="19" t="s">
        <v>833</v>
      </c>
      <c r="E48" s="54" t="s">
        <v>1721</v>
      </c>
      <c r="F48" s="27" t="s">
        <v>37</v>
      </c>
      <c r="G48" s="26">
        <v>430</v>
      </c>
      <c r="H48" s="26">
        <v>424</v>
      </c>
      <c r="I48" s="28" t="s">
        <v>15</v>
      </c>
      <c r="J48" s="30" t="s">
        <v>17</v>
      </c>
      <c r="K48" s="29"/>
    </row>
    <row r="49" spans="1:11" ht="31.8" x14ac:dyDescent="0.2">
      <c r="A49" s="8">
        <v>46</v>
      </c>
      <c r="B49" s="25" t="s">
        <v>1733</v>
      </c>
      <c r="C49" s="25" t="s">
        <v>710</v>
      </c>
      <c r="D49" s="25" t="s">
        <v>833</v>
      </c>
      <c r="E49" s="54" t="s">
        <v>1726</v>
      </c>
      <c r="F49" s="27" t="s">
        <v>158</v>
      </c>
      <c r="G49" s="26">
        <v>2613</v>
      </c>
      <c r="H49" s="26">
        <v>6699</v>
      </c>
      <c r="I49" s="28" t="s">
        <v>977</v>
      </c>
      <c r="J49" s="30" t="s">
        <v>17</v>
      </c>
      <c r="K49" s="29"/>
    </row>
    <row r="50" spans="1:11" ht="31.8" x14ac:dyDescent="0.2">
      <c r="A50" s="8">
        <v>47</v>
      </c>
      <c r="B50" s="25" t="s">
        <v>1734</v>
      </c>
      <c r="C50" s="25" t="s">
        <v>710</v>
      </c>
      <c r="D50" s="25" t="s">
        <v>833</v>
      </c>
      <c r="E50" s="54" t="s">
        <v>1726</v>
      </c>
      <c r="F50" s="27" t="s">
        <v>1735</v>
      </c>
      <c r="G50" s="26">
        <v>4723</v>
      </c>
      <c r="H50" s="26">
        <v>10008</v>
      </c>
      <c r="I50" s="28" t="s">
        <v>15</v>
      </c>
      <c r="J50" s="30" t="s">
        <v>17</v>
      </c>
      <c r="K50" s="29"/>
    </row>
    <row r="51" spans="1:11" ht="31.8" x14ac:dyDescent="0.2">
      <c r="A51" s="8">
        <v>48</v>
      </c>
      <c r="B51" s="25" t="s">
        <v>1751</v>
      </c>
      <c r="C51" s="25" t="s">
        <v>710</v>
      </c>
      <c r="D51" s="25" t="s">
        <v>833</v>
      </c>
      <c r="E51" s="54" t="s">
        <v>1752</v>
      </c>
      <c r="F51" s="27" t="s">
        <v>36</v>
      </c>
      <c r="G51" s="26">
        <v>2311</v>
      </c>
      <c r="H51" s="26">
        <v>4829</v>
      </c>
      <c r="I51" s="28" t="s">
        <v>15</v>
      </c>
      <c r="J51" s="30" t="s">
        <v>17</v>
      </c>
      <c r="K51" s="29"/>
    </row>
    <row r="52" spans="1:11" ht="31.8" x14ac:dyDescent="0.2">
      <c r="A52" s="8">
        <v>49</v>
      </c>
      <c r="B52" s="25" t="s">
        <v>247</v>
      </c>
      <c r="C52" s="25" t="s">
        <v>710</v>
      </c>
      <c r="D52" s="45" t="s">
        <v>833</v>
      </c>
      <c r="E52" s="54" t="s">
        <v>1764</v>
      </c>
      <c r="F52" s="27" t="s">
        <v>146</v>
      </c>
      <c r="G52" s="26">
        <v>349</v>
      </c>
      <c r="H52" s="26">
        <v>344</v>
      </c>
      <c r="I52" s="28" t="s">
        <v>15</v>
      </c>
      <c r="J52" s="111" t="s">
        <v>17</v>
      </c>
      <c r="K52" s="29"/>
    </row>
    <row r="53" spans="1:11" ht="31.8" x14ac:dyDescent="0.2">
      <c r="A53" s="8">
        <v>50</v>
      </c>
      <c r="B53" s="25" t="s">
        <v>610</v>
      </c>
      <c r="C53" s="25" t="s">
        <v>710</v>
      </c>
      <c r="D53" s="25" t="s">
        <v>833</v>
      </c>
      <c r="E53" s="54" t="s">
        <v>1764</v>
      </c>
      <c r="F53" s="27" t="s">
        <v>1050</v>
      </c>
      <c r="G53" s="26">
        <v>2066</v>
      </c>
      <c r="H53" s="26">
        <v>3471</v>
      </c>
      <c r="I53" s="28" t="s">
        <v>15</v>
      </c>
      <c r="J53" s="111" t="s">
        <v>17</v>
      </c>
      <c r="K53" s="29"/>
    </row>
    <row r="54" spans="1:11" ht="31.8" x14ac:dyDescent="0.2">
      <c r="A54" s="8">
        <v>51</v>
      </c>
      <c r="B54" s="25" t="s">
        <v>335</v>
      </c>
      <c r="C54" s="25" t="s">
        <v>710</v>
      </c>
      <c r="D54" s="25" t="s">
        <v>833</v>
      </c>
      <c r="E54" s="54" t="s">
        <v>1777</v>
      </c>
      <c r="F54" s="27" t="s">
        <v>1691</v>
      </c>
      <c r="G54" s="26">
        <v>329</v>
      </c>
      <c r="H54" s="26">
        <v>458</v>
      </c>
      <c r="I54" s="28" t="s">
        <v>15</v>
      </c>
      <c r="J54" s="111" t="s">
        <v>17</v>
      </c>
      <c r="K54" s="29"/>
    </row>
    <row r="55" spans="1:11" ht="31.8" x14ac:dyDescent="0.2">
      <c r="A55" s="8">
        <v>52</v>
      </c>
      <c r="B55" s="25" t="s">
        <v>189</v>
      </c>
      <c r="C55" s="25" t="s">
        <v>710</v>
      </c>
      <c r="D55" s="25" t="s">
        <v>833</v>
      </c>
      <c r="E55" s="54" t="s">
        <v>1779</v>
      </c>
      <c r="F55" s="27" t="s">
        <v>23</v>
      </c>
      <c r="G55" s="26">
        <v>1501</v>
      </c>
      <c r="H55" s="26">
        <v>3623</v>
      </c>
      <c r="I55" s="28" t="s">
        <v>18</v>
      </c>
      <c r="J55" s="111" t="s">
        <v>17</v>
      </c>
      <c r="K55" s="29"/>
    </row>
    <row r="56" spans="1:11" ht="31.8" x14ac:dyDescent="0.2">
      <c r="A56" s="8">
        <v>53</v>
      </c>
      <c r="B56" s="25" t="s">
        <v>392</v>
      </c>
      <c r="C56" s="25" t="s">
        <v>710</v>
      </c>
      <c r="D56" s="25" t="s">
        <v>833</v>
      </c>
      <c r="E56" s="54" t="s">
        <v>1787</v>
      </c>
      <c r="F56" s="27" t="s">
        <v>23</v>
      </c>
      <c r="G56" s="26">
        <v>857</v>
      </c>
      <c r="H56" s="26">
        <v>1683</v>
      </c>
      <c r="I56" s="28" t="s">
        <v>18</v>
      </c>
      <c r="J56" s="111" t="s">
        <v>17</v>
      </c>
      <c r="K56" s="29"/>
    </row>
    <row r="57" spans="1:11" ht="31.8" x14ac:dyDescent="0.2">
      <c r="A57" s="8">
        <v>54</v>
      </c>
      <c r="B57" s="33" t="s">
        <v>578</v>
      </c>
      <c r="C57" s="33" t="s">
        <v>710</v>
      </c>
      <c r="D57" s="25" t="s">
        <v>833</v>
      </c>
      <c r="E57" s="54" t="s">
        <v>1812</v>
      </c>
      <c r="F57" s="27" t="s">
        <v>1195</v>
      </c>
      <c r="G57" s="26">
        <v>156</v>
      </c>
      <c r="H57" s="26">
        <v>307</v>
      </c>
      <c r="I57" s="28" t="s">
        <v>15</v>
      </c>
      <c r="J57" s="30" t="s">
        <v>17</v>
      </c>
      <c r="K57" s="29"/>
    </row>
    <row r="58" spans="1:11" ht="31.8" x14ac:dyDescent="0.2">
      <c r="A58" s="8">
        <v>55</v>
      </c>
      <c r="B58" s="33" t="s">
        <v>1826</v>
      </c>
      <c r="C58" s="33" t="s">
        <v>710</v>
      </c>
      <c r="D58" s="25" t="s">
        <v>833</v>
      </c>
      <c r="E58" s="54" t="s">
        <v>1822</v>
      </c>
      <c r="F58" s="27" t="s">
        <v>162</v>
      </c>
      <c r="G58" s="26">
        <v>483</v>
      </c>
      <c r="H58" s="26">
        <v>1019</v>
      </c>
      <c r="I58" s="28" t="s">
        <v>15</v>
      </c>
      <c r="J58" s="30" t="s">
        <v>17</v>
      </c>
      <c r="K58" s="29"/>
    </row>
    <row r="59" spans="1:11" ht="31.8" x14ac:dyDescent="0.2">
      <c r="A59" s="8">
        <v>56</v>
      </c>
      <c r="B59" s="33" t="s">
        <v>1840</v>
      </c>
      <c r="C59" s="33" t="s">
        <v>710</v>
      </c>
      <c r="D59" s="25" t="s">
        <v>833</v>
      </c>
      <c r="E59" s="54" t="s">
        <v>1835</v>
      </c>
      <c r="F59" s="27" t="s">
        <v>799</v>
      </c>
      <c r="G59" s="26">
        <v>5495</v>
      </c>
      <c r="H59" s="26">
        <v>11529</v>
      </c>
      <c r="I59" s="28" t="s">
        <v>15</v>
      </c>
      <c r="J59" s="30" t="s">
        <v>17</v>
      </c>
      <c r="K59" s="29" t="s">
        <v>171</v>
      </c>
    </row>
    <row r="60" spans="1:11" ht="31.8" x14ac:dyDescent="0.2">
      <c r="A60" s="8">
        <v>57</v>
      </c>
      <c r="B60" s="25" t="s">
        <v>1856</v>
      </c>
      <c r="C60" s="33" t="s">
        <v>710</v>
      </c>
      <c r="D60" s="25" t="s">
        <v>833</v>
      </c>
      <c r="E60" s="54" t="s">
        <v>1848</v>
      </c>
      <c r="F60" s="27" t="s">
        <v>1490</v>
      </c>
      <c r="G60" s="26">
        <v>1961</v>
      </c>
      <c r="H60" s="26">
        <v>3596</v>
      </c>
      <c r="I60" s="28" t="s">
        <v>15</v>
      </c>
      <c r="J60" s="30" t="s">
        <v>17</v>
      </c>
      <c r="K60" s="29"/>
    </row>
    <row r="61" spans="1:11" ht="31.8" x14ac:dyDescent="0.2">
      <c r="A61" s="8">
        <v>58</v>
      </c>
      <c r="B61" s="25" t="s">
        <v>1888</v>
      </c>
      <c r="C61" s="34" t="s">
        <v>710</v>
      </c>
      <c r="D61" s="25" t="s">
        <v>833</v>
      </c>
      <c r="E61" s="54" t="s">
        <v>1889</v>
      </c>
      <c r="F61" s="27" t="s">
        <v>1890</v>
      </c>
      <c r="G61" s="26">
        <v>1554</v>
      </c>
      <c r="H61" s="26">
        <v>3051</v>
      </c>
      <c r="I61" s="28" t="s">
        <v>15</v>
      </c>
      <c r="J61" s="30" t="s">
        <v>17</v>
      </c>
      <c r="K61" s="29"/>
    </row>
    <row r="62" spans="1:11" ht="31.8" x14ac:dyDescent="0.2">
      <c r="A62" s="8">
        <v>59</v>
      </c>
      <c r="B62" s="25" t="s">
        <v>1891</v>
      </c>
      <c r="C62" s="34" t="s">
        <v>710</v>
      </c>
      <c r="D62" s="25" t="s">
        <v>833</v>
      </c>
      <c r="E62" s="54" t="s">
        <v>1889</v>
      </c>
      <c r="F62" s="27" t="s">
        <v>1890</v>
      </c>
      <c r="G62" s="26">
        <v>1255</v>
      </c>
      <c r="H62" s="26">
        <v>2442</v>
      </c>
      <c r="I62" s="28" t="s">
        <v>15</v>
      </c>
      <c r="J62" s="30" t="s">
        <v>17</v>
      </c>
      <c r="K62" s="29"/>
    </row>
    <row r="63" spans="1:11" ht="31.8" x14ac:dyDescent="0.2">
      <c r="A63" s="8">
        <v>60</v>
      </c>
      <c r="B63" s="33" t="s">
        <v>190</v>
      </c>
      <c r="C63" s="34" t="s">
        <v>710</v>
      </c>
      <c r="D63" s="25" t="s">
        <v>833</v>
      </c>
      <c r="E63" s="54" t="s">
        <v>1889</v>
      </c>
      <c r="F63" s="109" t="s">
        <v>162</v>
      </c>
      <c r="G63" s="26">
        <v>1662</v>
      </c>
      <c r="H63" s="26">
        <v>3118</v>
      </c>
      <c r="I63" s="28" t="s">
        <v>15</v>
      </c>
      <c r="J63" s="30" t="s">
        <v>17</v>
      </c>
      <c r="K63" s="29"/>
    </row>
    <row r="64" spans="1:11" ht="31.8" x14ac:dyDescent="0.2">
      <c r="A64" s="8">
        <v>61</v>
      </c>
      <c r="B64" s="25" t="s">
        <v>191</v>
      </c>
      <c r="C64" s="25" t="s">
        <v>710</v>
      </c>
      <c r="D64" s="45" t="s">
        <v>833</v>
      </c>
      <c r="E64" s="54" t="s">
        <v>1896</v>
      </c>
      <c r="F64" s="27" t="s">
        <v>36</v>
      </c>
      <c r="G64" s="41">
        <v>2551</v>
      </c>
      <c r="H64" s="41">
        <v>5421</v>
      </c>
      <c r="I64" s="42" t="s">
        <v>15</v>
      </c>
      <c r="J64" s="42" t="s">
        <v>17</v>
      </c>
      <c r="K64" s="29"/>
    </row>
    <row r="65" spans="1:11" ht="31.8" x14ac:dyDescent="0.2">
      <c r="A65" s="8">
        <v>62</v>
      </c>
      <c r="B65" s="25" t="s">
        <v>204</v>
      </c>
      <c r="C65" s="40" t="s">
        <v>710</v>
      </c>
      <c r="D65" s="40" t="s">
        <v>833</v>
      </c>
      <c r="E65" s="54" t="s">
        <v>1934</v>
      </c>
      <c r="F65" s="25" t="s">
        <v>40</v>
      </c>
      <c r="G65" s="26">
        <v>747</v>
      </c>
      <c r="H65" s="26">
        <v>2015</v>
      </c>
      <c r="I65" s="42" t="s">
        <v>15</v>
      </c>
      <c r="J65" s="42" t="s">
        <v>17</v>
      </c>
      <c r="K65" s="23" t="s">
        <v>170</v>
      </c>
    </row>
    <row r="66" spans="1:11" ht="31.8" x14ac:dyDescent="0.2">
      <c r="A66" s="8">
        <v>63</v>
      </c>
      <c r="B66" s="25" t="s">
        <v>611</v>
      </c>
      <c r="C66" s="25" t="s">
        <v>710</v>
      </c>
      <c r="D66" s="25" t="s">
        <v>833</v>
      </c>
      <c r="E66" s="54" t="s">
        <v>1939</v>
      </c>
      <c r="F66" s="25" t="s">
        <v>32</v>
      </c>
      <c r="G66" s="26">
        <v>1596</v>
      </c>
      <c r="H66" s="26">
        <v>3799</v>
      </c>
      <c r="I66" s="42" t="s">
        <v>15</v>
      </c>
      <c r="J66" s="42" t="s">
        <v>17</v>
      </c>
      <c r="K66" s="23"/>
    </row>
    <row r="67" spans="1:11" ht="31.8" x14ac:dyDescent="0.2">
      <c r="A67" s="8">
        <v>64</v>
      </c>
      <c r="B67" s="25" t="s">
        <v>76</v>
      </c>
      <c r="C67" s="25" t="s">
        <v>710</v>
      </c>
      <c r="D67" s="25" t="s">
        <v>833</v>
      </c>
      <c r="E67" s="54" t="s">
        <v>1945</v>
      </c>
      <c r="F67" s="25" t="s">
        <v>66</v>
      </c>
      <c r="G67" s="26">
        <v>2070</v>
      </c>
      <c r="H67" s="26">
        <v>4762</v>
      </c>
      <c r="I67" s="24" t="s">
        <v>18</v>
      </c>
      <c r="J67" s="42" t="s">
        <v>17</v>
      </c>
      <c r="K67" s="23"/>
    </row>
    <row r="68" spans="1:11" ht="31.8" x14ac:dyDescent="0.2">
      <c r="A68" s="8">
        <v>65</v>
      </c>
      <c r="B68" s="25" t="s">
        <v>612</v>
      </c>
      <c r="C68" s="25" t="s">
        <v>710</v>
      </c>
      <c r="D68" s="25" t="s">
        <v>833</v>
      </c>
      <c r="E68" s="54" t="s">
        <v>1945</v>
      </c>
      <c r="F68" s="25" t="s">
        <v>72</v>
      </c>
      <c r="G68" s="26">
        <v>4634</v>
      </c>
      <c r="H68" s="26">
        <v>11003</v>
      </c>
      <c r="I68" s="24" t="s">
        <v>18</v>
      </c>
      <c r="J68" s="42" t="s">
        <v>17</v>
      </c>
      <c r="K68" s="23"/>
    </row>
    <row r="69" spans="1:11" ht="31.8" x14ac:dyDescent="0.2">
      <c r="A69" s="8">
        <v>66</v>
      </c>
      <c r="B69" s="25" t="s">
        <v>613</v>
      </c>
      <c r="C69" s="25" t="s">
        <v>710</v>
      </c>
      <c r="D69" s="25" t="s">
        <v>833</v>
      </c>
      <c r="E69" s="54" t="s">
        <v>1947</v>
      </c>
      <c r="F69" s="25" t="s">
        <v>94</v>
      </c>
      <c r="G69" s="26">
        <v>4103</v>
      </c>
      <c r="H69" s="26">
        <v>8987</v>
      </c>
      <c r="I69" s="42" t="s">
        <v>15</v>
      </c>
      <c r="J69" s="42" t="s">
        <v>17</v>
      </c>
      <c r="K69" s="23" t="s">
        <v>171</v>
      </c>
    </row>
    <row r="70" spans="1:11" ht="31.8" x14ac:dyDescent="0.2">
      <c r="A70" s="8">
        <v>67</v>
      </c>
      <c r="B70" s="25" t="s">
        <v>320</v>
      </c>
      <c r="C70" s="25" t="s">
        <v>710</v>
      </c>
      <c r="D70" s="19" t="s">
        <v>833</v>
      </c>
      <c r="E70" s="54" t="s">
        <v>231</v>
      </c>
      <c r="F70" s="25" t="s">
        <v>131</v>
      </c>
      <c r="G70" s="26">
        <v>51</v>
      </c>
      <c r="H70" s="42" t="s">
        <v>30</v>
      </c>
      <c r="I70" s="24" t="s">
        <v>18</v>
      </c>
      <c r="J70" s="42" t="s">
        <v>41</v>
      </c>
      <c r="K70" s="23" t="s">
        <v>169</v>
      </c>
    </row>
    <row r="71" spans="1:11" ht="31.8" x14ac:dyDescent="0.2">
      <c r="A71" s="8">
        <v>68</v>
      </c>
      <c r="B71" s="25" t="s">
        <v>2030</v>
      </c>
      <c r="C71" s="40" t="s">
        <v>710</v>
      </c>
      <c r="D71" s="25" t="s">
        <v>833</v>
      </c>
      <c r="E71" s="54" t="s">
        <v>231</v>
      </c>
      <c r="F71" s="25" t="s">
        <v>101</v>
      </c>
      <c r="G71" s="26">
        <v>3904</v>
      </c>
      <c r="H71" s="26">
        <v>11885</v>
      </c>
      <c r="I71" s="24" t="s">
        <v>18</v>
      </c>
      <c r="J71" s="42" t="s">
        <v>17</v>
      </c>
      <c r="K71" s="23" t="s">
        <v>950</v>
      </c>
    </row>
    <row r="72" spans="1:11" ht="31.8" x14ac:dyDescent="0.2">
      <c r="A72" s="8">
        <v>69</v>
      </c>
      <c r="B72" s="25" t="s">
        <v>133</v>
      </c>
      <c r="C72" s="25" t="s">
        <v>710</v>
      </c>
      <c r="D72" s="40" t="s">
        <v>833</v>
      </c>
      <c r="E72" s="54" t="s">
        <v>1956</v>
      </c>
      <c r="F72" s="25" t="s">
        <v>154</v>
      </c>
      <c r="G72" s="26">
        <v>2578</v>
      </c>
      <c r="H72" s="26">
        <v>5093</v>
      </c>
      <c r="I72" s="42" t="s">
        <v>15</v>
      </c>
      <c r="J72" s="42" t="s">
        <v>17</v>
      </c>
      <c r="K72" s="23" t="s">
        <v>171</v>
      </c>
    </row>
    <row r="73" spans="1:11" ht="31.8" x14ac:dyDescent="0.2">
      <c r="A73" s="8">
        <v>70</v>
      </c>
      <c r="B73" s="19" t="s">
        <v>1053</v>
      </c>
      <c r="C73" s="19" t="s">
        <v>710</v>
      </c>
      <c r="D73" s="19" t="s">
        <v>833</v>
      </c>
      <c r="E73" s="53" t="s">
        <v>1961</v>
      </c>
      <c r="F73" s="20" t="s">
        <v>163</v>
      </c>
      <c r="G73" s="21">
        <v>1357</v>
      </c>
      <c r="H73" s="21">
        <v>2323</v>
      </c>
      <c r="I73" s="24" t="s">
        <v>15</v>
      </c>
      <c r="J73" s="22" t="s">
        <v>17</v>
      </c>
      <c r="K73" s="23"/>
    </row>
    <row r="74" spans="1:11" ht="31.8" x14ac:dyDescent="0.2">
      <c r="A74" s="8">
        <v>71</v>
      </c>
      <c r="B74" s="19" t="s">
        <v>673</v>
      </c>
      <c r="C74" s="19" t="s">
        <v>710</v>
      </c>
      <c r="D74" s="25" t="s">
        <v>833</v>
      </c>
      <c r="E74" s="53">
        <v>2021.04</v>
      </c>
      <c r="F74" s="20" t="s">
        <v>31</v>
      </c>
      <c r="G74" s="21">
        <v>4951</v>
      </c>
      <c r="H74" s="21">
        <v>11094</v>
      </c>
      <c r="I74" s="24" t="s">
        <v>119</v>
      </c>
      <c r="J74" s="22" t="s">
        <v>17</v>
      </c>
      <c r="K74" s="23" t="s">
        <v>171</v>
      </c>
    </row>
    <row r="75" spans="1:11" ht="31.8" x14ac:dyDescent="0.2">
      <c r="A75" s="8">
        <v>72</v>
      </c>
      <c r="B75" s="19" t="s">
        <v>708</v>
      </c>
      <c r="C75" s="19" t="s">
        <v>710</v>
      </c>
      <c r="D75" s="25" t="s">
        <v>833</v>
      </c>
      <c r="E75" s="53">
        <v>2021.07</v>
      </c>
      <c r="F75" s="20" t="s">
        <v>1230</v>
      </c>
      <c r="G75" s="21">
        <v>555</v>
      </c>
      <c r="H75" s="21">
        <v>963</v>
      </c>
      <c r="I75" s="24" t="s">
        <v>15</v>
      </c>
      <c r="J75" s="22" t="s">
        <v>17</v>
      </c>
      <c r="K75" s="23"/>
    </row>
    <row r="76" spans="1:11" ht="31.8" x14ac:dyDescent="0.2">
      <c r="A76" s="8">
        <v>73</v>
      </c>
      <c r="B76" s="19" t="s">
        <v>750</v>
      </c>
      <c r="C76" s="19" t="s">
        <v>710</v>
      </c>
      <c r="D76" s="25" t="s">
        <v>833</v>
      </c>
      <c r="E76" s="53">
        <v>2021.1</v>
      </c>
      <c r="F76" s="20" t="s">
        <v>1998</v>
      </c>
      <c r="G76" s="21">
        <v>2280</v>
      </c>
      <c r="H76" s="21">
        <v>4823</v>
      </c>
      <c r="I76" s="24" t="s">
        <v>15</v>
      </c>
      <c r="J76" s="22" t="s">
        <v>17</v>
      </c>
      <c r="K76" s="23" t="s">
        <v>171</v>
      </c>
    </row>
    <row r="77" spans="1:11" ht="31.8" x14ac:dyDescent="0.2">
      <c r="A77" s="8">
        <v>74</v>
      </c>
      <c r="B77" s="19" t="s">
        <v>852</v>
      </c>
      <c r="C77" s="19" t="s">
        <v>710</v>
      </c>
      <c r="D77" s="19" t="s">
        <v>833</v>
      </c>
      <c r="E77" s="53">
        <v>2022.07</v>
      </c>
      <c r="F77" s="20" t="s">
        <v>853</v>
      </c>
      <c r="G77" s="21">
        <v>628</v>
      </c>
      <c r="H77" s="21">
        <v>1088</v>
      </c>
      <c r="I77" s="24" t="s">
        <v>15</v>
      </c>
      <c r="J77" s="22" t="s">
        <v>17</v>
      </c>
      <c r="K77" s="23"/>
    </row>
    <row r="78" spans="1:11" ht="31.8" x14ac:dyDescent="0.2">
      <c r="A78" s="8">
        <v>75</v>
      </c>
      <c r="B78" s="19" t="s">
        <v>926</v>
      </c>
      <c r="C78" s="19" t="s">
        <v>710</v>
      </c>
      <c r="D78" s="25" t="s">
        <v>833</v>
      </c>
      <c r="E78" s="53">
        <v>2022.12</v>
      </c>
      <c r="F78" s="20" t="s">
        <v>82</v>
      </c>
      <c r="G78" s="21">
        <v>4849</v>
      </c>
      <c r="H78" s="21">
        <v>9605</v>
      </c>
      <c r="I78" s="24" t="s">
        <v>119</v>
      </c>
      <c r="J78" s="22" t="s">
        <v>17</v>
      </c>
      <c r="K78" s="23" t="s">
        <v>171</v>
      </c>
    </row>
    <row r="79" spans="1:11" ht="31.8" x14ac:dyDescent="0.2">
      <c r="A79" s="8">
        <v>76</v>
      </c>
      <c r="B79" s="25" t="s">
        <v>1119</v>
      </c>
      <c r="C79" s="19" t="s">
        <v>710</v>
      </c>
      <c r="D79" s="25" t="s">
        <v>615</v>
      </c>
      <c r="E79" s="54" t="s">
        <v>1118</v>
      </c>
      <c r="F79" s="27" t="s">
        <v>34</v>
      </c>
      <c r="G79" s="26">
        <v>1062</v>
      </c>
      <c r="H79" s="26">
        <v>1380</v>
      </c>
      <c r="I79" s="30" t="s">
        <v>15</v>
      </c>
      <c r="J79" s="22" t="s">
        <v>17</v>
      </c>
      <c r="K79" s="29"/>
    </row>
    <row r="80" spans="1:11" ht="31.8" x14ac:dyDescent="0.2">
      <c r="A80" s="8">
        <v>77</v>
      </c>
      <c r="B80" s="19" t="s">
        <v>1178</v>
      </c>
      <c r="C80" s="19" t="s">
        <v>710</v>
      </c>
      <c r="D80" s="25" t="s">
        <v>615</v>
      </c>
      <c r="E80" s="54" t="s">
        <v>1179</v>
      </c>
      <c r="F80" s="20" t="s">
        <v>853</v>
      </c>
      <c r="G80" s="21">
        <v>3211</v>
      </c>
      <c r="H80" s="21">
        <v>5966</v>
      </c>
      <c r="I80" s="22" t="s">
        <v>15</v>
      </c>
      <c r="J80" s="22" t="s">
        <v>17</v>
      </c>
      <c r="K80" s="23"/>
    </row>
    <row r="81" spans="1:11" ht="31.8" x14ac:dyDescent="0.2">
      <c r="A81" s="8">
        <v>78</v>
      </c>
      <c r="B81" s="19" t="s">
        <v>1180</v>
      </c>
      <c r="C81" s="19" t="s">
        <v>710</v>
      </c>
      <c r="D81" s="25" t="s">
        <v>615</v>
      </c>
      <c r="E81" s="54" t="s">
        <v>1179</v>
      </c>
      <c r="F81" s="20" t="s">
        <v>1181</v>
      </c>
      <c r="G81" s="21">
        <v>2485</v>
      </c>
      <c r="H81" s="21">
        <v>5322</v>
      </c>
      <c r="I81" s="22" t="s">
        <v>15</v>
      </c>
      <c r="J81" s="22" t="s">
        <v>17</v>
      </c>
      <c r="K81" s="23"/>
    </row>
    <row r="82" spans="1:11" ht="31.8" x14ac:dyDescent="0.2">
      <c r="A82" s="8">
        <v>79</v>
      </c>
      <c r="B82" s="19" t="s">
        <v>1186</v>
      </c>
      <c r="C82" s="19" t="s">
        <v>710</v>
      </c>
      <c r="D82" s="25" t="s">
        <v>615</v>
      </c>
      <c r="E82" s="54" t="s">
        <v>1179</v>
      </c>
      <c r="F82" s="20" t="s">
        <v>853</v>
      </c>
      <c r="G82" s="21">
        <v>1918</v>
      </c>
      <c r="H82" s="21">
        <v>3655</v>
      </c>
      <c r="I82" s="22" t="s">
        <v>15</v>
      </c>
      <c r="J82" s="22" t="s">
        <v>17</v>
      </c>
      <c r="K82" s="23"/>
    </row>
    <row r="83" spans="1:11" ht="31.8" x14ac:dyDescent="0.2">
      <c r="A83" s="8">
        <v>80</v>
      </c>
      <c r="B83" s="19" t="s">
        <v>1196</v>
      </c>
      <c r="C83" s="19" t="s">
        <v>710</v>
      </c>
      <c r="D83" s="25" t="s">
        <v>615</v>
      </c>
      <c r="E83" s="54" t="s">
        <v>1197</v>
      </c>
      <c r="F83" s="20" t="s">
        <v>884</v>
      </c>
      <c r="G83" s="21">
        <v>10008</v>
      </c>
      <c r="H83" s="21">
        <v>17868</v>
      </c>
      <c r="I83" s="28" t="s">
        <v>15</v>
      </c>
      <c r="J83" s="22" t="s">
        <v>17</v>
      </c>
      <c r="K83" s="23"/>
    </row>
    <row r="84" spans="1:11" ht="31.8" x14ac:dyDescent="0.2">
      <c r="A84" s="8">
        <v>81</v>
      </c>
      <c r="B84" s="19" t="s">
        <v>1222</v>
      </c>
      <c r="C84" s="19" t="s">
        <v>710</v>
      </c>
      <c r="D84" s="25" t="s">
        <v>615</v>
      </c>
      <c r="E84" s="53" t="s">
        <v>1223</v>
      </c>
      <c r="F84" s="20" t="s">
        <v>1224</v>
      </c>
      <c r="G84" s="21">
        <v>6090</v>
      </c>
      <c r="H84" s="21">
        <v>7812</v>
      </c>
      <c r="I84" s="24" t="s">
        <v>15</v>
      </c>
      <c r="J84" s="22" t="s">
        <v>17</v>
      </c>
      <c r="K84" s="23"/>
    </row>
    <row r="85" spans="1:11" ht="31.8" x14ac:dyDescent="0.2">
      <c r="A85" s="8">
        <v>82</v>
      </c>
      <c r="B85" s="19" t="s">
        <v>1274</v>
      </c>
      <c r="C85" s="19" t="s">
        <v>710</v>
      </c>
      <c r="D85" s="25" t="s">
        <v>615</v>
      </c>
      <c r="E85" s="54" t="s">
        <v>1262</v>
      </c>
      <c r="F85" s="20" t="s">
        <v>35</v>
      </c>
      <c r="G85" s="21">
        <v>1600</v>
      </c>
      <c r="H85" s="21">
        <v>2923</v>
      </c>
      <c r="I85" s="22" t="s">
        <v>18</v>
      </c>
      <c r="J85" s="22" t="s">
        <v>17</v>
      </c>
      <c r="K85" s="23"/>
    </row>
    <row r="86" spans="1:11" ht="31.8" x14ac:dyDescent="0.2">
      <c r="A86" s="8">
        <v>83</v>
      </c>
      <c r="B86" s="19" t="s">
        <v>1280</v>
      </c>
      <c r="C86" s="19" t="s">
        <v>710</v>
      </c>
      <c r="D86" s="25" t="s">
        <v>615</v>
      </c>
      <c r="E86" s="54" t="s">
        <v>666</v>
      </c>
      <c r="F86" s="20" t="s">
        <v>1276</v>
      </c>
      <c r="G86" s="21">
        <v>192</v>
      </c>
      <c r="H86" s="21">
        <v>336</v>
      </c>
      <c r="I86" s="24" t="s">
        <v>15</v>
      </c>
      <c r="J86" s="22" t="s">
        <v>17</v>
      </c>
      <c r="K86" s="31"/>
    </row>
    <row r="87" spans="1:11" ht="31.8" x14ac:dyDescent="0.2">
      <c r="A87" s="8">
        <v>84</v>
      </c>
      <c r="B87" s="19" t="s">
        <v>1291</v>
      </c>
      <c r="C87" s="19" t="s">
        <v>710</v>
      </c>
      <c r="D87" s="25" t="s">
        <v>615</v>
      </c>
      <c r="E87" s="54" t="s">
        <v>1287</v>
      </c>
      <c r="F87" s="20" t="s">
        <v>1288</v>
      </c>
      <c r="G87" s="21">
        <v>359</v>
      </c>
      <c r="H87" s="21">
        <v>432</v>
      </c>
      <c r="I87" s="62" t="s">
        <v>15</v>
      </c>
      <c r="J87" s="62" t="s">
        <v>17</v>
      </c>
      <c r="K87" s="31"/>
    </row>
    <row r="88" spans="1:11" ht="31.8" x14ac:dyDescent="0.2">
      <c r="A88" s="8">
        <v>85</v>
      </c>
      <c r="B88" s="19" t="s">
        <v>1304</v>
      </c>
      <c r="C88" s="19" t="s">
        <v>710</v>
      </c>
      <c r="D88" s="25" t="s">
        <v>615</v>
      </c>
      <c r="E88" s="54" t="s">
        <v>1299</v>
      </c>
      <c r="F88" s="20" t="s">
        <v>1276</v>
      </c>
      <c r="G88" s="21">
        <v>945</v>
      </c>
      <c r="H88" s="21">
        <v>1376</v>
      </c>
      <c r="I88" s="24" t="s">
        <v>15</v>
      </c>
      <c r="J88" s="22" t="s">
        <v>17</v>
      </c>
      <c r="K88" s="23"/>
    </row>
    <row r="89" spans="1:11" ht="31.8" x14ac:dyDescent="0.2">
      <c r="A89" s="8">
        <v>86</v>
      </c>
      <c r="B89" s="19" t="s">
        <v>1306</v>
      </c>
      <c r="C89" s="19" t="s">
        <v>710</v>
      </c>
      <c r="D89" s="25" t="s">
        <v>615</v>
      </c>
      <c r="E89" s="54" t="s">
        <v>1307</v>
      </c>
      <c r="F89" s="20" t="s">
        <v>1308</v>
      </c>
      <c r="G89" s="21">
        <v>4540</v>
      </c>
      <c r="H89" s="21">
        <v>8611</v>
      </c>
      <c r="I89" s="24" t="s">
        <v>15</v>
      </c>
      <c r="J89" s="22" t="s">
        <v>17</v>
      </c>
      <c r="K89" s="23"/>
    </row>
    <row r="90" spans="1:11" ht="31.8" x14ac:dyDescent="0.2">
      <c r="A90" s="8">
        <v>87</v>
      </c>
      <c r="B90" s="19" t="s">
        <v>1310</v>
      </c>
      <c r="C90" s="19" t="s">
        <v>710</v>
      </c>
      <c r="D90" s="25" t="s">
        <v>615</v>
      </c>
      <c r="E90" s="54" t="s">
        <v>1311</v>
      </c>
      <c r="F90" s="20" t="s">
        <v>27</v>
      </c>
      <c r="G90" s="21">
        <v>6342</v>
      </c>
      <c r="H90" s="21">
        <v>12163</v>
      </c>
      <c r="I90" s="24" t="s">
        <v>15</v>
      </c>
      <c r="J90" s="22" t="s">
        <v>17</v>
      </c>
      <c r="K90" s="23"/>
    </row>
    <row r="91" spans="1:11" ht="31.8" x14ac:dyDescent="0.2">
      <c r="A91" s="8">
        <v>88</v>
      </c>
      <c r="B91" s="19" t="s">
        <v>1330</v>
      </c>
      <c r="C91" s="19" t="s">
        <v>710</v>
      </c>
      <c r="D91" s="25" t="s">
        <v>615</v>
      </c>
      <c r="E91" s="54" t="s">
        <v>1326</v>
      </c>
      <c r="F91" s="20" t="s">
        <v>159</v>
      </c>
      <c r="G91" s="21">
        <v>418</v>
      </c>
      <c r="H91" s="21">
        <v>649</v>
      </c>
      <c r="I91" s="24" t="s">
        <v>15</v>
      </c>
      <c r="J91" s="22" t="s">
        <v>17</v>
      </c>
      <c r="K91" s="23"/>
    </row>
    <row r="92" spans="1:11" ht="31.8" x14ac:dyDescent="0.2">
      <c r="A92" s="8">
        <v>89</v>
      </c>
      <c r="B92" s="19" t="s">
        <v>955</v>
      </c>
      <c r="C92" s="19" t="s">
        <v>710</v>
      </c>
      <c r="D92" s="25" t="s">
        <v>615</v>
      </c>
      <c r="E92" s="54" t="s">
        <v>1332</v>
      </c>
      <c r="F92" s="20" t="s">
        <v>1334</v>
      </c>
      <c r="G92" s="21">
        <v>3304</v>
      </c>
      <c r="H92" s="21">
        <v>4768</v>
      </c>
      <c r="I92" s="24" t="s">
        <v>15</v>
      </c>
      <c r="J92" s="22" t="s">
        <v>17</v>
      </c>
      <c r="K92" s="23"/>
    </row>
    <row r="93" spans="1:11" ht="31.8" x14ac:dyDescent="0.2">
      <c r="A93" s="8">
        <v>90</v>
      </c>
      <c r="B93" s="19" t="s">
        <v>960</v>
      </c>
      <c r="C93" s="19" t="s">
        <v>710</v>
      </c>
      <c r="D93" s="25" t="s">
        <v>615</v>
      </c>
      <c r="E93" s="54" t="s">
        <v>1336</v>
      </c>
      <c r="F93" s="20" t="s">
        <v>160</v>
      </c>
      <c r="G93" s="21">
        <v>1194</v>
      </c>
      <c r="H93" s="21">
        <v>1937</v>
      </c>
      <c r="I93" s="24" t="s">
        <v>15</v>
      </c>
      <c r="J93" s="22" t="s">
        <v>17</v>
      </c>
      <c r="K93" s="23"/>
    </row>
    <row r="94" spans="1:11" ht="31.8" x14ac:dyDescent="0.2">
      <c r="A94" s="8">
        <v>91</v>
      </c>
      <c r="B94" s="19" t="s">
        <v>1348</v>
      </c>
      <c r="C94" s="19" t="s">
        <v>710</v>
      </c>
      <c r="D94" s="25" t="s">
        <v>615</v>
      </c>
      <c r="E94" s="54" t="s">
        <v>1346</v>
      </c>
      <c r="F94" s="20" t="s">
        <v>26</v>
      </c>
      <c r="G94" s="21">
        <v>384</v>
      </c>
      <c r="H94" s="21">
        <v>842</v>
      </c>
      <c r="I94" s="22" t="s">
        <v>18</v>
      </c>
      <c r="J94" s="22" t="s">
        <v>17</v>
      </c>
      <c r="K94" s="23"/>
    </row>
    <row r="95" spans="1:11" ht="31.8" x14ac:dyDescent="0.2">
      <c r="A95" s="8">
        <v>92</v>
      </c>
      <c r="B95" s="19" t="s">
        <v>1386</v>
      </c>
      <c r="C95" s="19" t="s">
        <v>710</v>
      </c>
      <c r="D95" s="25" t="s">
        <v>615</v>
      </c>
      <c r="E95" s="53" t="s">
        <v>1376</v>
      </c>
      <c r="F95" s="20" t="s">
        <v>867</v>
      </c>
      <c r="G95" s="21">
        <v>775</v>
      </c>
      <c r="H95" s="21">
        <v>1647</v>
      </c>
      <c r="I95" s="24" t="s">
        <v>18</v>
      </c>
      <c r="J95" s="22" t="s">
        <v>17</v>
      </c>
      <c r="K95" s="23"/>
    </row>
    <row r="96" spans="1:11" ht="31.8" x14ac:dyDescent="0.2">
      <c r="A96" s="8">
        <v>93</v>
      </c>
      <c r="B96" s="19" t="s">
        <v>1394</v>
      </c>
      <c r="C96" s="19" t="s">
        <v>710</v>
      </c>
      <c r="D96" s="25" t="s">
        <v>615</v>
      </c>
      <c r="E96" s="53" t="s">
        <v>1390</v>
      </c>
      <c r="F96" s="20" t="s">
        <v>1395</v>
      </c>
      <c r="G96" s="21">
        <v>2828</v>
      </c>
      <c r="H96" s="21">
        <v>6965</v>
      </c>
      <c r="I96" s="24" t="s">
        <v>18</v>
      </c>
      <c r="J96" s="22" t="s">
        <v>17</v>
      </c>
      <c r="K96" s="23"/>
    </row>
    <row r="97" spans="1:11" ht="31.8" x14ac:dyDescent="0.2">
      <c r="A97" s="8">
        <v>94</v>
      </c>
      <c r="B97" s="25" t="s">
        <v>1435</v>
      </c>
      <c r="C97" s="19" t="s">
        <v>710</v>
      </c>
      <c r="D97" s="25" t="s">
        <v>615</v>
      </c>
      <c r="E97" s="53" t="s">
        <v>1428</v>
      </c>
      <c r="F97" s="20" t="s">
        <v>1430</v>
      </c>
      <c r="G97" s="21">
        <v>1197</v>
      </c>
      <c r="H97" s="21">
        <v>2423</v>
      </c>
      <c r="I97" s="24" t="s">
        <v>15</v>
      </c>
      <c r="J97" s="22" t="s">
        <v>17</v>
      </c>
      <c r="K97" s="23"/>
    </row>
    <row r="98" spans="1:11" ht="31.8" x14ac:dyDescent="0.2">
      <c r="A98" s="8">
        <v>95</v>
      </c>
      <c r="B98" s="25" t="s">
        <v>1472</v>
      </c>
      <c r="C98" s="25" t="s">
        <v>710</v>
      </c>
      <c r="D98" s="25" t="s">
        <v>615</v>
      </c>
      <c r="E98" s="53" t="s">
        <v>1469</v>
      </c>
      <c r="F98" s="20" t="s">
        <v>107</v>
      </c>
      <c r="G98" s="21">
        <v>431</v>
      </c>
      <c r="H98" s="21">
        <v>978</v>
      </c>
      <c r="I98" s="24" t="s">
        <v>18</v>
      </c>
      <c r="J98" s="22" t="s">
        <v>17</v>
      </c>
      <c r="K98" s="23"/>
    </row>
    <row r="99" spans="1:11" ht="31.8" x14ac:dyDescent="0.2">
      <c r="A99" s="8">
        <v>96</v>
      </c>
      <c r="B99" s="25" t="s">
        <v>1473</v>
      </c>
      <c r="C99" s="25" t="s">
        <v>710</v>
      </c>
      <c r="D99" s="25" t="s">
        <v>615</v>
      </c>
      <c r="E99" s="53" t="s">
        <v>1469</v>
      </c>
      <c r="F99" s="20" t="s">
        <v>52</v>
      </c>
      <c r="G99" s="21">
        <v>795</v>
      </c>
      <c r="H99" s="21">
        <v>1798</v>
      </c>
      <c r="I99" s="24" t="s">
        <v>15</v>
      </c>
      <c r="J99" s="22" t="s">
        <v>17</v>
      </c>
      <c r="K99" s="23"/>
    </row>
    <row r="100" spans="1:11" ht="31.8" x14ac:dyDescent="0.2">
      <c r="A100" s="8">
        <v>97</v>
      </c>
      <c r="B100" s="25" t="s">
        <v>1474</v>
      </c>
      <c r="C100" s="25" t="s">
        <v>710</v>
      </c>
      <c r="D100" s="25" t="s">
        <v>615</v>
      </c>
      <c r="E100" s="53" t="s">
        <v>1469</v>
      </c>
      <c r="F100" s="20" t="s">
        <v>1475</v>
      </c>
      <c r="G100" s="21">
        <v>3874</v>
      </c>
      <c r="H100" s="21">
        <v>6835</v>
      </c>
      <c r="I100" s="24" t="s">
        <v>18</v>
      </c>
      <c r="J100" s="22" t="s">
        <v>17</v>
      </c>
      <c r="K100" s="23"/>
    </row>
    <row r="101" spans="1:11" ht="31.8" x14ac:dyDescent="0.2">
      <c r="A101" s="8">
        <v>98</v>
      </c>
      <c r="B101" s="25" t="s">
        <v>1512</v>
      </c>
      <c r="C101" s="19" t="s">
        <v>710</v>
      </c>
      <c r="D101" s="25" t="s">
        <v>615</v>
      </c>
      <c r="E101" s="54" t="s">
        <v>1504</v>
      </c>
      <c r="F101" s="65" t="s">
        <v>1513</v>
      </c>
      <c r="G101" s="66">
        <v>743</v>
      </c>
      <c r="H101" s="21">
        <v>1550</v>
      </c>
      <c r="I101" s="24" t="s">
        <v>15</v>
      </c>
      <c r="J101" s="22" t="s">
        <v>17</v>
      </c>
      <c r="K101" s="32"/>
    </row>
    <row r="102" spans="1:11" ht="31.8" x14ac:dyDescent="0.2">
      <c r="A102" s="8">
        <v>99</v>
      </c>
      <c r="B102" s="25" t="s">
        <v>1519</v>
      </c>
      <c r="C102" s="25" t="s">
        <v>710</v>
      </c>
      <c r="D102" s="25" t="s">
        <v>615</v>
      </c>
      <c r="E102" s="54" t="s">
        <v>1515</v>
      </c>
      <c r="F102" s="65" t="s">
        <v>1490</v>
      </c>
      <c r="G102" s="66">
        <v>2043</v>
      </c>
      <c r="H102" s="21">
        <v>2043</v>
      </c>
      <c r="I102" s="24" t="s">
        <v>15</v>
      </c>
      <c r="J102" s="22" t="s">
        <v>17</v>
      </c>
      <c r="K102" s="32"/>
    </row>
    <row r="103" spans="1:11" ht="31.8" x14ac:dyDescent="0.2">
      <c r="A103" s="8">
        <v>100</v>
      </c>
      <c r="B103" s="19" t="s">
        <v>1555</v>
      </c>
      <c r="C103" s="19" t="s">
        <v>710</v>
      </c>
      <c r="D103" s="25" t="s">
        <v>615</v>
      </c>
      <c r="E103" s="54" t="s">
        <v>1541</v>
      </c>
      <c r="F103" s="20" t="s">
        <v>1556</v>
      </c>
      <c r="G103" s="21">
        <v>333</v>
      </c>
      <c r="H103" s="21">
        <v>432</v>
      </c>
      <c r="I103" s="24" t="s">
        <v>15</v>
      </c>
      <c r="J103" s="22" t="s">
        <v>17</v>
      </c>
      <c r="K103" s="23" t="s">
        <v>169</v>
      </c>
    </row>
    <row r="104" spans="1:11" ht="31.8" x14ac:dyDescent="0.2">
      <c r="A104" s="8">
        <v>101</v>
      </c>
      <c r="B104" s="19" t="s">
        <v>1557</v>
      </c>
      <c r="C104" s="19" t="s">
        <v>710</v>
      </c>
      <c r="D104" s="25" t="s">
        <v>615</v>
      </c>
      <c r="E104" s="54" t="s">
        <v>1541</v>
      </c>
      <c r="F104" s="20" t="s">
        <v>1241</v>
      </c>
      <c r="G104" s="21">
        <v>516</v>
      </c>
      <c r="H104" s="21">
        <v>1126</v>
      </c>
      <c r="I104" s="24" t="s">
        <v>18</v>
      </c>
      <c r="J104" s="22" t="s">
        <v>17</v>
      </c>
      <c r="K104" s="23"/>
    </row>
    <row r="105" spans="1:11" ht="31.8" x14ac:dyDescent="0.2">
      <c r="A105" s="8">
        <v>102</v>
      </c>
      <c r="B105" s="19" t="s">
        <v>1558</v>
      </c>
      <c r="C105" s="19" t="s">
        <v>710</v>
      </c>
      <c r="D105" s="25" t="s">
        <v>615</v>
      </c>
      <c r="E105" s="54" t="s">
        <v>1559</v>
      </c>
      <c r="F105" s="20" t="s">
        <v>114</v>
      </c>
      <c r="G105" s="21">
        <v>3419</v>
      </c>
      <c r="H105" s="21">
        <v>6626</v>
      </c>
      <c r="I105" s="24" t="s">
        <v>15</v>
      </c>
      <c r="J105" s="22" t="s">
        <v>17</v>
      </c>
      <c r="K105" s="23"/>
    </row>
    <row r="106" spans="1:11" ht="31.8" x14ac:dyDescent="0.2">
      <c r="A106" s="8">
        <v>103</v>
      </c>
      <c r="B106" s="19" t="s">
        <v>1580</v>
      </c>
      <c r="C106" s="19" t="s">
        <v>710</v>
      </c>
      <c r="D106" s="25" t="s">
        <v>615</v>
      </c>
      <c r="E106" s="54" t="s">
        <v>1569</v>
      </c>
      <c r="F106" s="20" t="s">
        <v>1581</v>
      </c>
      <c r="G106" s="21">
        <v>360</v>
      </c>
      <c r="H106" s="21">
        <v>774</v>
      </c>
      <c r="I106" s="24" t="s">
        <v>15</v>
      </c>
      <c r="J106" s="22" t="s">
        <v>17</v>
      </c>
      <c r="K106" s="23"/>
    </row>
    <row r="107" spans="1:11" ht="31.8" x14ac:dyDescent="0.2">
      <c r="A107" s="8">
        <v>104</v>
      </c>
      <c r="B107" s="25" t="s">
        <v>1653</v>
      </c>
      <c r="C107" s="25" t="s">
        <v>710</v>
      </c>
      <c r="D107" s="25" t="s">
        <v>615</v>
      </c>
      <c r="E107" s="54" t="s">
        <v>1640</v>
      </c>
      <c r="F107" s="27" t="s">
        <v>1642</v>
      </c>
      <c r="G107" s="26">
        <v>1168</v>
      </c>
      <c r="H107" s="26">
        <v>1228</v>
      </c>
      <c r="I107" s="28" t="s">
        <v>15</v>
      </c>
      <c r="J107" s="30" t="s">
        <v>17</v>
      </c>
      <c r="K107" s="29"/>
    </row>
    <row r="108" spans="1:11" ht="31.8" x14ac:dyDescent="0.2">
      <c r="A108" s="8">
        <v>105</v>
      </c>
      <c r="B108" s="25" t="s">
        <v>1655</v>
      </c>
      <c r="C108" s="25" t="s">
        <v>710</v>
      </c>
      <c r="D108" s="25" t="s">
        <v>615</v>
      </c>
      <c r="E108" s="54" t="s">
        <v>1654</v>
      </c>
      <c r="F108" s="27" t="s">
        <v>1656</v>
      </c>
      <c r="G108" s="26">
        <v>4082</v>
      </c>
      <c r="H108" s="26">
        <v>10857</v>
      </c>
      <c r="I108" s="28" t="s">
        <v>15</v>
      </c>
      <c r="J108" s="30" t="s">
        <v>17</v>
      </c>
      <c r="K108" s="29"/>
    </row>
    <row r="109" spans="1:11" ht="31.8" x14ac:dyDescent="0.2">
      <c r="A109" s="8">
        <v>106</v>
      </c>
      <c r="B109" s="25" t="s">
        <v>972</v>
      </c>
      <c r="C109" s="25" t="s">
        <v>710</v>
      </c>
      <c r="D109" s="25" t="s">
        <v>615</v>
      </c>
      <c r="E109" s="54" t="s">
        <v>1654</v>
      </c>
      <c r="F109" s="27" t="s">
        <v>1665</v>
      </c>
      <c r="G109" s="26">
        <v>561</v>
      </c>
      <c r="H109" s="26">
        <v>841</v>
      </c>
      <c r="I109" s="28" t="s">
        <v>15</v>
      </c>
      <c r="J109" s="30" t="s">
        <v>17</v>
      </c>
      <c r="K109" s="29"/>
    </row>
    <row r="110" spans="1:11" ht="31.8" x14ac:dyDescent="0.2">
      <c r="A110" s="8">
        <v>107</v>
      </c>
      <c r="B110" s="25" t="s">
        <v>974</v>
      </c>
      <c r="C110" s="25" t="s">
        <v>710</v>
      </c>
      <c r="D110" s="25" t="s">
        <v>615</v>
      </c>
      <c r="E110" s="54" t="s">
        <v>1681</v>
      </c>
      <c r="F110" s="27" t="s">
        <v>116</v>
      </c>
      <c r="G110" s="26">
        <v>669</v>
      </c>
      <c r="H110" s="26">
        <v>1141</v>
      </c>
      <c r="I110" s="28" t="s">
        <v>15</v>
      </c>
      <c r="J110" s="30" t="s">
        <v>17</v>
      </c>
      <c r="K110" s="29"/>
    </row>
    <row r="111" spans="1:11" ht="31.8" x14ac:dyDescent="0.2">
      <c r="A111" s="8">
        <v>108</v>
      </c>
      <c r="B111" s="25" t="s">
        <v>1697</v>
      </c>
      <c r="C111" s="25" t="s">
        <v>710</v>
      </c>
      <c r="D111" s="25" t="s">
        <v>615</v>
      </c>
      <c r="E111" s="54" t="s">
        <v>1698</v>
      </c>
      <c r="F111" s="27" t="s">
        <v>1699</v>
      </c>
      <c r="G111" s="26">
        <v>4854</v>
      </c>
      <c r="H111" s="26">
        <v>10459</v>
      </c>
      <c r="I111" s="28" t="s">
        <v>18</v>
      </c>
      <c r="J111" s="30" t="s">
        <v>17</v>
      </c>
      <c r="K111" s="29"/>
    </row>
    <row r="112" spans="1:11" ht="31.8" x14ac:dyDescent="0.2">
      <c r="A112" s="8">
        <v>109</v>
      </c>
      <c r="B112" s="25" t="s">
        <v>1708</v>
      </c>
      <c r="C112" s="25" t="s">
        <v>710</v>
      </c>
      <c r="D112" s="25" t="s">
        <v>615</v>
      </c>
      <c r="E112" s="54" t="s">
        <v>1702</v>
      </c>
      <c r="F112" s="27" t="s">
        <v>1315</v>
      </c>
      <c r="G112" s="26">
        <v>4183</v>
      </c>
      <c r="H112" s="26">
        <v>10382</v>
      </c>
      <c r="I112" s="28" t="s">
        <v>18</v>
      </c>
      <c r="J112" s="30" t="s">
        <v>17</v>
      </c>
      <c r="K112" s="29"/>
    </row>
    <row r="113" spans="1:11" ht="31.8" x14ac:dyDescent="0.2">
      <c r="A113" s="8">
        <v>110</v>
      </c>
      <c r="B113" s="25" t="s">
        <v>1720</v>
      </c>
      <c r="C113" s="25" t="s">
        <v>710</v>
      </c>
      <c r="D113" s="25" t="s">
        <v>615</v>
      </c>
      <c r="E113" s="54" t="s">
        <v>1715</v>
      </c>
      <c r="F113" s="27" t="s">
        <v>116</v>
      </c>
      <c r="G113" s="26">
        <v>1496</v>
      </c>
      <c r="H113" s="26">
        <v>3711</v>
      </c>
      <c r="I113" s="28" t="s">
        <v>18</v>
      </c>
      <c r="J113" s="30" t="s">
        <v>17</v>
      </c>
      <c r="K113" s="29"/>
    </row>
    <row r="114" spans="1:11" ht="31.8" x14ac:dyDescent="0.2">
      <c r="A114" s="8">
        <v>111</v>
      </c>
      <c r="B114" s="25" t="s">
        <v>1736</v>
      </c>
      <c r="C114" s="25" t="s">
        <v>710</v>
      </c>
      <c r="D114" s="25" t="s">
        <v>615</v>
      </c>
      <c r="E114" s="54" t="s">
        <v>1726</v>
      </c>
      <c r="F114" s="27" t="s">
        <v>1729</v>
      </c>
      <c r="G114" s="26">
        <v>874</v>
      </c>
      <c r="H114" s="26">
        <v>1681</v>
      </c>
      <c r="I114" s="28" t="s">
        <v>15</v>
      </c>
      <c r="J114" s="30" t="s">
        <v>17</v>
      </c>
      <c r="K114" s="29"/>
    </row>
    <row r="115" spans="1:11" ht="31.8" x14ac:dyDescent="0.2">
      <c r="A115" s="8">
        <v>112</v>
      </c>
      <c r="B115" s="25" t="s">
        <v>1748</v>
      </c>
      <c r="C115" s="25" t="s">
        <v>710</v>
      </c>
      <c r="D115" s="25" t="s">
        <v>615</v>
      </c>
      <c r="E115" s="54" t="s">
        <v>1738</v>
      </c>
      <c r="F115" s="27" t="s">
        <v>80</v>
      </c>
      <c r="G115" s="26">
        <v>1053</v>
      </c>
      <c r="H115" s="26">
        <v>2091</v>
      </c>
      <c r="I115" s="28" t="s">
        <v>15</v>
      </c>
      <c r="J115" s="30" t="s">
        <v>17</v>
      </c>
      <c r="K115" s="32"/>
    </row>
    <row r="116" spans="1:11" ht="31.8" x14ac:dyDescent="0.2">
      <c r="A116" s="8">
        <v>113</v>
      </c>
      <c r="B116" s="25" t="s">
        <v>1753</v>
      </c>
      <c r="C116" s="25" t="s">
        <v>710</v>
      </c>
      <c r="D116" s="25" t="s">
        <v>615</v>
      </c>
      <c r="E116" s="54" t="s">
        <v>1752</v>
      </c>
      <c r="F116" s="27" t="s">
        <v>680</v>
      </c>
      <c r="G116" s="26">
        <v>4234</v>
      </c>
      <c r="H116" s="26">
        <v>12036</v>
      </c>
      <c r="I116" s="28" t="s">
        <v>15</v>
      </c>
      <c r="J116" s="30" t="s">
        <v>17</v>
      </c>
      <c r="K116" s="29"/>
    </row>
    <row r="117" spans="1:11" ht="31.8" x14ac:dyDescent="0.2">
      <c r="A117" s="8">
        <v>114</v>
      </c>
      <c r="B117" s="25" t="s">
        <v>1763</v>
      </c>
      <c r="C117" s="25" t="s">
        <v>710</v>
      </c>
      <c r="D117" s="25" t="s">
        <v>615</v>
      </c>
      <c r="E117" s="54" t="s">
        <v>213</v>
      </c>
      <c r="F117" s="27" t="s">
        <v>1659</v>
      </c>
      <c r="G117" s="26">
        <v>899</v>
      </c>
      <c r="H117" s="26">
        <v>1724</v>
      </c>
      <c r="I117" s="28" t="s">
        <v>15</v>
      </c>
      <c r="J117" s="30" t="s">
        <v>17</v>
      </c>
      <c r="K117" s="29"/>
    </row>
    <row r="118" spans="1:11" ht="31.8" x14ac:dyDescent="0.2">
      <c r="A118" s="8">
        <v>115</v>
      </c>
      <c r="B118" s="25" t="s">
        <v>1766</v>
      </c>
      <c r="C118" s="25" t="s">
        <v>710</v>
      </c>
      <c r="D118" s="25" t="s">
        <v>615</v>
      </c>
      <c r="E118" s="54" t="s">
        <v>1764</v>
      </c>
      <c r="F118" s="27" t="s">
        <v>57</v>
      </c>
      <c r="G118" s="26">
        <v>5961</v>
      </c>
      <c r="H118" s="26">
        <v>14412</v>
      </c>
      <c r="I118" s="28" t="s">
        <v>18</v>
      </c>
      <c r="J118" s="111" t="s">
        <v>17</v>
      </c>
      <c r="K118" s="32" t="s">
        <v>170</v>
      </c>
    </row>
    <row r="119" spans="1:11" ht="31.8" x14ac:dyDescent="0.2">
      <c r="A119" s="8">
        <v>116</v>
      </c>
      <c r="B119" s="25" t="s">
        <v>1776</v>
      </c>
      <c r="C119" s="25" t="s">
        <v>710</v>
      </c>
      <c r="D119" s="25" t="s">
        <v>615</v>
      </c>
      <c r="E119" s="54" t="s">
        <v>1773</v>
      </c>
      <c r="F119" s="27" t="s">
        <v>850</v>
      </c>
      <c r="G119" s="26">
        <v>2105</v>
      </c>
      <c r="H119" s="26">
        <v>5035</v>
      </c>
      <c r="I119" s="28" t="s">
        <v>15</v>
      </c>
      <c r="J119" s="111" t="s">
        <v>17</v>
      </c>
      <c r="K119" s="29"/>
    </row>
    <row r="120" spans="1:11" ht="31.8" x14ac:dyDescent="0.2">
      <c r="A120" s="8">
        <v>117</v>
      </c>
      <c r="B120" s="25" t="s">
        <v>1783</v>
      </c>
      <c r="C120" s="25" t="s">
        <v>710</v>
      </c>
      <c r="D120" s="25" t="s">
        <v>615</v>
      </c>
      <c r="E120" s="54" t="s">
        <v>1779</v>
      </c>
      <c r="F120" s="27" t="s">
        <v>156</v>
      </c>
      <c r="G120" s="26">
        <v>2067</v>
      </c>
      <c r="H120" s="26">
        <v>3497</v>
      </c>
      <c r="I120" s="28" t="s">
        <v>18</v>
      </c>
      <c r="J120" s="111" t="s">
        <v>41</v>
      </c>
      <c r="K120" s="29"/>
    </row>
    <row r="121" spans="1:11" ht="31.8" x14ac:dyDescent="0.2">
      <c r="A121" s="8">
        <v>118</v>
      </c>
      <c r="B121" s="25" t="s">
        <v>617</v>
      </c>
      <c r="C121" s="25" t="s">
        <v>710</v>
      </c>
      <c r="D121" s="25" t="s">
        <v>615</v>
      </c>
      <c r="E121" s="54" t="s">
        <v>1779</v>
      </c>
      <c r="F121" s="27" t="s">
        <v>146</v>
      </c>
      <c r="G121" s="26">
        <v>1208</v>
      </c>
      <c r="H121" s="26">
        <v>2910</v>
      </c>
      <c r="I121" s="28" t="s">
        <v>15</v>
      </c>
      <c r="J121" s="111" t="s">
        <v>17</v>
      </c>
      <c r="K121" s="29"/>
    </row>
    <row r="122" spans="1:11" ht="31.8" x14ac:dyDescent="0.2">
      <c r="A122" s="8">
        <v>119</v>
      </c>
      <c r="B122" s="33" t="s">
        <v>1000</v>
      </c>
      <c r="C122" s="33" t="s">
        <v>710</v>
      </c>
      <c r="D122" s="25" t="s">
        <v>615</v>
      </c>
      <c r="E122" s="54" t="s">
        <v>1791</v>
      </c>
      <c r="F122" s="27" t="s">
        <v>116</v>
      </c>
      <c r="G122" s="26">
        <v>2307</v>
      </c>
      <c r="H122" s="26">
        <v>4485</v>
      </c>
      <c r="I122" s="28" t="s">
        <v>15</v>
      </c>
      <c r="J122" s="111" t="s">
        <v>17</v>
      </c>
      <c r="K122" s="29"/>
    </row>
    <row r="123" spans="1:11" ht="31.8" x14ac:dyDescent="0.2">
      <c r="A123" s="8">
        <v>120</v>
      </c>
      <c r="B123" s="25" t="s">
        <v>618</v>
      </c>
      <c r="C123" s="33" t="s">
        <v>710</v>
      </c>
      <c r="D123" s="25" t="s">
        <v>615</v>
      </c>
      <c r="E123" s="54" t="s">
        <v>1792</v>
      </c>
      <c r="F123" s="27" t="s">
        <v>48</v>
      </c>
      <c r="G123" s="26">
        <v>2191</v>
      </c>
      <c r="H123" s="26">
        <v>4156</v>
      </c>
      <c r="I123" s="28" t="s">
        <v>15</v>
      </c>
      <c r="J123" s="111" t="s">
        <v>17</v>
      </c>
      <c r="K123" s="29"/>
    </row>
    <row r="124" spans="1:11" ht="31.8" x14ac:dyDescent="0.2">
      <c r="A124" s="8">
        <v>121</v>
      </c>
      <c r="B124" s="33" t="s">
        <v>1804</v>
      </c>
      <c r="C124" s="33" t="s">
        <v>710</v>
      </c>
      <c r="D124" s="25" t="s">
        <v>615</v>
      </c>
      <c r="E124" s="54" t="s">
        <v>1799</v>
      </c>
      <c r="F124" s="27" t="s">
        <v>57</v>
      </c>
      <c r="G124" s="26">
        <v>2680</v>
      </c>
      <c r="H124" s="26">
        <v>5541</v>
      </c>
      <c r="I124" s="28" t="s">
        <v>15</v>
      </c>
      <c r="J124" s="30" t="s">
        <v>17</v>
      </c>
      <c r="K124" s="29"/>
    </row>
    <row r="125" spans="1:11" ht="31.8" x14ac:dyDescent="0.2">
      <c r="A125" s="8">
        <v>122</v>
      </c>
      <c r="B125" s="33" t="s">
        <v>1823</v>
      </c>
      <c r="C125" s="25" t="s">
        <v>710</v>
      </c>
      <c r="D125" s="25" t="s">
        <v>615</v>
      </c>
      <c r="E125" s="54" t="s">
        <v>1822</v>
      </c>
      <c r="F125" s="27" t="s">
        <v>68</v>
      </c>
      <c r="G125" s="26">
        <v>363</v>
      </c>
      <c r="H125" s="26">
        <v>835</v>
      </c>
      <c r="I125" s="28" t="s">
        <v>18</v>
      </c>
      <c r="J125" s="30" t="s">
        <v>17</v>
      </c>
      <c r="K125" s="29"/>
    </row>
    <row r="126" spans="1:11" ht="31.8" x14ac:dyDescent="0.2">
      <c r="A126" s="8">
        <v>123</v>
      </c>
      <c r="B126" s="33" t="s">
        <v>1827</v>
      </c>
      <c r="C126" s="33" t="s">
        <v>710</v>
      </c>
      <c r="D126" s="25" t="s">
        <v>615</v>
      </c>
      <c r="E126" s="54" t="s">
        <v>1822</v>
      </c>
      <c r="F126" s="27" t="s">
        <v>1333</v>
      </c>
      <c r="G126" s="26">
        <v>1953</v>
      </c>
      <c r="H126" s="26">
        <v>2007</v>
      </c>
      <c r="I126" s="28" t="s">
        <v>18</v>
      </c>
      <c r="J126" s="30" t="s">
        <v>17</v>
      </c>
      <c r="K126" s="29" t="s">
        <v>169</v>
      </c>
    </row>
    <row r="127" spans="1:11" ht="31.8" x14ac:dyDescent="0.2">
      <c r="A127" s="8">
        <v>124</v>
      </c>
      <c r="B127" s="25" t="s">
        <v>1870</v>
      </c>
      <c r="C127" s="25" t="s">
        <v>710</v>
      </c>
      <c r="D127" s="25" t="s">
        <v>615</v>
      </c>
      <c r="E127" s="54" t="s">
        <v>1869</v>
      </c>
      <c r="F127" s="27" t="s">
        <v>1024</v>
      </c>
      <c r="G127" s="26">
        <v>1356</v>
      </c>
      <c r="H127" s="26">
        <v>2755</v>
      </c>
      <c r="I127" s="28" t="s">
        <v>15</v>
      </c>
      <c r="J127" s="30" t="s">
        <v>17</v>
      </c>
      <c r="K127" s="29"/>
    </row>
    <row r="128" spans="1:11" ht="31.8" x14ac:dyDescent="0.2">
      <c r="A128" s="8">
        <v>125</v>
      </c>
      <c r="B128" s="33" t="s">
        <v>1873</v>
      </c>
      <c r="C128" s="25" t="s">
        <v>710</v>
      </c>
      <c r="D128" s="25" t="s">
        <v>615</v>
      </c>
      <c r="E128" s="54" t="s">
        <v>1869</v>
      </c>
      <c r="F128" s="27" t="s">
        <v>43</v>
      </c>
      <c r="G128" s="26">
        <v>1006</v>
      </c>
      <c r="H128" s="26">
        <v>2349</v>
      </c>
      <c r="I128" s="28" t="s">
        <v>18</v>
      </c>
      <c r="J128" s="30" t="s">
        <v>17</v>
      </c>
      <c r="K128" s="29"/>
    </row>
    <row r="129" spans="1:11" ht="31.8" x14ac:dyDescent="0.2">
      <c r="A129" s="8">
        <v>126</v>
      </c>
      <c r="B129" s="33" t="s">
        <v>1901</v>
      </c>
      <c r="C129" s="25" t="s">
        <v>710</v>
      </c>
      <c r="D129" s="25" t="s">
        <v>615</v>
      </c>
      <c r="E129" s="54" t="s">
        <v>29</v>
      </c>
      <c r="F129" s="25" t="s">
        <v>645</v>
      </c>
      <c r="G129" s="41">
        <v>3437</v>
      </c>
      <c r="H129" s="41">
        <v>7973</v>
      </c>
      <c r="I129" s="42" t="s">
        <v>15</v>
      </c>
      <c r="J129" s="42" t="s">
        <v>17</v>
      </c>
      <c r="K129" s="29"/>
    </row>
    <row r="130" spans="1:11" ht="31.8" x14ac:dyDescent="0.2">
      <c r="A130" s="8">
        <v>127</v>
      </c>
      <c r="B130" s="25" t="s">
        <v>1935</v>
      </c>
      <c r="C130" s="25" t="s">
        <v>710</v>
      </c>
      <c r="D130" s="25" t="s">
        <v>615</v>
      </c>
      <c r="E130" s="54" t="s">
        <v>1934</v>
      </c>
      <c r="F130" s="25" t="s">
        <v>34</v>
      </c>
      <c r="G130" s="26">
        <v>625</v>
      </c>
      <c r="H130" s="26">
        <v>1269</v>
      </c>
      <c r="I130" s="24" t="s">
        <v>18</v>
      </c>
      <c r="J130" s="42" t="s">
        <v>17</v>
      </c>
      <c r="K130" s="23"/>
    </row>
    <row r="131" spans="1:11" ht="31.8" x14ac:dyDescent="0.2">
      <c r="A131" s="8">
        <v>128</v>
      </c>
      <c r="B131" s="25" t="s">
        <v>621</v>
      </c>
      <c r="C131" s="25" t="s">
        <v>710</v>
      </c>
      <c r="D131" s="25" t="s">
        <v>615</v>
      </c>
      <c r="E131" s="54" t="s">
        <v>1936</v>
      </c>
      <c r="F131" s="25" t="s">
        <v>47</v>
      </c>
      <c r="G131" s="26">
        <v>865</v>
      </c>
      <c r="H131" s="26">
        <v>1787</v>
      </c>
      <c r="I131" s="42" t="s">
        <v>15</v>
      </c>
      <c r="J131" s="42" t="s">
        <v>17</v>
      </c>
      <c r="K131" s="23" t="s">
        <v>170</v>
      </c>
    </row>
    <row r="132" spans="1:11" ht="31.8" x14ac:dyDescent="0.2">
      <c r="A132" s="8">
        <v>129</v>
      </c>
      <c r="B132" s="25" t="s">
        <v>622</v>
      </c>
      <c r="C132" s="25" t="s">
        <v>710</v>
      </c>
      <c r="D132" s="25" t="s">
        <v>615</v>
      </c>
      <c r="E132" s="54" t="s">
        <v>1936</v>
      </c>
      <c r="F132" s="25" t="s">
        <v>47</v>
      </c>
      <c r="G132" s="26">
        <v>2116</v>
      </c>
      <c r="H132" s="26">
        <v>4120</v>
      </c>
      <c r="I132" s="42" t="s">
        <v>15</v>
      </c>
      <c r="J132" s="42" t="s">
        <v>17</v>
      </c>
      <c r="K132" s="23" t="s">
        <v>170</v>
      </c>
    </row>
    <row r="133" spans="1:11" ht="31.8" x14ac:dyDescent="0.2">
      <c r="A133" s="8">
        <v>130</v>
      </c>
      <c r="B133" s="25" t="s">
        <v>63</v>
      </c>
      <c r="C133" s="25" t="s">
        <v>710</v>
      </c>
      <c r="D133" s="25" t="s">
        <v>615</v>
      </c>
      <c r="E133" s="54" t="s">
        <v>1944</v>
      </c>
      <c r="F133" s="25" t="s">
        <v>57</v>
      </c>
      <c r="G133" s="26">
        <v>1763</v>
      </c>
      <c r="H133" s="26">
        <v>2797</v>
      </c>
      <c r="I133" s="24" t="s">
        <v>18</v>
      </c>
      <c r="J133" s="42" t="s">
        <v>17</v>
      </c>
      <c r="K133" s="23"/>
    </row>
    <row r="134" spans="1:11" ht="31.8" x14ac:dyDescent="0.2">
      <c r="A134" s="8">
        <v>131</v>
      </c>
      <c r="B134" s="25" t="s">
        <v>623</v>
      </c>
      <c r="C134" s="25" t="s">
        <v>710</v>
      </c>
      <c r="D134" s="25" t="s">
        <v>615</v>
      </c>
      <c r="E134" s="54" t="s">
        <v>1949</v>
      </c>
      <c r="F134" s="25" t="s">
        <v>54</v>
      </c>
      <c r="G134" s="26">
        <v>1682</v>
      </c>
      <c r="H134" s="26">
        <v>3579</v>
      </c>
      <c r="I134" s="42" t="s">
        <v>15</v>
      </c>
      <c r="J134" s="42" t="s">
        <v>17</v>
      </c>
      <c r="K134" s="23"/>
    </row>
    <row r="135" spans="1:11" ht="31.8" x14ac:dyDescent="0.2">
      <c r="A135" s="8">
        <v>132</v>
      </c>
      <c r="B135" s="19" t="s">
        <v>153</v>
      </c>
      <c r="C135" s="19" t="s">
        <v>710</v>
      </c>
      <c r="D135" s="19" t="s">
        <v>615</v>
      </c>
      <c r="E135" s="53" t="s">
        <v>1959</v>
      </c>
      <c r="F135" s="20" t="s">
        <v>154</v>
      </c>
      <c r="G135" s="21">
        <v>1696</v>
      </c>
      <c r="H135" s="21">
        <v>3150</v>
      </c>
      <c r="I135" s="24" t="s">
        <v>15</v>
      </c>
      <c r="J135" s="22" t="s">
        <v>17</v>
      </c>
      <c r="K135" s="23" t="s">
        <v>171</v>
      </c>
    </row>
    <row r="136" spans="1:11" ht="31.8" x14ac:dyDescent="0.2">
      <c r="A136" s="8">
        <v>133</v>
      </c>
      <c r="B136" s="19" t="s">
        <v>624</v>
      </c>
      <c r="C136" s="19" t="s">
        <v>710</v>
      </c>
      <c r="D136" s="19" t="s">
        <v>615</v>
      </c>
      <c r="E136" s="53" t="s">
        <v>1961</v>
      </c>
      <c r="F136" s="20" t="s">
        <v>162</v>
      </c>
      <c r="G136" s="21">
        <v>1364</v>
      </c>
      <c r="H136" s="21">
        <v>1968</v>
      </c>
      <c r="I136" s="24" t="s">
        <v>15</v>
      </c>
      <c r="J136" s="22" t="s">
        <v>17</v>
      </c>
      <c r="K136" s="23"/>
    </row>
    <row r="137" spans="1:11" ht="31.8" x14ac:dyDescent="0.2">
      <c r="A137" s="8">
        <v>134</v>
      </c>
      <c r="B137" s="19" t="s">
        <v>625</v>
      </c>
      <c r="C137" s="19" t="s">
        <v>710</v>
      </c>
      <c r="D137" s="19" t="s">
        <v>615</v>
      </c>
      <c r="E137" s="53" t="s">
        <v>1961</v>
      </c>
      <c r="F137" s="20" t="s">
        <v>40</v>
      </c>
      <c r="G137" s="21">
        <v>1249</v>
      </c>
      <c r="H137" s="21">
        <v>2313</v>
      </c>
      <c r="I137" s="24" t="s">
        <v>15</v>
      </c>
      <c r="J137" s="22" t="s">
        <v>17</v>
      </c>
      <c r="K137" s="23"/>
    </row>
    <row r="138" spans="1:11" ht="31.8" x14ac:dyDescent="0.2">
      <c r="A138" s="8">
        <v>135</v>
      </c>
      <c r="B138" s="19" t="s">
        <v>178</v>
      </c>
      <c r="C138" s="19" t="s">
        <v>710</v>
      </c>
      <c r="D138" s="25" t="s">
        <v>615</v>
      </c>
      <c r="E138" s="53" t="s">
        <v>1972</v>
      </c>
      <c r="F138" s="20" t="s">
        <v>1693</v>
      </c>
      <c r="G138" s="21">
        <v>5160</v>
      </c>
      <c r="H138" s="21">
        <v>9484</v>
      </c>
      <c r="I138" s="42" t="s">
        <v>119</v>
      </c>
      <c r="J138" s="22" t="s">
        <v>17</v>
      </c>
      <c r="K138" s="23"/>
    </row>
    <row r="139" spans="1:11" ht="31.8" x14ac:dyDescent="0.2">
      <c r="A139" s="8">
        <v>136</v>
      </c>
      <c r="B139" s="19" t="s">
        <v>249</v>
      </c>
      <c r="C139" s="19" t="s">
        <v>710</v>
      </c>
      <c r="D139" s="25" t="s">
        <v>615</v>
      </c>
      <c r="E139" s="53" t="s">
        <v>1972</v>
      </c>
      <c r="F139" s="20" t="s">
        <v>154</v>
      </c>
      <c r="G139" s="21">
        <v>3812</v>
      </c>
      <c r="H139" s="21">
        <v>6967</v>
      </c>
      <c r="I139" s="24" t="s">
        <v>15</v>
      </c>
      <c r="J139" s="22" t="s">
        <v>17</v>
      </c>
      <c r="K139" s="23" t="s">
        <v>171</v>
      </c>
    </row>
    <row r="140" spans="1:11" ht="31.8" x14ac:dyDescent="0.2">
      <c r="A140" s="8">
        <v>137</v>
      </c>
      <c r="B140" s="19" t="s">
        <v>626</v>
      </c>
      <c r="C140" s="19" t="s">
        <v>710</v>
      </c>
      <c r="D140" s="19" t="s">
        <v>615</v>
      </c>
      <c r="E140" s="53" t="s">
        <v>1972</v>
      </c>
      <c r="F140" s="20" t="s">
        <v>1740</v>
      </c>
      <c r="G140" s="21">
        <v>4673</v>
      </c>
      <c r="H140" s="21">
        <v>7096</v>
      </c>
      <c r="I140" s="24" t="s">
        <v>15</v>
      </c>
      <c r="J140" s="22" t="s">
        <v>17</v>
      </c>
      <c r="K140" s="23"/>
    </row>
    <row r="141" spans="1:11" ht="31.8" x14ac:dyDescent="0.2">
      <c r="A141" s="8">
        <v>138</v>
      </c>
      <c r="B141" s="19" t="s">
        <v>1979</v>
      </c>
      <c r="C141" s="19" t="s">
        <v>710</v>
      </c>
      <c r="D141" s="19" t="s">
        <v>615</v>
      </c>
      <c r="E141" s="53" t="s">
        <v>1977</v>
      </c>
      <c r="F141" s="20" t="s">
        <v>154</v>
      </c>
      <c r="G141" s="21">
        <v>1062</v>
      </c>
      <c r="H141" s="21">
        <v>2057</v>
      </c>
      <c r="I141" s="24" t="s">
        <v>15</v>
      </c>
      <c r="J141" s="22" t="s">
        <v>17</v>
      </c>
      <c r="K141" s="23" t="s">
        <v>171</v>
      </c>
    </row>
    <row r="142" spans="1:11" ht="31.8" x14ac:dyDescent="0.2">
      <c r="A142" s="8">
        <v>139</v>
      </c>
      <c r="B142" s="19" t="s">
        <v>660</v>
      </c>
      <c r="C142" s="19" t="s">
        <v>710</v>
      </c>
      <c r="D142" s="19" t="s">
        <v>615</v>
      </c>
      <c r="E142" s="53">
        <v>2021.02</v>
      </c>
      <c r="F142" s="20" t="s">
        <v>867</v>
      </c>
      <c r="G142" s="21">
        <v>1769</v>
      </c>
      <c r="H142" s="21">
        <v>3574</v>
      </c>
      <c r="I142" s="24" t="s">
        <v>15</v>
      </c>
      <c r="J142" s="22" t="s">
        <v>17</v>
      </c>
      <c r="K142" s="23" t="s">
        <v>170</v>
      </c>
    </row>
    <row r="143" spans="1:11" ht="31.8" x14ac:dyDescent="0.2">
      <c r="A143" s="8">
        <v>140</v>
      </c>
      <c r="B143" s="19" t="s">
        <v>694</v>
      </c>
      <c r="C143" s="19" t="s">
        <v>710</v>
      </c>
      <c r="D143" s="19" t="s">
        <v>615</v>
      </c>
      <c r="E143" s="53">
        <v>2021.06</v>
      </c>
      <c r="F143" s="20" t="s">
        <v>1206</v>
      </c>
      <c r="G143" s="21">
        <v>163</v>
      </c>
      <c r="H143" s="21">
        <v>367</v>
      </c>
      <c r="I143" s="24" t="s">
        <v>19</v>
      </c>
      <c r="J143" s="22" t="s">
        <v>41</v>
      </c>
      <c r="K143" s="23" t="s">
        <v>170</v>
      </c>
    </row>
    <row r="144" spans="1:11" ht="31.8" x14ac:dyDescent="0.2">
      <c r="A144" s="8">
        <v>141</v>
      </c>
      <c r="B144" s="19" t="s">
        <v>724</v>
      </c>
      <c r="C144" s="19" t="s">
        <v>710</v>
      </c>
      <c r="D144" s="19" t="s">
        <v>615</v>
      </c>
      <c r="E144" s="53">
        <v>2021.08</v>
      </c>
      <c r="F144" s="20" t="s">
        <v>90</v>
      </c>
      <c r="G144" s="21">
        <v>2352</v>
      </c>
      <c r="H144" s="21">
        <v>4592</v>
      </c>
      <c r="I144" s="24" t="s">
        <v>15</v>
      </c>
      <c r="J144" s="22" t="s">
        <v>17</v>
      </c>
      <c r="K144" s="23"/>
    </row>
    <row r="145" spans="1:11" ht="31.8" x14ac:dyDescent="0.2">
      <c r="A145" s="8">
        <v>142</v>
      </c>
      <c r="B145" s="19" t="s">
        <v>817</v>
      </c>
      <c r="C145" s="19" t="s">
        <v>710</v>
      </c>
      <c r="D145" s="19" t="s">
        <v>615</v>
      </c>
      <c r="E145" s="53">
        <v>2022.06</v>
      </c>
      <c r="F145" s="20" t="s">
        <v>35</v>
      </c>
      <c r="G145" s="21">
        <v>848</v>
      </c>
      <c r="H145" s="21">
        <v>889</v>
      </c>
      <c r="I145" s="24" t="s">
        <v>15</v>
      </c>
      <c r="J145" s="22" t="s">
        <v>17</v>
      </c>
      <c r="K145" s="23" t="s">
        <v>171</v>
      </c>
    </row>
    <row r="146" spans="1:11" ht="31.8" x14ac:dyDescent="0.2">
      <c r="A146" s="8">
        <v>143</v>
      </c>
      <c r="B146" s="19" t="s">
        <v>818</v>
      </c>
      <c r="C146" s="19" t="s">
        <v>710</v>
      </c>
      <c r="D146" s="19" t="s">
        <v>615</v>
      </c>
      <c r="E146" s="53">
        <v>2022.06</v>
      </c>
      <c r="F146" s="20" t="s">
        <v>35</v>
      </c>
      <c r="G146" s="21">
        <v>1201</v>
      </c>
      <c r="H146" s="21">
        <v>1236</v>
      </c>
      <c r="I146" s="24" t="s">
        <v>15</v>
      </c>
      <c r="J146" s="22" t="s">
        <v>17</v>
      </c>
      <c r="K146" s="23" t="s">
        <v>171</v>
      </c>
    </row>
    <row r="147" spans="1:11" ht="31.8" x14ac:dyDescent="0.2">
      <c r="A147" s="8">
        <v>144</v>
      </c>
      <c r="B147" s="19" t="s">
        <v>885</v>
      </c>
      <c r="C147" s="19" t="s">
        <v>710</v>
      </c>
      <c r="D147" s="19" t="s">
        <v>615</v>
      </c>
      <c r="E147" s="53" t="s">
        <v>2010</v>
      </c>
      <c r="F147" s="20" t="s">
        <v>34</v>
      </c>
      <c r="G147" s="21">
        <v>1487</v>
      </c>
      <c r="H147" s="21">
        <v>3051</v>
      </c>
      <c r="I147" s="24" t="s">
        <v>15</v>
      </c>
      <c r="J147" s="22" t="s">
        <v>17</v>
      </c>
      <c r="K147" s="23"/>
    </row>
    <row r="148" spans="1:11" ht="31.8" x14ac:dyDescent="0.2">
      <c r="A148" s="8">
        <v>145</v>
      </c>
      <c r="B148" s="19" t="s">
        <v>933</v>
      </c>
      <c r="C148" s="19" t="s">
        <v>710</v>
      </c>
      <c r="D148" s="19" t="s">
        <v>615</v>
      </c>
      <c r="E148" s="53">
        <v>2023.01</v>
      </c>
      <c r="F148" s="20" t="s">
        <v>884</v>
      </c>
      <c r="G148" s="21">
        <v>611</v>
      </c>
      <c r="H148" s="21">
        <v>1378</v>
      </c>
      <c r="I148" s="24" t="s">
        <v>15</v>
      </c>
      <c r="J148" s="22" t="s">
        <v>17</v>
      </c>
      <c r="K148" s="23"/>
    </row>
    <row r="149" spans="1:11" ht="31.8" x14ac:dyDescent="0.2">
      <c r="A149" s="8">
        <v>146</v>
      </c>
      <c r="B149" s="19" t="s">
        <v>1076</v>
      </c>
      <c r="C149" s="19" t="s">
        <v>710</v>
      </c>
      <c r="D149" s="25" t="s">
        <v>615</v>
      </c>
      <c r="E149" s="53">
        <v>2023.03</v>
      </c>
      <c r="F149" s="20" t="s">
        <v>1077</v>
      </c>
      <c r="G149" s="21">
        <v>677</v>
      </c>
      <c r="H149" s="21">
        <v>1283</v>
      </c>
      <c r="I149" s="24" t="s">
        <v>18</v>
      </c>
      <c r="J149" s="22" t="s">
        <v>17</v>
      </c>
      <c r="K149" s="23"/>
    </row>
    <row r="150" spans="1:11" ht="31.8" x14ac:dyDescent="0.2">
      <c r="A150" s="8">
        <v>147</v>
      </c>
      <c r="B150" s="19" t="s">
        <v>1078</v>
      </c>
      <c r="C150" s="19" t="s">
        <v>710</v>
      </c>
      <c r="D150" s="25" t="s">
        <v>615</v>
      </c>
      <c r="E150" s="53">
        <v>2023.03</v>
      </c>
      <c r="F150" s="20" t="s">
        <v>884</v>
      </c>
      <c r="G150" s="21">
        <v>437</v>
      </c>
      <c r="H150" s="21">
        <v>1477</v>
      </c>
      <c r="I150" s="24" t="s">
        <v>15</v>
      </c>
      <c r="J150" s="22" t="s">
        <v>17</v>
      </c>
      <c r="K150" s="23"/>
    </row>
    <row r="151" spans="1:11" ht="32.4" thickBot="1" x14ac:dyDescent="0.25">
      <c r="A151" s="106">
        <v>148</v>
      </c>
      <c r="B151" s="82" t="s">
        <v>2024</v>
      </c>
      <c r="C151" s="82" t="s">
        <v>663</v>
      </c>
      <c r="D151" s="107" t="s">
        <v>2025</v>
      </c>
      <c r="E151" s="105" t="s">
        <v>2013</v>
      </c>
      <c r="F151" s="83" t="s">
        <v>2026</v>
      </c>
      <c r="G151" s="84">
        <v>7089</v>
      </c>
      <c r="H151" s="84">
        <v>6456</v>
      </c>
      <c r="I151" s="85" t="s">
        <v>15</v>
      </c>
      <c r="J151" s="86" t="s">
        <v>17</v>
      </c>
      <c r="K151" s="87"/>
    </row>
  </sheetData>
  <mergeCells count="11">
    <mergeCell ref="I2:I3"/>
    <mergeCell ref="J2:J3"/>
    <mergeCell ref="K2:K3"/>
    <mergeCell ref="G1:K1"/>
    <mergeCell ref="A1:F1"/>
    <mergeCell ref="A2:A3"/>
    <mergeCell ref="B2:B3"/>
    <mergeCell ref="C2:C3"/>
    <mergeCell ref="D2:D3"/>
    <mergeCell ref="E2:E3"/>
    <mergeCell ref="F2:F3"/>
  </mergeCells>
  <phoneticPr fontId="2"/>
  <dataValidations count="1">
    <dataValidation type="list" allowBlank="1" showInputMessage="1" showErrorMessage="1" sqref="D15 D105:D110" xr:uid="{78AA9A45-4871-4E5E-B89D-62FB7C05BFCA}">
      <formula1>#REF!</formula1>
    </dataValidation>
  </dataValidations>
  <pageMargins left="0.70866141732283472" right="0.70866141732283472" top="0.74803149606299213" bottom="0.74803149606299213" header="0.31496062992125984" footer="0.31496062992125984"/>
  <pageSetup paperSize="9" scale="64" fitToHeight="0" orientation="portrait" r:id="rId1"/>
  <rowBreaks count="4" manualBreakCount="4">
    <brk id="38" max="10" man="1"/>
    <brk id="73" max="10" man="1"/>
    <brk id="108" max="10" man="1"/>
    <brk id="14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053B-E394-4D96-B913-C5CCF25E856D}">
  <sheetPr>
    <pageSetUpPr fitToPage="1"/>
  </sheetPr>
  <dimension ref="A1:K86"/>
  <sheetViews>
    <sheetView view="pageBreakPreview" zoomScale="60" zoomScaleNormal="100" workbookViewId="0">
      <selection sqref="A1:K3"/>
    </sheetView>
  </sheetViews>
  <sheetFormatPr defaultRowHeight="13.2" x14ac:dyDescent="0.2"/>
  <cols>
    <col min="1" max="1" width="5.109375" style="110" customWidth="1"/>
    <col min="2" max="2" width="41.88671875" style="110" customWidth="1"/>
    <col min="3" max="3" width="16.6640625" style="110" customWidth="1"/>
    <col min="4" max="4" width="18.109375" style="110" customWidth="1"/>
    <col min="5" max="5" width="14.21875" style="110" customWidth="1"/>
    <col min="6" max="6" width="20.88671875" style="110" customWidth="1"/>
    <col min="7" max="7" width="13.5546875" style="110" customWidth="1"/>
    <col min="8" max="8" width="10.77734375" style="110" customWidth="1"/>
    <col min="9" max="9" width="11.109375" style="110" customWidth="1"/>
    <col min="10" max="10" width="8.88671875" style="110"/>
    <col min="11" max="11" width="18.6640625" style="110" customWidth="1"/>
    <col min="12" max="16384" width="8.88671875" style="110"/>
  </cols>
  <sheetData>
    <row r="1" spans="1:11" ht="34.799999999999997" x14ac:dyDescent="0.2">
      <c r="A1" s="209" t="s">
        <v>2036</v>
      </c>
      <c r="B1" s="210"/>
      <c r="C1" s="210"/>
      <c r="D1" s="210"/>
      <c r="E1" s="210"/>
      <c r="F1" s="210"/>
      <c r="G1" s="211"/>
      <c r="H1" s="212" t="s">
        <v>2029</v>
      </c>
      <c r="I1" s="210"/>
      <c r="J1" s="210"/>
      <c r="K1" s="213"/>
    </row>
    <row r="2" spans="1:11" ht="31.8" x14ac:dyDescent="0.2">
      <c r="A2" s="202" t="s">
        <v>661</v>
      </c>
      <c r="B2" s="197" t="s">
        <v>6</v>
      </c>
      <c r="C2" s="197" t="s">
        <v>662</v>
      </c>
      <c r="D2" s="197" t="s">
        <v>7</v>
      </c>
      <c r="E2" s="203" t="s">
        <v>14</v>
      </c>
      <c r="F2" s="197" t="s">
        <v>2</v>
      </c>
      <c r="G2" s="11" t="s">
        <v>20</v>
      </c>
      <c r="H2" s="11" t="s">
        <v>21</v>
      </c>
      <c r="I2" s="196" t="s">
        <v>0</v>
      </c>
      <c r="J2" s="197" t="s">
        <v>1</v>
      </c>
      <c r="K2" s="198" t="s">
        <v>168</v>
      </c>
    </row>
    <row r="3" spans="1:11" ht="31.8" x14ac:dyDescent="0.2">
      <c r="A3" s="202"/>
      <c r="B3" s="197"/>
      <c r="C3" s="197"/>
      <c r="D3" s="197"/>
      <c r="E3" s="203"/>
      <c r="F3" s="197"/>
      <c r="G3" s="11" t="s">
        <v>2034</v>
      </c>
      <c r="H3" s="11" t="s">
        <v>2035</v>
      </c>
      <c r="I3" s="196"/>
      <c r="J3" s="197"/>
      <c r="K3" s="199"/>
    </row>
    <row r="4" spans="1:11" ht="31.8" x14ac:dyDescent="0.2">
      <c r="A4" s="8">
        <v>1</v>
      </c>
      <c r="B4" s="19" t="s">
        <v>1259</v>
      </c>
      <c r="C4" s="19" t="s">
        <v>132</v>
      </c>
      <c r="D4" s="25" t="s">
        <v>951</v>
      </c>
      <c r="E4" s="54" t="s">
        <v>1255</v>
      </c>
      <c r="F4" s="20" t="s">
        <v>26</v>
      </c>
      <c r="G4" s="21">
        <v>1506</v>
      </c>
      <c r="H4" s="21">
        <v>2156</v>
      </c>
      <c r="I4" s="24" t="s">
        <v>15</v>
      </c>
      <c r="J4" s="22" t="s">
        <v>17</v>
      </c>
      <c r="K4" s="23"/>
    </row>
    <row r="5" spans="1:11" ht="31.8" x14ac:dyDescent="0.2">
      <c r="A5" s="8">
        <v>2</v>
      </c>
      <c r="B5" s="19" t="s">
        <v>1401</v>
      </c>
      <c r="C5" s="19" t="s">
        <v>132</v>
      </c>
      <c r="D5" s="25" t="s">
        <v>951</v>
      </c>
      <c r="E5" s="53" t="s">
        <v>1397</v>
      </c>
      <c r="F5" s="20" t="s">
        <v>26</v>
      </c>
      <c r="G5" s="21">
        <v>1243</v>
      </c>
      <c r="H5" s="21">
        <v>2321</v>
      </c>
      <c r="I5" s="24" t="s">
        <v>15</v>
      </c>
      <c r="J5" s="22" t="s">
        <v>41</v>
      </c>
      <c r="K5" s="23"/>
    </row>
    <row r="6" spans="1:11" ht="31.8" x14ac:dyDescent="0.2">
      <c r="A6" s="8">
        <v>3</v>
      </c>
      <c r="B6" s="19" t="s">
        <v>1405</v>
      </c>
      <c r="C6" s="19" t="s">
        <v>132</v>
      </c>
      <c r="D6" s="25" t="s">
        <v>951</v>
      </c>
      <c r="E6" s="53" t="s">
        <v>1397</v>
      </c>
      <c r="F6" s="20" t="s">
        <v>68</v>
      </c>
      <c r="G6" s="21">
        <v>348</v>
      </c>
      <c r="H6" s="21">
        <v>1005</v>
      </c>
      <c r="I6" s="24" t="s">
        <v>19</v>
      </c>
      <c r="J6" s="22" t="s">
        <v>17</v>
      </c>
      <c r="K6" s="23" t="s">
        <v>964</v>
      </c>
    </row>
    <row r="7" spans="1:11" ht="31.8" x14ac:dyDescent="0.2">
      <c r="A7" s="8">
        <v>4</v>
      </c>
      <c r="B7" s="25" t="s">
        <v>1433</v>
      </c>
      <c r="C7" s="19" t="s">
        <v>132</v>
      </c>
      <c r="D7" s="25" t="s">
        <v>951</v>
      </c>
      <c r="E7" s="53" t="s">
        <v>1428</v>
      </c>
      <c r="F7" s="20" t="s">
        <v>1434</v>
      </c>
      <c r="G7" s="21">
        <v>714</v>
      </c>
      <c r="H7" s="21">
        <v>1172</v>
      </c>
      <c r="I7" s="24" t="s">
        <v>15</v>
      </c>
      <c r="J7" s="22" t="s">
        <v>17</v>
      </c>
      <c r="K7" s="23"/>
    </row>
    <row r="8" spans="1:11" ht="31.8" x14ac:dyDescent="0.2">
      <c r="A8" s="8">
        <v>5</v>
      </c>
      <c r="B8" s="25" t="s">
        <v>1479</v>
      </c>
      <c r="C8" s="25" t="s">
        <v>132</v>
      </c>
      <c r="D8" s="25" t="s">
        <v>951</v>
      </c>
      <c r="E8" s="53" t="s">
        <v>967</v>
      </c>
      <c r="F8" s="20" t="s">
        <v>113</v>
      </c>
      <c r="G8" s="21">
        <v>927</v>
      </c>
      <c r="H8" s="21">
        <v>2164</v>
      </c>
      <c r="I8" s="24" t="s">
        <v>18</v>
      </c>
      <c r="J8" s="22" t="s">
        <v>17</v>
      </c>
      <c r="K8" s="23"/>
    </row>
    <row r="9" spans="1:11" ht="31.8" x14ac:dyDescent="0.2">
      <c r="A9" s="8">
        <v>6</v>
      </c>
      <c r="B9" s="64" t="s">
        <v>1484</v>
      </c>
      <c r="C9" s="64" t="s">
        <v>132</v>
      </c>
      <c r="D9" s="25" t="s">
        <v>951</v>
      </c>
      <c r="E9" s="53" t="s">
        <v>1481</v>
      </c>
      <c r="F9" s="20" t="s">
        <v>184</v>
      </c>
      <c r="G9" s="21">
        <v>884</v>
      </c>
      <c r="H9" s="21">
        <v>2055</v>
      </c>
      <c r="I9" s="24" t="s">
        <v>18</v>
      </c>
      <c r="J9" s="22" t="s">
        <v>17</v>
      </c>
      <c r="K9" s="23"/>
    </row>
    <row r="10" spans="1:11" ht="31.8" x14ac:dyDescent="0.2">
      <c r="A10" s="8">
        <v>7</v>
      </c>
      <c r="B10" s="19" t="s">
        <v>1491</v>
      </c>
      <c r="C10" s="19" t="s">
        <v>132</v>
      </c>
      <c r="D10" s="25" t="s">
        <v>951</v>
      </c>
      <c r="E10" s="53" t="s">
        <v>1486</v>
      </c>
      <c r="F10" s="20" t="s">
        <v>70</v>
      </c>
      <c r="G10" s="21">
        <v>856</v>
      </c>
      <c r="H10" s="21">
        <v>3080</v>
      </c>
      <c r="I10" s="24" t="s">
        <v>18</v>
      </c>
      <c r="J10" s="22" t="s">
        <v>17</v>
      </c>
      <c r="K10" s="23" t="s">
        <v>170</v>
      </c>
    </row>
    <row r="11" spans="1:11" ht="31.8" x14ac:dyDescent="0.2">
      <c r="A11" s="8">
        <v>8</v>
      </c>
      <c r="B11" s="19" t="s">
        <v>1578</v>
      </c>
      <c r="C11" s="19" t="s">
        <v>132</v>
      </c>
      <c r="D11" s="25" t="s">
        <v>951</v>
      </c>
      <c r="E11" s="54" t="s">
        <v>1569</v>
      </c>
      <c r="F11" s="20" t="s">
        <v>96</v>
      </c>
      <c r="G11" s="21">
        <v>620</v>
      </c>
      <c r="H11" s="21">
        <v>1407</v>
      </c>
      <c r="I11" s="24" t="s">
        <v>18</v>
      </c>
      <c r="J11" s="22" t="s">
        <v>17</v>
      </c>
      <c r="K11" s="23"/>
    </row>
    <row r="12" spans="1:11" ht="31.8" x14ac:dyDescent="0.2">
      <c r="A12" s="8">
        <v>9</v>
      </c>
      <c r="B12" s="19" t="s">
        <v>1589</v>
      </c>
      <c r="C12" s="19" t="s">
        <v>132</v>
      </c>
      <c r="D12" s="25" t="s">
        <v>951</v>
      </c>
      <c r="E12" s="54" t="s">
        <v>667</v>
      </c>
      <c r="F12" s="20" t="s">
        <v>61</v>
      </c>
      <c r="G12" s="21">
        <v>406</v>
      </c>
      <c r="H12" s="21">
        <v>2469</v>
      </c>
      <c r="I12" s="24" t="s">
        <v>18</v>
      </c>
      <c r="J12" s="22" t="s">
        <v>17</v>
      </c>
      <c r="K12" s="23"/>
    </row>
    <row r="13" spans="1:11" ht="31.8" x14ac:dyDescent="0.2">
      <c r="A13" s="8">
        <v>10</v>
      </c>
      <c r="B13" s="19" t="s">
        <v>1598</v>
      </c>
      <c r="C13" s="19" t="s">
        <v>132</v>
      </c>
      <c r="D13" s="25" t="s">
        <v>951</v>
      </c>
      <c r="E13" s="54" t="s">
        <v>1595</v>
      </c>
      <c r="F13" s="20" t="s">
        <v>1370</v>
      </c>
      <c r="G13" s="21">
        <v>935</v>
      </c>
      <c r="H13" s="21">
        <v>2131</v>
      </c>
      <c r="I13" s="24" t="s">
        <v>15</v>
      </c>
      <c r="J13" s="22" t="s">
        <v>17</v>
      </c>
      <c r="K13" s="23"/>
    </row>
    <row r="14" spans="1:11" ht="31.8" x14ac:dyDescent="0.2">
      <c r="A14" s="8">
        <v>11</v>
      </c>
      <c r="B14" s="25" t="s">
        <v>580</v>
      </c>
      <c r="C14" s="19" t="s">
        <v>132</v>
      </c>
      <c r="D14" s="25" t="s">
        <v>951</v>
      </c>
      <c r="E14" s="54" t="s">
        <v>1623</v>
      </c>
      <c r="F14" s="27" t="s">
        <v>1624</v>
      </c>
      <c r="G14" s="26">
        <v>805</v>
      </c>
      <c r="H14" s="26">
        <v>1697</v>
      </c>
      <c r="I14" s="28" t="s">
        <v>18</v>
      </c>
      <c r="J14" s="30" t="s">
        <v>17</v>
      </c>
      <c r="K14" s="29"/>
    </row>
    <row r="15" spans="1:11" ht="31.8" x14ac:dyDescent="0.2">
      <c r="A15" s="8">
        <v>12</v>
      </c>
      <c r="B15" s="25" t="s">
        <v>1637</v>
      </c>
      <c r="C15" s="25" t="s">
        <v>132</v>
      </c>
      <c r="D15" s="25" t="s">
        <v>951</v>
      </c>
      <c r="E15" s="54" t="s">
        <v>1632</v>
      </c>
      <c r="F15" s="27" t="s">
        <v>26</v>
      </c>
      <c r="G15" s="26">
        <v>1749</v>
      </c>
      <c r="H15" s="26">
        <v>3615</v>
      </c>
      <c r="I15" s="28" t="s">
        <v>18</v>
      </c>
      <c r="J15" s="30" t="s">
        <v>17</v>
      </c>
      <c r="K15" s="29"/>
    </row>
    <row r="16" spans="1:11" ht="31.8" x14ac:dyDescent="0.2">
      <c r="A16" s="8">
        <v>13</v>
      </c>
      <c r="B16" s="25" t="s">
        <v>581</v>
      </c>
      <c r="C16" s="25" t="s">
        <v>132</v>
      </c>
      <c r="D16" s="25" t="s">
        <v>951</v>
      </c>
      <c r="E16" s="54" t="s">
        <v>1654</v>
      </c>
      <c r="F16" s="27" t="s">
        <v>1662</v>
      </c>
      <c r="G16" s="26">
        <v>1013</v>
      </c>
      <c r="H16" s="26">
        <v>2042</v>
      </c>
      <c r="I16" s="28" t="s">
        <v>18</v>
      </c>
      <c r="J16" s="30" t="s">
        <v>41</v>
      </c>
      <c r="K16" s="29"/>
    </row>
    <row r="17" spans="1:11" ht="31.8" x14ac:dyDescent="0.2">
      <c r="A17" s="8">
        <v>14</v>
      </c>
      <c r="B17" s="25" t="s">
        <v>582</v>
      </c>
      <c r="C17" s="25" t="s">
        <v>132</v>
      </c>
      <c r="D17" s="25" t="s">
        <v>951</v>
      </c>
      <c r="E17" s="54" t="s">
        <v>1669</v>
      </c>
      <c r="F17" s="27" t="s">
        <v>61</v>
      </c>
      <c r="G17" s="26">
        <v>778</v>
      </c>
      <c r="H17" s="26">
        <v>1522</v>
      </c>
      <c r="I17" s="28" t="s">
        <v>18</v>
      </c>
      <c r="J17" s="30" t="s">
        <v>17</v>
      </c>
      <c r="K17" s="29"/>
    </row>
    <row r="18" spans="1:11" ht="31.8" x14ac:dyDescent="0.2">
      <c r="A18" s="8">
        <v>15</v>
      </c>
      <c r="B18" s="25" t="s">
        <v>583</v>
      </c>
      <c r="C18" s="25" t="s">
        <v>132</v>
      </c>
      <c r="D18" s="25" t="s">
        <v>951</v>
      </c>
      <c r="E18" s="54" t="s">
        <v>255</v>
      </c>
      <c r="F18" s="27" t="s">
        <v>162</v>
      </c>
      <c r="G18" s="26">
        <v>350</v>
      </c>
      <c r="H18" s="26">
        <v>634</v>
      </c>
      <c r="I18" s="28" t="s">
        <v>19</v>
      </c>
      <c r="J18" s="30" t="s">
        <v>17</v>
      </c>
      <c r="K18" s="32"/>
    </row>
    <row r="19" spans="1:11" ht="31.8" x14ac:dyDescent="0.2">
      <c r="A19" s="8">
        <v>16</v>
      </c>
      <c r="B19" s="25" t="s">
        <v>584</v>
      </c>
      <c r="C19" s="25" t="s">
        <v>132</v>
      </c>
      <c r="D19" s="25" t="s">
        <v>951</v>
      </c>
      <c r="E19" s="54" t="s">
        <v>1681</v>
      </c>
      <c r="F19" s="27" t="s">
        <v>44</v>
      </c>
      <c r="G19" s="26">
        <v>880</v>
      </c>
      <c r="H19" s="26">
        <v>1933</v>
      </c>
      <c r="I19" s="28" t="s">
        <v>15</v>
      </c>
      <c r="J19" s="30" t="s">
        <v>17</v>
      </c>
      <c r="K19" s="29"/>
    </row>
    <row r="20" spans="1:11" ht="31.8" x14ac:dyDescent="0.2">
      <c r="A20" s="8">
        <v>17</v>
      </c>
      <c r="B20" s="25" t="s">
        <v>1712</v>
      </c>
      <c r="C20" s="25" t="s">
        <v>132</v>
      </c>
      <c r="D20" s="25" t="s">
        <v>951</v>
      </c>
      <c r="E20" s="54" t="s">
        <v>1710</v>
      </c>
      <c r="F20" s="27" t="s">
        <v>40</v>
      </c>
      <c r="G20" s="26">
        <v>1098</v>
      </c>
      <c r="H20" s="26">
        <v>2218</v>
      </c>
      <c r="I20" s="28" t="s">
        <v>18</v>
      </c>
      <c r="J20" s="30" t="s">
        <v>17</v>
      </c>
      <c r="K20" s="29"/>
    </row>
    <row r="21" spans="1:11" ht="31.8" x14ac:dyDescent="0.2">
      <c r="A21" s="8">
        <v>18</v>
      </c>
      <c r="B21" s="25" t="s">
        <v>1732</v>
      </c>
      <c r="C21" s="25" t="s">
        <v>132</v>
      </c>
      <c r="D21" s="25" t="s">
        <v>951</v>
      </c>
      <c r="E21" s="54" t="s">
        <v>1726</v>
      </c>
      <c r="F21" s="27" t="s">
        <v>48</v>
      </c>
      <c r="G21" s="26">
        <v>750</v>
      </c>
      <c r="H21" s="26">
        <v>1819</v>
      </c>
      <c r="I21" s="28" t="s">
        <v>18</v>
      </c>
      <c r="J21" s="30" t="s">
        <v>17</v>
      </c>
      <c r="K21" s="29"/>
    </row>
    <row r="22" spans="1:11" ht="31.8" x14ac:dyDescent="0.2">
      <c r="A22" s="8">
        <v>19</v>
      </c>
      <c r="B22" s="25" t="s">
        <v>668</v>
      </c>
      <c r="C22" s="25" t="s">
        <v>132</v>
      </c>
      <c r="D22" s="25" t="s">
        <v>951</v>
      </c>
      <c r="E22" s="54" t="s">
        <v>1752</v>
      </c>
      <c r="F22" s="27" t="s">
        <v>80</v>
      </c>
      <c r="G22" s="26">
        <v>211</v>
      </c>
      <c r="H22" s="26">
        <v>502</v>
      </c>
      <c r="I22" s="28" t="s">
        <v>18</v>
      </c>
      <c r="J22" s="30" t="s">
        <v>17</v>
      </c>
      <c r="K22" s="29"/>
    </row>
    <row r="23" spans="1:11" ht="31.8" x14ac:dyDescent="0.2">
      <c r="A23" s="8">
        <v>20</v>
      </c>
      <c r="B23" s="25" t="s">
        <v>585</v>
      </c>
      <c r="C23" s="25" t="s">
        <v>132</v>
      </c>
      <c r="D23" s="25" t="s">
        <v>951</v>
      </c>
      <c r="E23" s="54" t="s">
        <v>213</v>
      </c>
      <c r="F23" s="27" t="s">
        <v>115</v>
      </c>
      <c r="G23" s="26">
        <v>675</v>
      </c>
      <c r="H23" s="26">
        <v>1654</v>
      </c>
      <c r="I23" s="28" t="s">
        <v>18</v>
      </c>
      <c r="J23" s="30" t="s">
        <v>17</v>
      </c>
      <c r="K23" s="29"/>
    </row>
    <row r="24" spans="1:11" ht="31.8" x14ac:dyDescent="0.2">
      <c r="A24" s="8">
        <v>21</v>
      </c>
      <c r="B24" s="25" t="s">
        <v>586</v>
      </c>
      <c r="C24" s="25" t="s">
        <v>132</v>
      </c>
      <c r="D24" s="25" t="s">
        <v>951</v>
      </c>
      <c r="E24" s="54" t="s">
        <v>1764</v>
      </c>
      <c r="F24" s="27" t="s">
        <v>1770</v>
      </c>
      <c r="G24" s="26">
        <v>395</v>
      </c>
      <c r="H24" s="26">
        <v>901</v>
      </c>
      <c r="I24" s="111" t="s">
        <v>19</v>
      </c>
      <c r="J24" s="111" t="s">
        <v>17</v>
      </c>
      <c r="K24" s="29"/>
    </row>
    <row r="25" spans="1:11" ht="31.8" x14ac:dyDescent="0.2">
      <c r="A25" s="8">
        <v>22</v>
      </c>
      <c r="B25" s="33" t="s">
        <v>587</v>
      </c>
      <c r="C25" s="33" t="s">
        <v>132</v>
      </c>
      <c r="D25" s="25" t="s">
        <v>951</v>
      </c>
      <c r="E25" s="54" t="s">
        <v>1799</v>
      </c>
      <c r="F25" s="27" t="s">
        <v>180</v>
      </c>
      <c r="G25" s="26">
        <v>186</v>
      </c>
      <c r="H25" s="26">
        <v>377</v>
      </c>
      <c r="I25" s="28" t="s">
        <v>18</v>
      </c>
      <c r="J25" s="30" t="s">
        <v>17</v>
      </c>
      <c r="K25" s="29"/>
    </row>
    <row r="26" spans="1:11" ht="31.8" x14ac:dyDescent="0.2">
      <c r="A26" s="8">
        <v>23</v>
      </c>
      <c r="B26" s="33" t="s">
        <v>1814</v>
      </c>
      <c r="C26" s="33" t="s">
        <v>132</v>
      </c>
      <c r="D26" s="25" t="s">
        <v>951</v>
      </c>
      <c r="E26" s="54" t="s">
        <v>1812</v>
      </c>
      <c r="F26" s="27" t="s">
        <v>61</v>
      </c>
      <c r="G26" s="26">
        <v>954</v>
      </c>
      <c r="H26" s="26">
        <v>2177</v>
      </c>
      <c r="I26" s="28" t="s">
        <v>18</v>
      </c>
      <c r="J26" s="30" t="s">
        <v>17</v>
      </c>
      <c r="K26" s="29"/>
    </row>
    <row r="27" spans="1:11" ht="31.8" x14ac:dyDescent="0.2">
      <c r="A27" s="8">
        <v>24</v>
      </c>
      <c r="B27" s="33" t="s">
        <v>588</v>
      </c>
      <c r="C27" s="33" t="s">
        <v>132</v>
      </c>
      <c r="D27" s="25" t="s">
        <v>951</v>
      </c>
      <c r="E27" s="54" t="s">
        <v>1848</v>
      </c>
      <c r="F27" s="27" t="s">
        <v>1855</v>
      </c>
      <c r="G27" s="26">
        <v>2613</v>
      </c>
      <c r="H27" s="26">
        <v>6144</v>
      </c>
      <c r="I27" s="28" t="s">
        <v>15</v>
      </c>
      <c r="J27" s="30" t="s">
        <v>17</v>
      </c>
      <c r="K27" s="29"/>
    </row>
    <row r="28" spans="1:11" ht="31.8" x14ac:dyDescent="0.2">
      <c r="A28" s="8">
        <v>25</v>
      </c>
      <c r="B28" s="33" t="s">
        <v>1857</v>
      </c>
      <c r="C28" s="33" t="s">
        <v>132</v>
      </c>
      <c r="D28" s="25" t="s">
        <v>951</v>
      </c>
      <c r="E28" s="54" t="s">
        <v>1848</v>
      </c>
      <c r="F28" s="27" t="s">
        <v>101</v>
      </c>
      <c r="G28" s="26">
        <v>382</v>
      </c>
      <c r="H28" s="26">
        <v>993</v>
      </c>
      <c r="I28" s="28" t="s">
        <v>18</v>
      </c>
      <c r="J28" s="30" t="s">
        <v>17</v>
      </c>
      <c r="K28" s="29"/>
    </row>
    <row r="29" spans="1:11" ht="31.8" x14ac:dyDescent="0.2">
      <c r="A29" s="8">
        <v>26</v>
      </c>
      <c r="B29" s="25" t="s">
        <v>1867</v>
      </c>
      <c r="C29" s="25" t="s">
        <v>132</v>
      </c>
      <c r="D29" s="25" t="s">
        <v>951</v>
      </c>
      <c r="E29" s="54" t="s">
        <v>1859</v>
      </c>
      <c r="F29" s="27" t="s">
        <v>40</v>
      </c>
      <c r="G29" s="26">
        <v>618</v>
      </c>
      <c r="H29" s="26">
        <v>1396</v>
      </c>
      <c r="I29" s="28" t="s">
        <v>18</v>
      </c>
      <c r="J29" s="30" t="s">
        <v>17</v>
      </c>
      <c r="K29" s="29"/>
    </row>
    <row r="30" spans="1:11" ht="31.8" x14ac:dyDescent="0.2">
      <c r="A30" s="8">
        <v>27</v>
      </c>
      <c r="B30" s="33" t="s">
        <v>589</v>
      </c>
      <c r="C30" s="25" t="s">
        <v>132</v>
      </c>
      <c r="D30" s="25" t="s">
        <v>951</v>
      </c>
      <c r="E30" s="54" t="s">
        <v>1875</v>
      </c>
      <c r="F30" s="27" t="s">
        <v>40</v>
      </c>
      <c r="G30" s="26">
        <v>796</v>
      </c>
      <c r="H30" s="26">
        <v>1605</v>
      </c>
      <c r="I30" s="28" t="s">
        <v>15</v>
      </c>
      <c r="J30" s="30" t="s">
        <v>17</v>
      </c>
      <c r="K30" s="29"/>
    </row>
    <row r="31" spans="1:11" ht="31.8" x14ac:dyDescent="0.2">
      <c r="A31" s="8">
        <v>28</v>
      </c>
      <c r="B31" s="25" t="s">
        <v>1906</v>
      </c>
      <c r="C31" s="25" t="s">
        <v>132</v>
      </c>
      <c r="D31" s="25" t="s">
        <v>951</v>
      </c>
      <c r="E31" s="54" t="s">
        <v>29</v>
      </c>
      <c r="F31" s="27" t="s">
        <v>180</v>
      </c>
      <c r="G31" s="26">
        <v>1454</v>
      </c>
      <c r="H31" s="26">
        <v>3175</v>
      </c>
      <c r="I31" s="28" t="s">
        <v>15</v>
      </c>
      <c r="J31" s="30" t="s">
        <v>17</v>
      </c>
      <c r="K31" s="29"/>
    </row>
    <row r="32" spans="1:11" ht="31.8" x14ac:dyDescent="0.2">
      <c r="A32" s="8">
        <v>29</v>
      </c>
      <c r="B32" s="25" t="s">
        <v>590</v>
      </c>
      <c r="C32" s="25" t="s">
        <v>132</v>
      </c>
      <c r="D32" s="25" t="s">
        <v>951</v>
      </c>
      <c r="E32" s="54" t="s">
        <v>29</v>
      </c>
      <c r="F32" s="109" t="s">
        <v>26</v>
      </c>
      <c r="G32" s="26">
        <v>279</v>
      </c>
      <c r="H32" s="26">
        <v>810</v>
      </c>
      <c r="I32" s="28" t="s">
        <v>19</v>
      </c>
      <c r="J32" s="30" t="s">
        <v>17</v>
      </c>
      <c r="K32" s="29"/>
    </row>
    <row r="33" spans="1:11" ht="31.8" x14ac:dyDescent="0.2">
      <c r="A33" s="8">
        <v>30</v>
      </c>
      <c r="B33" s="25" t="s">
        <v>591</v>
      </c>
      <c r="C33" s="25" t="s">
        <v>132</v>
      </c>
      <c r="D33" s="25" t="s">
        <v>951</v>
      </c>
      <c r="E33" s="54" t="s">
        <v>29</v>
      </c>
      <c r="F33" s="27" t="s">
        <v>1907</v>
      </c>
      <c r="G33" s="41">
        <v>319</v>
      </c>
      <c r="H33" s="41">
        <v>709</v>
      </c>
      <c r="I33" s="28" t="s">
        <v>19</v>
      </c>
      <c r="J33" s="42" t="s">
        <v>86</v>
      </c>
      <c r="K33" s="29"/>
    </row>
    <row r="34" spans="1:11" ht="31.8" x14ac:dyDescent="0.2">
      <c r="A34" s="8">
        <v>31</v>
      </c>
      <c r="B34" s="25" t="s">
        <v>56</v>
      </c>
      <c r="C34" s="25" t="s">
        <v>132</v>
      </c>
      <c r="D34" s="25" t="s">
        <v>951</v>
      </c>
      <c r="E34" s="54" t="s">
        <v>1939</v>
      </c>
      <c r="F34" s="25" t="s">
        <v>50</v>
      </c>
      <c r="G34" s="26">
        <v>1413</v>
      </c>
      <c r="H34" s="26">
        <v>3040</v>
      </c>
      <c r="I34" s="24" t="s">
        <v>18</v>
      </c>
      <c r="J34" s="42" t="s">
        <v>41</v>
      </c>
      <c r="K34" s="23"/>
    </row>
    <row r="35" spans="1:11" ht="31.8" x14ac:dyDescent="0.2">
      <c r="A35" s="8">
        <v>32</v>
      </c>
      <c r="B35" s="25" t="s">
        <v>592</v>
      </c>
      <c r="C35" s="25" t="s">
        <v>132</v>
      </c>
      <c r="D35" s="25" t="s">
        <v>951</v>
      </c>
      <c r="E35" s="54" t="s">
        <v>1953</v>
      </c>
      <c r="F35" s="25" t="s">
        <v>110</v>
      </c>
      <c r="G35" s="26">
        <v>1810</v>
      </c>
      <c r="H35" s="26">
        <v>3726</v>
      </c>
      <c r="I35" s="42" t="s">
        <v>15</v>
      </c>
      <c r="J35" s="42" t="s">
        <v>17</v>
      </c>
      <c r="K35" s="23"/>
    </row>
    <row r="36" spans="1:11" ht="31.8" x14ac:dyDescent="0.2">
      <c r="A36" s="8">
        <v>33</v>
      </c>
      <c r="B36" s="19" t="s">
        <v>593</v>
      </c>
      <c r="C36" s="19" t="s">
        <v>132</v>
      </c>
      <c r="D36" s="19" t="s">
        <v>951</v>
      </c>
      <c r="E36" s="53" t="s">
        <v>1961</v>
      </c>
      <c r="F36" s="20" t="s">
        <v>43</v>
      </c>
      <c r="G36" s="21">
        <v>698</v>
      </c>
      <c r="H36" s="21">
        <v>1538</v>
      </c>
      <c r="I36" s="42" t="s">
        <v>18</v>
      </c>
      <c r="J36" s="22" t="s">
        <v>17</v>
      </c>
      <c r="K36" s="23"/>
    </row>
    <row r="37" spans="1:11" ht="31.8" x14ac:dyDescent="0.2">
      <c r="A37" s="8">
        <v>34</v>
      </c>
      <c r="B37" s="25" t="s">
        <v>1971</v>
      </c>
      <c r="C37" s="25" t="s">
        <v>132</v>
      </c>
      <c r="D37" s="25" t="s">
        <v>951</v>
      </c>
      <c r="E37" s="54" t="s">
        <v>1965</v>
      </c>
      <c r="F37" s="27" t="s">
        <v>57</v>
      </c>
      <c r="G37" s="26">
        <v>782</v>
      </c>
      <c r="H37" s="26">
        <v>1502</v>
      </c>
      <c r="I37" s="28" t="s">
        <v>15</v>
      </c>
      <c r="J37" s="30" t="s">
        <v>17</v>
      </c>
      <c r="K37" s="29"/>
    </row>
    <row r="38" spans="1:11" ht="31.8" x14ac:dyDescent="0.2">
      <c r="A38" s="8">
        <v>35</v>
      </c>
      <c r="B38" s="19" t="s">
        <v>175</v>
      </c>
      <c r="C38" s="19" t="s">
        <v>132</v>
      </c>
      <c r="D38" s="19" t="s">
        <v>951</v>
      </c>
      <c r="E38" s="53" t="s">
        <v>1972</v>
      </c>
      <c r="F38" s="20" t="s">
        <v>1974</v>
      </c>
      <c r="G38" s="21">
        <v>1296</v>
      </c>
      <c r="H38" s="21">
        <v>3338</v>
      </c>
      <c r="I38" s="42" t="s">
        <v>18</v>
      </c>
      <c r="J38" s="22" t="s">
        <v>86</v>
      </c>
      <c r="K38" s="23"/>
    </row>
    <row r="39" spans="1:11" ht="31.8" x14ac:dyDescent="0.2">
      <c r="A39" s="8">
        <v>36</v>
      </c>
      <c r="B39" s="19" t="s">
        <v>2031</v>
      </c>
      <c r="C39" s="19" t="s">
        <v>132</v>
      </c>
      <c r="D39" s="19" t="s">
        <v>951</v>
      </c>
      <c r="E39" s="53">
        <v>2021.04</v>
      </c>
      <c r="F39" s="20" t="s">
        <v>1982</v>
      </c>
      <c r="G39" s="21">
        <v>4492</v>
      </c>
      <c r="H39" s="21">
        <v>10012</v>
      </c>
      <c r="I39" s="24" t="s">
        <v>15</v>
      </c>
      <c r="J39" s="22" t="s">
        <v>41</v>
      </c>
      <c r="K39" s="23"/>
    </row>
    <row r="40" spans="1:11" ht="31.8" x14ac:dyDescent="0.2">
      <c r="A40" s="8">
        <v>37</v>
      </c>
      <c r="B40" s="19" t="s">
        <v>1260</v>
      </c>
      <c r="C40" s="19" t="s">
        <v>132</v>
      </c>
      <c r="D40" s="25" t="s">
        <v>174</v>
      </c>
      <c r="E40" s="54" t="s">
        <v>1255</v>
      </c>
      <c r="F40" s="20" t="s">
        <v>26</v>
      </c>
      <c r="G40" s="21">
        <v>1602</v>
      </c>
      <c r="H40" s="21">
        <v>2755</v>
      </c>
      <c r="I40" s="22" t="s">
        <v>18</v>
      </c>
      <c r="J40" s="22" t="s">
        <v>17</v>
      </c>
      <c r="K40" s="23"/>
    </row>
    <row r="41" spans="1:11" ht="31.8" x14ac:dyDescent="0.2">
      <c r="A41" s="8">
        <v>38</v>
      </c>
      <c r="B41" s="19" t="s">
        <v>1305</v>
      </c>
      <c r="C41" s="19" t="s">
        <v>132</v>
      </c>
      <c r="D41" s="25" t="s">
        <v>174</v>
      </c>
      <c r="E41" s="54" t="s">
        <v>1299</v>
      </c>
      <c r="F41" s="20" t="s">
        <v>1284</v>
      </c>
      <c r="G41" s="21">
        <v>1386</v>
      </c>
      <c r="H41" s="21">
        <v>2733</v>
      </c>
      <c r="I41" s="24" t="s">
        <v>19</v>
      </c>
      <c r="J41" s="22" t="s">
        <v>17</v>
      </c>
      <c r="K41" s="23"/>
    </row>
    <row r="42" spans="1:11" ht="31.8" x14ac:dyDescent="0.2">
      <c r="A42" s="8">
        <v>39</v>
      </c>
      <c r="B42" s="19" t="s">
        <v>1406</v>
      </c>
      <c r="C42" s="19" t="s">
        <v>132</v>
      </c>
      <c r="D42" s="25" t="s">
        <v>174</v>
      </c>
      <c r="E42" s="53" t="s">
        <v>1397</v>
      </c>
      <c r="F42" s="20" t="s">
        <v>1407</v>
      </c>
      <c r="G42" s="21">
        <v>989</v>
      </c>
      <c r="H42" s="21">
        <v>2034</v>
      </c>
      <c r="I42" s="24" t="s">
        <v>15</v>
      </c>
      <c r="J42" s="22" t="s">
        <v>17</v>
      </c>
      <c r="K42" s="23"/>
    </row>
    <row r="43" spans="1:11" ht="31.8" x14ac:dyDescent="0.2">
      <c r="A43" s="8">
        <v>40</v>
      </c>
      <c r="B43" s="63" t="s">
        <v>1414</v>
      </c>
      <c r="C43" s="19" t="s">
        <v>132</v>
      </c>
      <c r="D43" s="25" t="s">
        <v>174</v>
      </c>
      <c r="E43" s="54" t="s">
        <v>1411</v>
      </c>
      <c r="F43" s="20" t="s">
        <v>1415</v>
      </c>
      <c r="G43" s="21">
        <v>967</v>
      </c>
      <c r="H43" s="21">
        <v>3047</v>
      </c>
      <c r="I43" s="24" t="s">
        <v>18</v>
      </c>
      <c r="J43" s="22" t="s">
        <v>17</v>
      </c>
      <c r="K43" s="23"/>
    </row>
    <row r="44" spans="1:11" ht="31.8" x14ac:dyDescent="0.2">
      <c r="A44" s="8">
        <v>41</v>
      </c>
      <c r="B44" s="25" t="s">
        <v>383</v>
      </c>
      <c r="C44" s="25" t="s">
        <v>132</v>
      </c>
      <c r="D44" s="25" t="s">
        <v>174</v>
      </c>
      <c r="E44" s="53" t="s">
        <v>1469</v>
      </c>
      <c r="F44" s="20" t="s">
        <v>639</v>
      </c>
      <c r="G44" s="21">
        <v>655</v>
      </c>
      <c r="H44" s="21">
        <v>1526</v>
      </c>
      <c r="I44" s="24" t="s">
        <v>18</v>
      </c>
      <c r="J44" s="22" t="s">
        <v>17</v>
      </c>
      <c r="K44" s="23"/>
    </row>
    <row r="45" spans="1:11" ht="31.8" x14ac:dyDescent="0.2">
      <c r="A45" s="8">
        <v>42</v>
      </c>
      <c r="B45" s="25" t="s">
        <v>1476</v>
      </c>
      <c r="C45" s="25" t="s">
        <v>132</v>
      </c>
      <c r="D45" s="25" t="s">
        <v>174</v>
      </c>
      <c r="E45" s="53" t="s">
        <v>1469</v>
      </c>
      <c r="F45" s="20" t="s">
        <v>1477</v>
      </c>
      <c r="G45" s="21">
        <v>1706</v>
      </c>
      <c r="H45" s="21">
        <v>4233</v>
      </c>
      <c r="I45" s="24" t="s">
        <v>19</v>
      </c>
      <c r="J45" s="22" t="s">
        <v>17</v>
      </c>
      <c r="K45" s="23"/>
    </row>
    <row r="46" spans="1:11" ht="31.8" x14ac:dyDescent="0.2">
      <c r="A46" s="8">
        <v>43</v>
      </c>
      <c r="B46" s="25" t="s">
        <v>1494</v>
      </c>
      <c r="C46" s="19" t="s">
        <v>132</v>
      </c>
      <c r="D46" s="25" t="s">
        <v>174</v>
      </c>
      <c r="E46" s="54" t="s">
        <v>1493</v>
      </c>
      <c r="F46" s="65" t="s">
        <v>1407</v>
      </c>
      <c r="G46" s="66">
        <v>653</v>
      </c>
      <c r="H46" s="21">
        <v>875</v>
      </c>
      <c r="I46" s="24" t="s">
        <v>15</v>
      </c>
      <c r="J46" s="22" t="s">
        <v>17</v>
      </c>
      <c r="K46" s="32"/>
    </row>
    <row r="47" spans="1:11" ht="31.8" x14ac:dyDescent="0.2">
      <c r="A47" s="8">
        <v>44</v>
      </c>
      <c r="B47" s="25" t="s">
        <v>1520</v>
      </c>
      <c r="C47" s="25" t="s">
        <v>132</v>
      </c>
      <c r="D47" s="25" t="s">
        <v>174</v>
      </c>
      <c r="E47" s="54" t="s">
        <v>1515</v>
      </c>
      <c r="F47" s="65" t="s">
        <v>44</v>
      </c>
      <c r="G47" s="66">
        <v>3664</v>
      </c>
      <c r="H47" s="21">
        <v>3995</v>
      </c>
      <c r="I47" s="24" t="s">
        <v>15</v>
      </c>
      <c r="J47" s="22" t="s">
        <v>17</v>
      </c>
      <c r="K47" s="32"/>
    </row>
    <row r="48" spans="1:11" ht="31.8" x14ac:dyDescent="0.2">
      <c r="A48" s="8">
        <v>45</v>
      </c>
      <c r="B48" s="19" t="s">
        <v>394</v>
      </c>
      <c r="C48" s="19" t="s">
        <v>132</v>
      </c>
      <c r="D48" s="25" t="s">
        <v>174</v>
      </c>
      <c r="E48" s="54" t="s">
        <v>1541</v>
      </c>
      <c r="F48" s="20" t="s">
        <v>118</v>
      </c>
      <c r="G48" s="21">
        <v>477</v>
      </c>
      <c r="H48" s="21">
        <v>858</v>
      </c>
      <c r="I48" s="24" t="s">
        <v>18</v>
      </c>
      <c r="J48" s="22" t="s">
        <v>17</v>
      </c>
      <c r="K48" s="23"/>
    </row>
    <row r="49" spans="1:11" ht="31.8" x14ac:dyDescent="0.2">
      <c r="A49" s="8">
        <v>46</v>
      </c>
      <c r="B49" s="19" t="s">
        <v>1565</v>
      </c>
      <c r="C49" s="19" t="s">
        <v>132</v>
      </c>
      <c r="D49" s="25" t="s">
        <v>174</v>
      </c>
      <c r="E49" s="54" t="s">
        <v>1559</v>
      </c>
      <c r="F49" s="20" t="s">
        <v>1566</v>
      </c>
      <c r="G49" s="21">
        <v>1053</v>
      </c>
      <c r="H49" s="21">
        <v>2208</v>
      </c>
      <c r="I49" s="24" t="s">
        <v>19</v>
      </c>
      <c r="J49" s="22" t="s">
        <v>17</v>
      </c>
      <c r="K49" s="23"/>
    </row>
    <row r="50" spans="1:11" ht="31.8" x14ac:dyDescent="0.2">
      <c r="A50" s="8">
        <v>47</v>
      </c>
      <c r="B50" s="19" t="s">
        <v>1567</v>
      </c>
      <c r="C50" s="19" t="s">
        <v>132</v>
      </c>
      <c r="D50" s="25" t="s">
        <v>174</v>
      </c>
      <c r="E50" s="54" t="s">
        <v>1559</v>
      </c>
      <c r="F50" s="20" t="s">
        <v>26</v>
      </c>
      <c r="G50" s="21">
        <v>3090</v>
      </c>
      <c r="H50" s="21">
        <v>6098</v>
      </c>
      <c r="I50" s="24" t="s">
        <v>18</v>
      </c>
      <c r="J50" s="22" t="s">
        <v>17</v>
      </c>
      <c r="K50" s="23"/>
    </row>
    <row r="51" spans="1:11" ht="31.8" x14ac:dyDescent="0.2">
      <c r="A51" s="8">
        <v>48</v>
      </c>
      <c r="B51" s="19" t="s">
        <v>1582</v>
      </c>
      <c r="C51" s="19" t="s">
        <v>132</v>
      </c>
      <c r="D51" s="25" t="s">
        <v>174</v>
      </c>
      <c r="E51" s="54" t="s">
        <v>1569</v>
      </c>
      <c r="F51" s="20" t="s">
        <v>1111</v>
      </c>
      <c r="G51" s="21">
        <v>2718</v>
      </c>
      <c r="H51" s="21">
        <v>7025</v>
      </c>
      <c r="I51" s="24" t="s">
        <v>19</v>
      </c>
      <c r="J51" s="22" t="s">
        <v>17</v>
      </c>
      <c r="K51" s="23"/>
    </row>
    <row r="52" spans="1:11" ht="31.8" x14ac:dyDescent="0.2">
      <c r="A52" s="8">
        <v>49</v>
      </c>
      <c r="B52" s="19" t="s">
        <v>1599</v>
      </c>
      <c r="C52" s="19" t="s">
        <v>132</v>
      </c>
      <c r="D52" s="25" t="s">
        <v>174</v>
      </c>
      <c r="E52" s="54" t="s">
        <v>1595</v>
      </c>
      <c r="F52" s="20" t="s">
        <v>96</v>
      </c>
      <c r="G52" s="21">
        <v>1061</v>
      </c>
      <c r="H52" s="21">
        <v>1459</v>
      </c>
      <c r="I52" s="24" t="s">
        <v>19</v>
      </c>
      <c r="J52" s="22" t="s">
        <v>17</v>
      </c>
      <c r="K52" s="23"/>
    </row>
    <row r="53" spans="1:11" ht="31.8" x14ac:dyDescent="0.2">
      <c r="A53" s="8">
        <v>50</v>
      </c>
      <c r="B53" s="19" t="s">
        <v>628</v>
      </c>
      <c r="C53" s="19" t="s">
        <v>132</v>
      </c>
      <c r="D53" s="25" t="s">
        <v>174</v>
      </c>
      <c r="E53" s="54" t="s">
        <v>1601</v>
      </c>
      <c r="F53" s="20" t="s">
        <v>1566</v>
      </c>
      <c r="G53" s="21">
        <v>447</v>
      </c>
      <c r="H53" s="21">
        <v>905</v>
      </c>
      <c r="I53" s="24" t="s">
        <v>18</v>
      </c>
      <c r="J53" s="22" t="s">
        <v>17</v>
      </c>
      <c r="K53" s="23"/>
    </row>
    <row r="54" spans="1:11" ht="31.8" x14ac:dyDescent="0.2">
      <c r="A54" s="8">
        <v>51</v>
      </c>
      <c r="B54" s="25" t="s">
        <v>1616</v>
      </c>
      <c r="C54" s="19" t="s">
        <v>132</v>
      </c>
      <c r="D54" s="25" t="s">
        <v>174</v>
      </c>
      <c r="E54" s="54" t="s">
        <v>1612</v>
      </c>
      <c r="F54" s="27" t="s">
        <v>125</v>
      </c>
      <c r="G54" s="26">
        <v>224</v>
      </c>
      <c r="H54" s="26">
        <v>395</v>
      </c>
      <c r="I54" s="24" t="s">
        <v>18</v>
      </c>
      <c r="J54" s="30" t="s">
        <v>17</v>
      </c>
      <c r="K54" s="29"/>
    </row>
    <row r="55" spans="1:11" ht="31.8" x14ac:dyDescent="0.2">
      <c r="A55" s="8">
        <v>52</v>
      </c>
      <c r="B55" s="25" t="s">
        <v>629</v>
      </c>
      <c r="C55" s="19" t="s">
        <v>132</v>
      </c>
      <c r="D55" s="25" t="s">
        <v>174</v>
      </c>
      <c r="E55" s="54" t="s">
        <v>1623</v>
      </c>
      <c r="F55" s="27" t="s">
        <v>1009</v>
      </c>
      <c r="G55" s="26">
        <v>856</v>
      </c>
      <c r="H55" s="26">
        <v>1749</v>
      </c>
      <c r="I55" s="28" t="s">
        <v>18</v>
      </c>
      <c r="J55" s="30" t="s">
        <v>17</v>
      </c>
      <c r="K55" s="29"/>
    </row>
    <row r="56" spans="1:11" ht="31.8" x14ac:dyDescent="0.2">
      <c r="A56" s="8">
        <v>53</v>
      </c>
      <c r="B56" s="25" t="s">
        <v>1629</v>
      </c>
      <c r="C56" s="25" t="s">
        <v>132</v>
      </c>
      <c r="D56" s="25" t="s">
        <v>174</v>
      </c>
      <c r="E56" s="54" t="s">
        <v>1627</v>
      </c>
      <c r="F56" s="27" t="s">
        <v>1630</v>
      </c>
      <c r="G56" s="26">
        <v>1118</v>
      </c>
      <c r="H56" s="26">
        <v>2086</v>
      </c>
      <c r="I56" s="28" t="s">
        <v>19</v>
      </c>
      <c r="J56" s="30" t="s">
        <v>86</v>
      </c>
      <c r="K56" s="32"/>
    </row>
    <row r="57" spans="1:11" ht="31.8" x14ac:dyDescent="0.2">
      <c r="A57" s="8">
        <v>54</v>
      </c>
      <c r="B57" s="25" t="s">
        <v>1666</v>
      </c>
      <c r="C57" s="25" t="s">
        <v>132</v>
      </c>
      <c r="D57" s="25" t="s">
        <v>174</v>
      </c>
      <c r="E57" s="54" t="s">
        <v>1654</v>
      </c>
      <c r="F57" s="27" t="s">
        <v>1667</v>
      </c>
      <c r="G57" s="26">
        <v>1186</v>
      </c>
      <c r="H57" s="26">
        <v>2572</v>
      </c>
      <c r="I57" s="28" t="s">
        <v>19</v>
      </c>
      <c r="J57" s="30" t="s">
        <v>17</v>
      </c>
      <c r="K57" s="29"/>
    </row>
    <row r="58" spans="1:11" ht="31.8" x14ac:dyDescent="0.2">
      <c r="A58" s="8">
        <v>55</v>
      </c>
      <c r="B58" s="25" t="s">
        <v>973</v>
      </c>
      <c r="C58" s="25" t="s">
        <v>132</v>
      </c>
      <c r="D58" s="25" t="s">
        <v>174</v>
      </c>
      <c r="E58" s="54" t="s">
        <v>1681</v>
      </c>
      <c r="F58" s="27" t="s">
        <v>26</v>
      </c>
      <c r="G58" s="26">
        <v>707</v>
      </c>
      <c r="H58" s="26">
        <v>1462</v>
      </c>
      <c r="I58" s="28" t="s">
        <v>15</v>
      </c>
      <c r="J58" s="30" t="s">
        <v>17</v>
      </c>
      <c r="K58" s="29"/>
    </row>
    <row r="59" spans="1:11" ht="31.8" x14ac:dyDescent="0.2">
      <c r="A59" s="8">
        <v>56</v>
      </c>
      <c r="B59" s="25" t="s">
        <v>630</v>
      </c>
      <c r="C59" s="25" t="s">
        <v>132</v>
      </c>
      <c r="D59" s="25" t="s">
        <v>174</v>
      </c>
      <c r="E59" s="54" t="s">
        <v>1726</v>
      </c>
      <c r="F59" s="27" t="s">
        <v>180</v>
      </c>
      <c r="G59" s="26">
        <v>973</v>
      </c>
      <c r="H59" s="26">
        <v>2083</v>
      </c>
      <c r="I59" s="28" t="s">
        <v>18</v>
      </c>
      <c r="J59" s="30" t="s">
        <v>17</v>
      </c>
      <c r="K59" s="29"/>
    </row>
    <row r="60" spans="1:11" ht="31.8" x14ac:dyDescent="0.2">
      <c r="A60" s="8">
        <v>57</v>
      </c>
      <c r="B60" s="25" t="s">
        <v>1749</v>
      </c>
      <c r="C60" s="25" t="s">
        <v>132</v>
      </c>
      <c r="D60" s="25" t="s">
        <v>174</v>
      </c>
      <c r="E60" s="54" t="s">
        <v>1738</v>
      </c>
      <c r="F60" s="27" t="s">
        <v>43</v>
      </c>
      <c r="G60" s="26">
        <v>494</v>
      </c>
      <c r="H60" s="26">
        <v>995</v>
      </c>
      <c r="I60" s="28" t="s">
        <v>18</v>
      </c>
      <c r="J60" s="30" t="s">
        <v>17</v>
      </c>
      <c r="K60" s="32"/>
    </row>
    <row r="61" spans="1:11" ht="31.8" x14ac:dyDescent="0.2">
      <c r="A61" s="8">
        <v>58</v>
      </c>
      <c r="B61" s="25" t="s">
        <v>631</v>
      </c>
      <c r="C61" s="25" t="s">
        <v>132</v>
      </c>
      <c r="D61" s="25" t="s">
        <v>174</v>
      </c>
      <c r="E61" s="54" t="s">
        <v>1738</v>
      </c>
      <c r="F61" s="27" t="s">
        <v>1750</v>
      </c>
      <c r="G61" s="26">
        <v>2038</v>
      </c>
      <c r="H61" s="26">
        <v>4193</v>
      </c>
      <c r="I61" s="28" t="s">
        <v>18</v>
      </c>
      <c r="J61" s="30" t="s">
        <v>17</v>
      </c>
      <c r="K61" s="32"/>
    </row>
    <row r="62" spans="1:11" ht="31.8" x14ac:dyDescent="0.2">
      <c r="A62" s="8">
        <v>59</v>
      </c>
      <c r="B62" s="25" t="s">
        <v>980</v>
      </c>
      <c r="C62" s="25" t="s">
        <v>132</v>
      </c>
      <c r="D62" s="25" t="s">
        <v>174</v>
      </c>
      <c r="E62" s="54" t="s">
        <v>213</v>
      </c>
      <c r="F62" s="27" t="s">
        <v>48</v>
      </c>
      <c r="G62" s="26">
        <v>1531</v>
      </c>
      <c r="H62" s="26">
        <v>2965</v>
      </c>
      <c r="I62" s="28" t="s">
        <v>18</v>
      </c>
      <c r="J62" s="30" t="s">
        <v>17</v>
      </c>
      <c r="K62" s="29"/>
    </row>
    <row r="63" spans="1:11" ht="31.8" x14ac:dyDescent="0.2">
      <c r="A63" s="8">
        <v>60</v>
      </c>
      <c r="B63" s="25" t="s">
        <v>982</v>
      </c>
      <c r="C63" s="25" t="s">
        <v>132</v>
      </c>
      <c r="D63" s="45" t="s">
        <v>174</v>
      </c>
      <c r="E63" s="54" t="s">
        <v>1764</v>
      </c>
      <c r="F63" s="27" t="s">
        <v>1770</v>
      </c>
      <c r="G63" s="26">
        <v>136</v>
      </c>
      <c r="H63" s="26">
        <v>314</v>
      </c>
      <c r="I63" s="111" t="s">
        <v>19</v>
      </c>
      <c r="J63" s="111" t="s">
        <v>17</v>
      </c>
      <c r="K63" s="29"/>
    </row>
    <row r="64" spans="1:11" ht="31.8" x14ac:dyDescent="0.2">
      <c r="A64" s="8">
        <v>61</v>
      </c>
      <c r="B64" s="25" t="s">
        <v>1771</v>
      </c>
      <c r="C64" s="25" t="s">
        <v>132</v>
      </c>
      <c r="D64" s="25" t="s">
        <v>174</v>
      </c>
      <c r="E64" s="54" t="s">
        <v>1764</v>
      </c>
      <c r="F64" s="27" t="s">
        <v>1770</v>
      </c>
      <c r="G64" s="26">
        <v>2379</v>
      </c>
      <c r="H64" s="26">
        <v>4838</v>
      </c>
      <c r="I64" s="111" t="s">
        <v>19</v>
      </c>
      <c r="J64" s="111" t="s">
        <v>17</v>
      </c>
      <c r="K64" s="29"/>
    </row>
    <row r="65" spans="1:11" ht="31.8" x14ac:dyDescent="0.2">
      <c r="A65" s="8">
        <v>62</v>
      </c>
      <c r="B65" s="25" t="s">
        <v>983</v>
      </c>
      <c r="C65" s="25" t="s">
        <v>132</v>
      </c>
      <c r="D65" s="25" t="s">
        <v>174</v>
      </c>
      <c r="E65" s="54" t="s">
        <v>1764</v>
      </c>
      <c r="F65" s="27" t="s">
        <v>1049</v>
      </c>
      <c r="G65" s="26">
        <v>512</v>
      </c>
      <c r="H65" s="26">
        <v>1344</v>
      </c>
      <c r="I65" s="28" t="s">
        <v>18</v>
      </c>
      <c r="J65" s="111" t="s">
        <v>17</v>
      </c>
      <c r="K65" s="29"/>
    </row>
    <row r="66" spans="1:11" ht="31.8" x14ac:dyDescent="0.2">
      <c r="A66" s="8">
        <v>63</v>
      </c>
      <c r="B66" s="25" t="s">
        <v>985</v>
      </c>
      <c r="C66" s="25" t="s">
        <v>132</v>
      </c>
      <c r="D66" s="25" t="s">
        <v>174</v>
      </c>
      <c r="E66" s="54" t="s">
        <v>1773</v>
      </c>
      <c r="F66" s="27" t="s">
        <v>904</v>
      </c>
      <c r="G66" s="26">
        <v>544</v>
      </c>
      <c r="H66" s="26">
        <v>1137</v>
      </c>
      <c r="I66" s="28" t="s">
        <v>15</v>
      </c>
      <c r="J66" s="111" t="s">
        <v>17</v>
      </c>
      <c r="K66" s="29"/>
    </row>
    <row r="67" spans="1:11" ht="31.8" x14ac:dyDescent="0.2">
      <c r="A67" s="8">
        <v>64</v>
      </c>
      <c r="B67" s="25" t="s">
        <v>988</v>
      </c>
      <c r="C67" s="25" t="s">
        <v>132</v>
      </c>
      <c r="D67" s="25" t="s">
        <v>174</v>
      </c>
      <c r="E67" s="54" t="s">
        <v>1787</v>
      </c>
      <c r="F67" s="27" t="s">
        <v>48</v>
      </c>
      <c r="G67" s="26">
        <v>1301</v>
      </c>
      <c r="H67" s="26">
        <v>2116</v>
      </c>
      <c r="I67" s="111" t="s">
        <v>15</v>
      </c>
      <c r="J67" s="111" t="s">
        <v>17</v>
      </c>
      <c r="K67" s="29"/>
    </row>
    <row r="68" spans="1:11" ht="31.8" x14ac:dyDescent="0.2">
      <c r="A68" s="8">
        <v>65</v>
      </c>
      <c r="B68" s="25" t="s">
        <v>632</v>
      </c>
      <c r="C68" s="33" t="s">
        <v>132</v>
      </c>
      <c r="D68" s="25" t="s">
        <v>174</v>
      </c>
      <c r="E68" s="54" t="s">
        <v>1792</v>
      </c>
      <c r="F68" s="27" t="s">
        <v>1750</v>
      </c>
      <c r="G68" s="26">
        <v>1487</v>
      </c>
      <c r="H68" s="26">
        <v>3132</v>
      </c>
      <c r="I68" s="28" t="s">
        <v>18</v>
      </c>
      <c r="J68" s="111" t="s">
        <v>17</v>
      </c>
      <c r="K68" s="29"/>
    </row>
    <row r="69" spans="1:11" ht="31.8" x14ac:dyDescent="0.2">
      <c r="A69" s="8">
        <v>66</v>
      </c>
      <c r="B69" s="88" t="s">
        <v>633</v>
      </c>
      <c r="C69" s="91" t="s">
        <v>132</v>
      </c>
      <c r="D69" s="88" t="s">
        <v>174</v>
      </c>
      <c r="E69" s="92" t="s">
        <v>1792</v>
      </c>
      <c r="F69" s="95" t="s">
        <v>101</v>
      </c>
      <c r="G69" s="96">
        <v>1309</v>
      </c>
      <c r="H69" s="96">
        <v>2924</v>
      </c>
      <c r="I69" s="98" t="s">
        <v>18</v>
      </c>
      <c r="J69" s="113" t="s">
        <v>17</v>
      </c>
      <c r="K69" s="101"/>
    </row>
    <row r="70" spans="1:11" ht="31.8" x14ac:dyDescent="0.2">
      <c r="A70" s="8">
        <v>67</v>
      </c>
      <c r="B70" s="33" t="s">
        <v>1828</v>
      </c>
      <c r="C70" s="33" t="s">
        <v>132</v>
      </c>
      <c r="D70" s="25" t="s">
        <v>174</v>
      </c>
      <c r="E70" s="54" t="s">
        <v>1822</v>
      </c>
      <c r="F70" s="27" t="s">
        <v>1750</v>
      </c>
      <c r="G70" s="26">
        <v>601</v>
      </c>
      <c r="H70" s="26">
        <v>1035</v>
      </c>
      <c r="I70" s="28" t="s">
        <v>18</v>
      </c>
      <c r="J70" s="30" t="s">
        <v>17</v>
      </c>
      <c r="K70" s="29"/>
    </row>
    <row r="71" spans="1:11" ht="31.8" x14ac:dyDescent="0.2">
      <c r="A71" s="8">
        <v>68</v>
      </c>
      <c r="B71" s="25" t="s">
        <v>378</v>
      </c>
      <c r="C71" s="40" t="s">
        <v>132</v>
      </c>
      <c r="D71" s="40" t="s">
        <v>174</v>
      </c>
      <c r="E71" s="54" t="s">
        <v>1956</v>
      </c>
      <c r="F71" s="25" t="s">
        <v>126</v>
      </c>
      <c r="G71" s="26">
        <v>2102</v>
      </c>
      <c r="H71" s="26">
        <v>4436</v>
      </c>
      <c r="I71" s="42" t="s">
        <v>18</v>
      </c>
      <c r="J71" s="42" t="s">
        <v>17</v>
      </c>
      <c r="K71" s="23" t="s">
        <v>950</v>
      </c>
    </row>
    <row r="72" spans="1:11" ht="31.8" x14ac:dyDescent="0.2">
      <c r="A72" s="8">
        <v>69</v>
      </c>
      <c r="B72" s="19" t="s">
        <v>634</v>
      </c>
      <c r="C72" s="19" t="s">
        <v>132</v>
      </c>
      <c r="D72" s="19" t="s">
        <v>174</v>
      </c>
      <c r="E72" s="53" t="s">
        <v>1972</v>
      </c>
      <c r="F72" s="20" t="s">
        <v>840</v>
      </c>
      <c r="G72" s="21">
        <v>6656</v>
      </c>
      <c r="H72" s="21">
        <v>14917</v>
      </c>
      <c r="I72" s="42" t="s">
        <v>18</v>
      </c>
      <c r="J72" s="22" t="s">
        <v>86</v>
      </c>
      <c r="K72" s="23"/>
    </row>
    <row r="73" spans="1:11" ht="31.8" x14ac:dyDescent="0.2">
      <c r="A73" s="8">
        <v>70</v>
      </c>
      <c r="B73" s="19" t="s">
        <v>182</v>
      </c>
      <c r="C73" s="19" t="s">
        <v>132</v>
      </c>
      <c r="D73" s="19" t="s">
        <v>174</v>
      </c>
      <c r="E73" s="53" t="s">
        <v>179</v>
      </c>
      <c r="F73" s="20" t="s">
        <v>26</v>
      </c>
      <c r="G73" s="21">
        <v>5095</v>
      </c>
      <c r="H73" s="21">
        <v>10446</v>
      </c>
      <c r="I73" s="24" t="s">
        <v>15</v>
      </c>
      <c r="J73" s="22" t="s">
        <v>17</v>
      </c>
      <c r="K73" s="23"/>
    </row>
    <row r="74" spans="1:11" ht="31.8" x14ac:dyDescent="0.2">
      <c r="A74" s="8">
        <v>71</v>
      </c>
      <c r="B74" s="19" t="s">
        <v>1056</v>
      </c>
      <c r="C74" s="19" t="s">
        <v>132</v>
      </c>
      <c r="D74" s="19" t="s">
        <v>174</v>
      </c>
      <c r="E74" s="53" t="s">
        <v>1980</v>
      </c>
      <c r="F74" s="20" t="s">
        <v>1981</v>
      </c>
      <c r="G74" s="21">
        <v>3075</v>
      </c>
      <c r="H74" s="21">
        <v>7422</v>
      </c>
      <c r="I74" s="24" t="s">
        <v>18</v>
      </c>
      <c r="J74" s="22" t="s">
        <v>17</v>
      </c>
      <c r="K74" s="23" t="s">
        <v>171</v>
      </c>
    </row>
    <row r="75" spans="1:11" ht="31.8" x14ac:dyDescent="0.2">
      <c r="A75" s="8">
        <v>72</v>
      </c>
      <c r="B75" s="19" t="s">
        <v>696</v>
      </c>
      <c r="C75" s="19" t="s">
        <v>132</v>
      </c>
      <c r="D75" s="19" t="s">
        <v>174</v>
      </c>
      <c r="E75" s="53">
        <v>2021.06</v>
      </c>
      <c r="F75" s="20" t="s">
        <v>1981</v>
      </c>
      <c r="G75" s="21">
        <v>1478</v>
      </c>
      <c r="H75" s="21">
        <v>3358</v>
      </c>
      <c r="I75" s="24" t="s">
        <v>18</v>
      </c>
      <c r="J75" s="22" t="s">
        <v>17</v>
      </c>
      <c r="K75" s="23" t="s">
        <v>171</v>
      </c>
    </row>
    <row r="76" spans="1:11" ht="31.8" x14ac:dyDescent="0.2">
      <c r="A76" s="8">
        <v>73</v>
      </c>
      <c r="B76" s="73" t="s">
        <v>711</v>
      </c>
      <c r="C76" s="73" t="s">
        <v>132</v>
      </c>
      <c r="D76" s="73" t="s">
        <v>174</v>
      </c>
      <c r="E76" s="94">
        <v>2021.07</v>
      </c>
      <c r="F76" s="74" t="s">
        <v>1991</v>
      </c>
      <c r="G76" s="75">
        <v>1873</v>
      </c>
      <c r="H76" s="75">
        <v>4087</v>
      </c>
      <c r="I76" s="76" t="s">
        <v>18</v>
      </c>
      <c r="J76" s="77" t="s">
        <v>17</v>
      </c>
      <c r="K76" s="79"/>
    </row>
    <row r="77" spans="1:11" ht="31.8" x14ac:dyDescent="0.2">
      <c r="A77" s="8">
        <v>74</v>
      </c>
      <c r="B77" s="19" t="s">
        <v>816</v>
      </c>
      <c r="C77" s="19" t="s">
        <v>132</v>
      </c>
      <c r="D77" s="19" t="s">
        <v>174</v>
      </c>
      <c r="E77" s="53">
        <v>2022.05</v>
      </c>
      <c r="F77" s="20" t="s">
        <v>26</v>
      </c>
      <c r="G77" s="21">
        <v>1582</v>
      </c>
      <c r="H77" s="21">
        <v>3741</v>
      </c>
      <c r="I77" s="24" t="s">
        <v>18</v>
      </c>
      <c r="J77" s="22" t="s">
        <v>17</v>
      </c>
      <c r="K77" s="23"/>
    </row>
    <row r="78" spans="1:11" ht="31.8" x14ac:dyDescent="0.2">
      <c r="A78" s="8">
        <v>75</v>
      </c>
      <c r="B78" s="19" t="s">
        <v>1324</v>
      </c>
      <c r="C78" s="19" t="s">
        <v>132</v>
      </c>
      <c r="D78" s="25" t="s">
        <v>833</v>
      </c>
      <c r="E78" s="54" t="s">
        <v>1316</v>
      </c>
      <c r="F78" s="20" t="s">
        <v>867</v>
      </c>
      <c r="G78" s="21">
        <v>1732</v>
      </c>
      <c r="H78" s="21">
        <v>3481</v>
      </c>
      <c r="I78" s="24" t="s">
        <v>15</v>
      </c>
      <c r="J78" s="22" t="s">
        <v>17</v>
      </c>
      <c r="K78" s="23"/>
    </row>
    <row r="79" spans="1:11" ht="31.8" x14ac:dyDescent="0.2">
      <c r="A79" s="8">
        <v>76</v>
      </c>
      <c r="B79" s="19" t="s">
        <v>1344</v>
      </c>
      <c r="C79" s="19" t="s">
        <v>132</v>
      </c>
      <c r="D79" s="25" t="s">
        <v>833</v>
      </c>
      <c r="E79" s="54" t="s">
        <v>1341</v>
      </c>
      <c r="F79" s="20" t="s">
        <v>1345</v>
      </c>
      <c r="G79" s="21">
        <v>535</v>
      </c>
      <c r="H79" s="21">
        <v>808</v>
      </c>
      <c r="I79" s="24" t="s">
        <v>15</v>
      </c>
      <c r="J79" s="22" t="s">
        <v>17</v>
      </c>
      <c r="K79" s="23"/>
    </row>
    <row r="80" spans="1:11" ht="31.8" x14ac:dyDescent="0.2">
      <c r="A80" s="8">
        <v>77</v>
      </c>
      <c r="B80" s="19" t="s">
        <v>627</v>
      </c>
      <c r="C80" s="19" t="s">
        <v>132</v>
      </c>
      <c r="D80" s="25" t="s">
        <v>833</v>
      </c>
      <c r="E80" s="54" t="s">
        <v>1595</v>
      </c>
      <c r="F80" s="20" t="s">
        <v>160</v>
      </c>
      <c r="G80" s="21">
        <v>1085</v>
      </c>
      <c r="H80" s="21">
        <v>2315</v>
      </c>
      <c r="I80" s="24" t="s">
        <v>15</v>
      </c>
      <c r="J80" s="22" t="s">
        <v>17</v>
      </c>
      <c r="K80" s="23"/>
    </row>
    <row r="81" spans="1:11" ht="31.8" x14ac:dyDescent="0.2">
      <c r="A81" s="8">
        <v>78</v>
      </c>
      <c r="B81" s="25" t="s">
        <v>979</v>
      </c>
      <c r="C81" s="25" t="s">
        <v>132</v>
      </c>
      <c r="D81" s="25" t="s">
        <v>833</v>
      </c>
      <c r="E81" s="54" t="s">
        <v>213</v>
      </c>
      <c r="F81" s="27" t="s">
        <v>1415</v>
      </c>
      <c r="G81" s="26">
        <v>1653</v>
      </c>
      <c r="H81" s="26">
        <v>2148</v>
      </c>
      <c r="I81" s="28" t="s">
        <v>18</v>
      </c>
      <c r="J81" s="30" t="s">
        <v>17</v>
      </c>
      <c r="K81" s="29"/>
    </row>
    <row r="82" spans="1:11" ht="31.8" x14ac:dyDescent="0.2">
      <c r="A82" s="8">
        <v>79</v>
      </c>
      <c r="B82" s="25" t="s">
        <v>986</v>
      </c>
      <c r="C82" s="25" t="s">
        <v>132</v>
      </c>
      <c r="D82" s="25" t="s">
        <v>833</v>
      </c>
      <c r="E82" s="54" t="s">
        <v>1777</v>
      </c>
      <c r="F82" s="27" t="s">
        <v>118</v>
      </c>
      <c r="G82" s="26">
        <v>212</v>
      </c>
      <c r="H82" s="26">
        <v>520</v>
      </c>
      <c r="I82" s="28" t="s">
        <v>968</v>
      </c>
      <c r="J82" s="30" t="s">
        <v>86</v>
      </c>
      <c r="K82" s="29"/>
    </row>
    <row r="83" spans="1:11" ht="31.8" x14ac:dyDescent="0.2">
      <c r="A83" s="8">
        <v>80</v>
      </c>
      <c r="B83" s="33" t="s">
        <v>1847</v>
      </c>
      <c r="C83" s="33" t="s">
        <v>132</v>
      </c>
      <c r="D83" s="25" t="s">
        <v>833</v>
      </c>
      <c r="E83" s="54" t="s">
        <v>1841</v>
      </c>
      <c r="F83" s="27" t="s">
        <v>126</v>
      </c>
      <c r="G83" s="26">
        <v>878</v>
      </c>
      <c r="H83" s="26">
        <v>1960</v>
      </c>
      <c r="I83" s="28" t="s">
        <v>18</v>
      </c>
      <c r="J83" s="30" t="s">
        <v>17</v>
      </c>
      <c r="K83" s="23"/>
    </row>
    <row r="84" spans="1:11" ht="31.8" x14ac:dyDescent="0.2">
      <c r="A84" s="8">
        <v>81</v>
      </c>
      <c r="B84" s="19" t="s">
        <v>1067</v>
      </c>
      <c r="C84" s="19" t="s">
        <v>132</v>
      </c>
      <c r="D84" s="19" t="s">
        <v>833</v>
      </c>
      <c r="E84" s="53">
        <v>2021.03</v>
      </c>
      <c r="F84" s="20" t="s">
        <v>62</v>
      </c>
      <c r="G84" s="21">
        <v>839</v>
      </c>
      <c r="H84" s="21">
        <v>1706</v>
      </c>
      <c r="I84" s="24" t="s">
        <v>18</v>
      </c>
      <c r="J84" s="22" t="s">
        <v>41</v>
      </c>
      <c r="K84" s="23"/>
    </row>
    <row r="85" spans="1:11" ht="31.8" x14ac:dyDescent="0.2">
      <c r="A85" s="8">
        <v>82</v>
      </c>
      <c r="B85" s="19" t="s">
        <v>738</v>
      </c>
      <c r="C85" s="19" t="s">
        <v>132</v>
      </c>
      <c r="D85" s="19" t="s">
        <v>833</v>
      </c>
      <c r="E85" s="53">
        <v>2021.09</v>
      </c>
      <c r="F85" s="20" t="s">
        <v>1991</v>
      </c>
      <c r="G85" s="21">
        <v>1873</v>
      </c>
      <c r="H85" s="21">
        <v>4087</v>
      </c>
      <c r="I85" s="24" t="s">
        <v>18</v>
      </c>
      <c r="J85" s="22" t="s">
        <v>17</v>
      </c>
      <c r="K85" s="23"/>
    </row>
    <row r="86" spans="1:11" ht="32.4" thickBot="1" x14ac:dyDescent="0.25">
      <c r="A86" s="106">
        <v>83</v>
      </c>
      <c r="B86" s="82" t="s">
        <v>776</v>
      </c>
      <c r="C86" s="82" t="s">
        <v>132</v>
      </c>
      <c r="D86" s="82" t="s">
        <v>833</v>
      </c>
      <c r="E86" s="105">
        <v>2022.01</v>
      </c>
      <c r="F86" s="83" t="s">
        <v>1596</v>
      </c>
      <c r="G86" s="84">
        <v>1750</v>
      </c>
      <c r="H86" s="84">
        <v>3738</v>
      </c>
      <c r="I86" s="85" t="s">
        <v>15</v>
      </c>
      <c r="J86" s="86" t="s">
        <v>17</v>
      </c>
      <c r="K86" s="87"/>
    </row>
  </sheetData>
  <mergeCells count="11">
    <mergeCell ref="I2:I3"/>
    <mergeCell ref="J2:J3"/>
    <mergeCell ref="K2:K3"/>
    <mergeCell ref="H1:K1"/>
    <mergeCell ref="A1:G1"/>
    <mergeCell ref="A2:A3"/>
    <mergeCell ref="B2:B3"/>
    <mergeCell ref="C2:C3"/>
    <mergeCell ref="D2:D3"/>
    <mergeCell ref="E2:E3"/>
    <mergeCell ref="F2:F3"/>
  </mergeCells>
  <phoneticPr fontId="2"/>
  <dataValidations count="2">
    <dataValidation type="list" allowBlank="1" showInputMessage="1" showErrorMessage="1" sqref="D45:D46 D55:D63 C37:C38 D32:D36 C60:C61 C69:C70 D71:D74 D40:D43 D77:D86" xr:uid="{4EB40192-057C-4FAC-8EFC-C3CBD1ED51EA}">
      <formula1>#REF!</formula1>
    </dataValidation>
    <dataValidation type="list" allowBlank="1" showInputMessage="1" showErrorMessage="1" sqref="D47" xr:uid="{38704E72-5704-4591-A6C7-0403953EFD94}">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49" fitToHeight="0" orientation="portrait" r:id="rId1"/>
  <rowBreaks count="1" manualBreakCount="1">
    <brk id="5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76E0-2F9A-449D-9473-B4D4E136E98A}">
  <sheetPr>
    <pageSetUpPr fitToPage="1"/>
  </sheetPr>
  <dimension ref="A1:K76"/>
  <sheetViews>
    <sheetView view="pageBreakPreview" topLeftCell="A68" zoomScaleNormal="100" zoomScaleSheetLayoutView="100" workbookViewId="0">
      <selection activeCell="E83" sqref="E83"/>
    </sheetView>
  </sheetViews>
  <sheetFormatPr defaultRowHeight="13.2" x14ac:dyDescent="0.2"/>
  <cols>
    <col min="1" max="1" width="4" customWidth="1"/>
    <col min="2" max="2" width="44.33203125" customWidth="1"/>
    <col min="3" max="3" width="9.88671875" customWidth="1"/>
    <col min="4" max="4" width="13.88671875" customWidth="1"/>
    <col min="5" max="5" width="17.5546875" customWidth="1"/>
    <col min="6" max="6" width="20.77734375" customWidth="1"/>
    <col min="7" max="7" width="14.6640625" customWidth="1"/>
    <col min="8" max="8" width="12.44140625" customWidth="1"/>
    <col min="9" max="9" width="11.88671875" customWidth="1"/>
    <col min="11" max="11" width="13.5546875" customWidth="1"/>
  </cols>
  <sheetData>
    <row r="1" spans="1:11" ht="34.799999999999997" x14ac:dyDescent="0.2">
      <c r="A1" s="209" t="s">
        <v>676</v>
      </c>
      <c r="B1" s="210"/>
      <c r="C1" s="210"/>
      <c r="D1" s="210"/>
      <c r="E1" s="210"/>
      <c r="F1" s="210"/>
      <c r="G1" s="211"/>
      <c r="H1" s="212" t="s">
        <v>2054</v>
      </c>
      <c r="I1" s="210"/>
      <c r="J1" s="210"/>
      <c r="K1" s="213"/>
    </row>
    <row r="2" spans="1:11" ht="31.8" x14ac:dyDescent="0.2">
      <c r="A2" s="202" t="s">
        <v>661</v>
      </c>
      <c r="B2" s="197" t="s">
        <v>6</v>
      </c>
      <c r="C2" s="197" t="s">
        <v>662</v>
      </c>
      <c r="D2" s="197" t="s">
        <v>7</v>
      </c>
      <c r="E2" s="203" t="s">
        <v>14</v>
      </c>
      <c r="F2" s="197" t="s">
        <v>2</v>
      </c>
      <c r="G2" s="11" t="s">
        <v>20</v>
      </c>
      <c r="H2" s="11" t="s">
        <v>21</v>
      </c>
      <c r="I2" s="196" t="s">
        <v>0</v>
      </c>
      <c r="J2" s="197" t="s">
        <v>1</v>
      </c>
      <c r="K2" s="198" t="s">
        <v>168</v>
      </c>
    </row>
    <row r="3" spans="1:11" ht="31.8" x14ac:dyDescent="0.2">
      <c r="A3" s="202"/>
      <c r="B3" s="197"/>
      <c r="C3" s="197"/>
      <c r="D3" s="197"/>
      <c r="E3" s="203"/>
      <c r="F3" s="197"/>
      <c r="G3" s="11" t="s">
        <v>2034</v>
      </c>
      <c r="H3" s="11" t="s">
        <v>2035</v>
      </c>
      <c r="I3" s="196"/>
      <c r="J3" s="197"/>
      <c r="K3" s="199"/>
    </row>
    <row r="4" spans="1:11" ht="31.8" x14ac:dyDescent="0.2">
      <c r="A4" s="8">
        <v>1</v>
      </c>
      <c r="B4" s="25" t="s">
        <v>1119</v>
      </c>
      <c r="C4" s="19" t="s">
        <v>710</v>
      </c>
      <c r="D4" s="25" t="s">
        <v>615</v>
      </c>
      <c r="E4" s="54" t="s">
        <v>1118</v>
      </c>
      <c r="F4" s="27" t="s">
        <v>34</v>
      </c>
      <c r="G4" s="26">
        <v>1062</v>
      </c>
      <c r="H4" s="26">
        <v>1380</v>
      </c>
      <c r="I4" s="30" t="s">
        <v>15</v>
      </c>
      <c r="J4" s="22" t="s">
        <v>17</v>
      </c>
      <c r="K4" s="29"/>
    </row>
    <row r="5" spans="1:11" ht="31.8" x14ac:dyDescent="0.2">
      <c r="A5" s="8">
        <v>2</v>
      </c>
      <c r="B5" s="19" t="s">
        <v>1178</v>
      </c>
      <c r="C5" s="19" t="s">
        <v>710</v>
      </c>
      <c r="D5" s="25" t="s">
        <v>615</v>
      </c>
      <c r="E5" s="54" t="s">
        <v>1179</v>
      </c>
      <c r="F5" s="20" t="s">
        <v>853</v>
      </c>
      <c r="G5" s="21">
        <v>3211</v>
      </c>
      <c r="H5" s="21">
        <v>5966</v>
      </c>
      <c r="I5" s="22" t="s">
        <v>15</v>
      </c>
      <c r="J5" s="22" t="s">
        <v>17</v>
      </c>
      <c r="K5" s="23"/>
    </row>
    <row r="6" spans="1:11" ht="31.8" x14ac:dyDescent="0.2">
      <c r="A6" s="8">
        <v>3</v>
      </c>
      <c r="B6" s="19" t="s">
        <v>1180</v>
      </c>
      <c r="C6" s="19" t="s">
        <v>710</v>
      </c>
      <c r="D6" s="25" t="s">
        <v>615</v>
      </c>
      <c r="E6" s="54" t="s">
        <v>1179</v>
      </c>
      <c r="F6" s="20" t="s">
        <v>1181</v>
      </c>
      <c r="G6" s="21">
        <v>2485</v>
      </c>
      <c r="H6" s="21">
        <v>5322</v>
      </c>
      <c r="I6" s="22" t="s">
        <v>15</v>
      </c>
      <c r="J6" s="22" t="s">
        <v>17</v>
      </c>
      <c r="K6" s="23"/>
    </row>
    <row r="7" spans="1:11" ht="31.8" x14ac:dyDescent="0.2">
      <c r="A7" s="8">
        <v>4</v>
      </c>
      <c r="B7" s="19" t="s">
        <v>1186</v>
      </c>
      <c r="C7" s="19" t="s">
        <v>710</v>
      </c>
      <c r="D7" s="25" t="s">
        <v>615</v>
      </c>
      <c r="E7" s="54" t="s">
        <v>1179</v>
      </c>
      <c r="F7" s="20" t="s">
        <v>853</v>
      </c>
      <c r="G7" s="21">
        <v>1918</v>
      </c>
      <c r="H7" s="21">
        <v>3655</v>
      </c>
      <c r="I7" s="22" t="s">
        <v>15</v>
      </c>
      <c r="J7" s="22" t="s">
        <v>17</v>
      </c>
      <c r="K7" s="23"/>
    </row>
    <row r="8" spans="1:11" ht="31.8" x14ac:dyDescent="0.2">
      <c r="A8" s="8">
        <v>5</v>
      </c>
      <c r="B8" s="19" t="s">
        <v>1196</v>
      </c>
      <c r="C8" s="19" t="s">
        <v>710</v>
      </c>
      <c r="D8" s="25" t="s">
        <v>615</v>
      </c>
      <c r="E8" s="54" t="s">
        <v>1197</v>
      </c>
      <c r="F8" s="20" t="s">
        <v>884</v>
      </c>
      <c r="G8" s="21">
        <v>10008</v>
      </c>
      <c r="H8" s="21">
        <v>17868</v>
      </c>
      <c r="I8" s="28" t="s">
        <v>15</v>
      </c>
      <c r="J8" s="22" t="s">
        <v>17</v>
      </c>
      <c r="K8" s="23"/>
    </row>
    <row r="9" spans="1:11" ht="31.8" x14ac:dyDescent="0.2">
      <c r="A9" s="8">
        <v>6</v>
      </c>
      <c r="B9" s="19" t="s">
        <v>1222</v>
      </c>
      <c r="C9" s="19" t="s">
        <v>710</v>
      </c>
      <c r="D9" s="25" t="s">
        <v>615</v>
      </c>
      <c r="E9" s="53" t="s">
        <v>1223</v>
      </c>
      <c r="F9" s="20" t="s">
        <v>1224</v>
      </c>
      <c r="G9" s="21">
        <v>6090</v>
      </c>
      <c r="H9" s="21">
        <v>7812</v>
      </c>
      <c r="I9" s="24" t="s">
        <v>15</v>
      </c>
      <c r="J9" s="22" t="s">
        <v>17</v>
      </c>
      <c r="K9" s="23"/>
    </row>
    <row r="10" spans="1:11" ht="31.8" x14ac:dyDescent="0.2">
      <c r="A10" s="8">
        <v>7</v>
      </c>
      <c r="B10" s="19" t="s">
        <v>1274</v>
      </c>
      <c r="C10" s="19" t="s">
        <v>710</v>
      </c>
      <c r="D10" s="25" t="s">
        <v>615</v>
      </c>
      <c r="E10" s="54" t="s">
        <v>1262</v>
      </c>
      <c r="F10" s="20" t="s">
        <v>35</v>
      </c>
      <c r="G10" s="21">
        <v>1600</v>
      </c>
      <c r="H10" s="21">
        <v>2923</v>
      </c>
      <c r="I10" s="22" t="s">
        <v>18</v>
      </c>
      <c r="J10" s="22" t="s">
        <v>17</v>
      </c>
      <c r="K10" s="23"/>
    </row>
    <row r="11" spans="1:11" ht="31.8" x14ac:dyDescent="0.2">
      <c r="A11" s="8">
        <v>8</v>
      </c>
      <c r="B11" s="19" t="s">
        <v>1280</v>
      </c>
      <c r="C11" s="19" t="s">
        <v>710</v>
      </c>
      <c r="D11" s="25" t="s">
        <v>615</v>
      </c>
      <c r="E11" s="54" t="s">
        <v>666</v>
      </c>
      <c r="F11" s="20" t="s">
        <v>1276</v>
      </c>
      <c r="G11" s="21">
        <v>192</v>
      </c>
      <c r="H11" s="21">
        <v>336</v>
      </c>
      <c r="I11" s="24" t="s">
        <v>15</v>
      </c>
      <c r="J11" s="22" t="s">
        <v>17</v>
      </c>
      <c r="K11" s="31"/>
    </row>
    <row r="12" spans="1:11" ht="31.8" x14ac:dyDescent="0.2">
      <c r="A12" s="8">
        <v>9</v>
      </c>
      <c r="B12" s="19" t="s">
        <v>1291</v>
      </c>
      <c r="C12" s="19" t="s">
        <v>710</v>
      </c>
      <c r="D12" s="25" t="s">
        <v>615</v>
      </c>
      <c r="E12" s="54" t="s">
        <v>1287</v>
      </c>
      <c r="F12" s="20" t="s">
        <v>1288</v>
      </c>
      <c r="G12" s="21">
        <v>359</v>
      </c>
      <c r="H12" s="21">
        <v>432</v>
      </c>
      <c r="I12" s="62" t="s">
        <v>15</v>
      </c>
      <c r="J12" s="62" t="s">
        <v>17</v>
      </c>
      <c r="K12" s="31"/>
    </row>
    <row r="13" spans="1:11" ht="31.8" x14ac:dyDescent="0.2">
      <c r="A13" s="8">
        <v>10</v>
      </c>
      <c r="B13" s="19" t="s">
        <v>1304</v>
      </c>
      <c r="C13" s="19" t="s">
        <v>710</v>
      </c>
      <c r="D13" s="25" t="s">
        <v>615</v>
      </c>
      <c r="E13" s="54" t="s">
        <v>1299</v>
      </c>
      <c r="F13" s="20" t="s">
        <v>1276</v>
      </c>
      <c r="G13" s="21">
        <v>945</v>
      </c>
      <c r="H13" s="21">
        <v>1376</v>
      </c>
      <c r="I13" s="24" t="s">
        <v>15</v>
      </c>
      <c r="J13" s="22" t="s">
        <v>17</v>
      </c>
      <c r="K13" s="23"/>
    </row>
    <row r="14" spans="1:11" ht="31.8" x14ac:dyDescent="0.2">
      <c r="A14" s="8">
        <v>11</v>
      </c>
      <c r="B14" s="19" t="s">
        <v>1306</v>
      </c>
      <c r="C14" s="19" t="s">
        <v>710</v>
      </c>
      <c r="D14" s="25" t="s">
        <v>615</v>
      </c>
      <c r="E14" s="54" t="s">
        <v>1307</v>
      </c>
      <c r="F14" s="20" t="s">
        <v>1308</v>
      </c>
      <c r="G14" s="21">
        <v>4540</v>
      </c>
      <c r="H14" s="21">
        <v>8611</v>
      </c>
      <c r="I14" s="24" t="s">
        <v>15</v>
      </c>
      <c r="J14" s="22" t="s">
        <v>17</v>
      </c>
      <c r="K14" s="23"/>
    </row>
    <row r="15" spans="1:11" ht="31.8" x14ac:dyDescent="0.2">
      <c r="A15" s="8">
        <v>12</v>
      </c>
      <c r="B15" s="19" t="s">
        <v>1310</v>
      </c>
      <c r="C15" s="19" t="s">
        <v>710</v>
      </c>
      <c r="D15" s="25" t="s">
        <v>615</v>
      </c>
      <c r="E15" s="54" t="s">
        <v>1311</v>
      </c>
      <c r="F15" s="20" t="s">
        <v>27</v>
      </c>
      <c r="G15" s="21">
        <v>6342</v>
      </c>
      <c r="H15" s="21">
        <v>12163</v>
      </c>
      <c r="I15" s="24" t="s">
        <v>15</v>
      </c>
      <c r="J15" s="22" t="s">
        <v>17</v>
      </c>
      <c r="K15" s="23"/>
    </row>
    <row r="16" spans="1:11" ht="31.8" x14ac:dyDescent="0.2">
      <c r="A16" s="8">
        <v>13</v>
      </c>
      <c r="B16" s="19" t="s">
        <v>1330</v>
      </c>
      <c r="C16" s="19" t="s">
        <v>710</v>
      </c>
      <c r="D16" s="25" t="s">
        <v>615</v>
      </c>
      <c r="E16" s="54" t="s">
        <v>1326</v>
      </c>
      <c r="F16" s="20" t="s">
        <v>159</v>
      </c>
      <c r="G16" s="21">
        <v>418</v>
      </c>
      <c r="H16" s="21">
        <v>649</v>
      </c>
      <c r="I16" s="24" t="s">
        <v>15</v>
      </c>
      <c r="J16" s="22" t="s">
        <v>17</v>
      </c>
      <c r="K16" s="23"/>
    </row>
    <row r="17" spans="1:11" ht="31.8" x14ac:dyDescent="0.2">
      <c r="A17" s="8">
        <v>14</v>
      </c>
      <c r="B17" s="19" t="s">
        <v>955</v>
      </c>
      <c r="C17" s="19" t="s">
        <v>710</v>
      </c>
      <c r="D17" s="25" t="s">
        <v>615</v>
      </c>
      <c r="E17" s="54" t="s">
        <v>1332</v>
      </c>
      <c r="F17" s="20" t="s">
        <v>1334</v>
      </c>
      <c r="G17" s="21">
        <v>3304</v>
      </c>
      <c r="H17" s="21">
        <v>4768</v>
      </c>
      <c r="I17" s="24" t="s">
        <v>15</v>
      </c>
      <c r="J17" s="22" t="s">
        <v>17</v>
      </c>
      <c r="K17" s="23"/>
    </row>
    <row r="18" spans="1:11" ht="31.8" x14ac:dyDescent="0.2">
      <c r="A18" s="8">
        <v>15</v>
      </c>
      <c r="B18" s="19" t="s">
        <v>960</v>
      </c>
      <c r="C18" s="19" t="s">
        <v>710</v>
      </c>
      <c r="D18" s="25" t="s">
        <v>615</v>
      </c>
      <c r="E18" s="54" t="s">
        <v>1336</v>
      </c>
      <c r="F18" s="20" t="s">
        <v>160</v>
      </c>
      <c r="G18" s="21">
        <v>1194</v>
      </c>
      <c r="H18" s="21">
        <v>1937</v>
      </c>
      <c r="I18" s="24" t="s">
        <v>15</v>
      </c>
      <c r="J18" s="22" t="s">
        <v>17</v>
      </c>
      <c r="K18" s="23"/>
    </row>
    <row r="19" spans="1:11" ht="31.8" x14ac:dyDescent="0.2">
      <c r="A19" s="8">
        <v>16</v>
      </c>
      <c r="B19" s="19" t="s">
        <v>1348</v>
      </c>
      <c r="C19" s="19" t="s">
        <v>710</v>
      </c>
      <c r="D19" s="25" t="s">
        <v>615</v>
      </c>
      <c r="E19" s="54" t="s">
        <v>1346</v>
      </c>
      <c r="F19" s="20" t="s">
        <v>26</v>
      </c>
      <c r="G19" s="21">
        <v>384</v>
      </c>
      <c r="H19" s="21">
        <v>842</v>
      </c>
      <c r="I19" s="22" t="s">
        <v>18</v>
      </c>
      <c r="J19" s="22" t="s">
        <v>17</v>
      </c>
      <c r="K19" s="23"/>
    </row>
    <row r="20" spans="1:11" ht="31.8" x14ac:dyDescent="0.2">
      <c r="A20" s="8">
        <v>17</v>
      </c>
      <c r="B20" s="19" t="s">
        <v>1386</v>
      </c>
      <c r="C20" s="19" t="s">
        <v>710</v>
      </c>
      <c r="D20" s="25" t="s">
        <v>615</v>
      </c>
      <c r="E20" s="53" t="s">
        <v>1376</v>
      </c>
      <c r="F20" s="20" t="s">
        <v>867</v>
      </c>
      <c r="G20" s="21">
        <v>775</v>
      </c>
      <c r="H20" s="21">
        <v>1647</v>
      </c>
      <c r="I20" s="24" t="s">
        <v>18</v>
      </c>
      <c r="J20" s="22" t="s">
        <v>17</v>
      </c>
      <c r="K20" s="23"/>
    </row>
    <row r="21" spans="1:11" ht="31.8" x14ac:dyDescent="0.2">
      <c r="A21" s="8">
        <v>18</v>
      </c>
      <c r="B21" s="19" t="s">
        <v>1394</v>
      </c>
      <c r="C21" s="19" t="s">
        <v>710</v>
      </c>
      <c r="D21" s="25" t="s">
        <v>615</v>
      </c>
      <c r="E21" s="53" t="s">
        <v>1390</v>
      </c>
      <c r="F21" s="20" t="s">
        <v>1395</v>
      </c>
      <c r="G21" s="21">
        <v>2828</v>
      </c>
      <c r="H21" s="21">
        <v>6965</v>
      </c>
      <c r="I21" s="24" t="s">
        <v>18</v>
      </c>
      <c r="J21" s="22" t="s">
        <v>17</v>
      </c>
      <c r="K21" s="23"/>
    </row>
    <row r="22" spans="1:11" ht="31.8" x14ac:dyDescent="0.2">
      <c r="A22" s="8">
        <v>19</v>
      </c>
      <c r="B22" s="25" t="s">
        <v>1435</v>
      </c>
      <c r="C22" s="19" t="s">
        <v>710</v>
      </c>
      <c r="D22" s="25" t="s">
        <v>615</v>
      </c>
      <c r="E22" s="53" t="s">
        <v>1428</v>
      </c>
      <c r="F22" s="20" t="s">
        <v>1430</v>
      </c>
      <c r="G22" s="21">
        <v>1197</v>
      </c>
      <c r="H22" s="21">
        <v>2423</v>
      </c>
      <c r="I22" s="24" t="s">
        <v>15</v>
      </c>
      <c r="J22" s="22" t="s">
        <v>17</v>
      </c>
      <c r="K22" s="23"/>
    </row>
    <row r="23" spans="1:11" ht="31.8" x14ac:dyDescent="0.2">
      <c r="A23" s="8">
        <v>20</v>
      </c>
      <c r="B23" s="25" t="s">
        <v>1472</v>
      </c>
      <c r="C23" s="25" t="s">
        <v>710</v>
      </c>
      <c r="D23" s="25" t="s">
        <v>615</v>
      </c>
      <c r="E23" s="53" t="s">
        <v>1469</v>
      </c>
      <c r="F23" s="20" t="s">
        <v>107</v>
      </c>
      <c r="G23" s="21">
        <v>431</v>
      </c>
      <c r="H23" s="21">
        <v>978</v>
      </c>
      <c r="I23" s="24" t="s">
        <v>18</v>
      </c>
      <c r="J23" s="22" t="s">
        <v>17</v>
      </c>
      <c r="K23" s="23"/>
    </row>
    <row r="24" spans="1:11" ht="31.8" x14ac:dyDescent="0.2">
      <c r="A24" s="8">
        <v>21</v>
      </c>
      <c r="B24" s="25" t="s">
        <v>1473</v>
      </c>
      <c r="C24" s="25" t="s">
        <v>710</v>
      </c>
      <c r="D24" s="25" t="s">
        <v>615</v>
      </c>
      <c r="E24" s="53" t="s">
        <v>1469</v>
      </c>
      <c r="F24" s="20" t="s">
        <v>52</v>
      </c>
      <c r="G24" s="21">
        <v>795</v>
      </c>
      <c r="H24" s="21">
        <v>1798</v>
      </c>
      <c r="I24" s="24" t="s">
        <v>15</v>
      </c>
      <c r="J24" s="22" t="s">
        <v>17</v>
      </c>
      <c r="K24" s="23"/>
    </row>
    <row r="25" spans="1:11" ht="31.8" x14ac:dyDescent="0.2">
      <c r="A25" s="8">
        <v>22</v>
      </c>
      <c r="B25" s="25" t="s">
        <v>1474</v>
      </c>
      <c r="C25" s="25" t="s">
        <v>710</v>
      </c>
      <c r="D25" s="25" t="s">
        <v>615</v>
      </c>
      <c r="E25" s="53" t="s">
        <v>1469</v>
      </c>
      <c r="F25" s="20" t="s">
        <v>1475</v>
      </c>
      <c r="G25" s="21">
        <v>3874</v>
      </c>
      <c r="H25" s="21">
        <v>6835</v>
      </c>
      <c r="I25" s="24" t="s">
        <v>18</v>
      </c>
      <c r="J25" s="22" t="s">
        <v>17</v>
      </c>
      <c r="K25" s="23"/>
    </row>
    <row r="26" spans="1:11" ht="31.8" x14ac:dyDescent="0.2">
      <c r="A26" s="8">
        <v>23</v>
      </c>
      <c r="B26" s="25" t="s">
        <v>1512</v>
      </c>
      <c r="C26" s="19" t="s">
        <v>710</v>
      </c>
      <c r="D26" s="25" t="s">
        <v>615</v>
      </c>
      <c r="E26" s="54" t="s">
        <v>1504</v>
      </c>
      <c r="F26" s="65" t="s">
        <v>1513</v>
      </c>
      <c r="G26" s="66">
        <v>743</v>
      </c>
      <c r="H26" s="21">
        <v>1550</v>
      </c>
      <c r="I26" s="24" t="s">
        <v>15</v>
      </c>
      <c r="J26" s="22" t="s">
        <v>17</v>
      </c>
      <c r="K26" s="32"/>
    </row>
    <row r="27" spans="1:11" ht="31.8" x14ac:dyDescent="0.2">
      <c r="A27" s="8">
        <v>24</v>
      </c>
      <c r="B27" s="25" t="s">
        <v>1519</v>
      </c>
      <c r="C27" s="25" t="s">
        <v>710</v>
      </c>
      <c r="D27" s="25" t="s">
        <v>615</v>
      </c>
      <c r="E27" s="54" t="s">
        <v>1515</v>
      </c>
      <c r="F27" s="65" t="s">
        <v>1490</v>
      </c>
      <c r="G27" s="66">
        <v>2043</v>
      </c>
      <c r="H27" s="21">
        <v>2043</v>
      </c>
      <c r="I27" s="24" t="s">
        <v>15</v>
      </c>
      <c r="J27" s="22" t="s">
        <v>17</v>
      </c>
      <c r="K27" s="32"/>
    </row>
    <row r="28" spans="1:11" ht="31.8" x14ac:dyDescent="0.2">
      <c r="A28" s="8">
        <v>25</v>
      </c>
      <c r="B28" s="19" t="s">
        <v>1555</v>
      </c>
      <c r="C28" s="19" t="s">
        <v>710</v>
      </c>
      <c r="D28" s="25" t="s">
        <v>615</v>
      </c>
      <c r="E28" s="54" t="s">
        <v>1541</v>
      </c>
      <c r="F28" s="20" t="s">
        <v>1556</v>
      </c>
      <c r="G28" s="21">
        <v>333</v>
      </c>
      <c r="H28" s="21">
        <v>432</v>
      </c>
      <c r="I28" s="24" t="s">
        <v>15</v>
      </c>
      <c r="J28" s="22" t="s">
        <v>17</v>
      </c>
      <c r="K28" s="23" t="s">
        <v>169</v>
      </c>
    </row>
    <row r="29" spans="1:11" ht="31.8" x14ac:dyDescent="0.2">
      <c r="A29" s="8">
        <v>26</v>
      </c>
      <c r="B29" s="19" t="s">
        <v>1557</v>
      </c>
      <c r="C29" s="19" t="s">
        <v>710</v>
      </c>
      <c r="D29" s="25" t="s">
        <v>615</v>
      </c>
      <c r="E29" s="54" t="s">
        <v>1541</v>
      </c>
      <c r="F29" s="20" t="s">
        <v>1241</v>
      </c>
      <c r="G29" s="21">
        <v>516</v>
      </c>
      <c r="H29" s="21">
        <v>1126</v>
      </c>
      <c r="I29" s="24" t="s">
        <v>18</v>
      </c>
      <c r="J29" s="22" t="s">
        <v>17</v>
      </c>
      <c r="K29" s="23"/>
    </row>
    <row r="30" spans="1:11" ht="31.8" x14ac:dyDescent="0.2">
      <c r="A30" s="8">
        <v>27</v>
      </c>
      <c r="B30" s="19" t="s">
        <v>1558</v>
      </c>
      <c r="C30" s="19" t="s">
        <v>710</v>
      </c>
      <c r="D30" s="25" t="s">
        <v>615</v>
      </c>
      <c r="E30" s="54" t="s">
        <v>1559</v>
      </c>
      <c r="F30" s="20" t="s">
        <v>114</v>
      </c>
      <c r="G30" s="21">
        <v>3419</v>
      </c>
      <c r="H30" s="21">
        <v>6626</v>
      </c>
      <c r="I30" s="24" t="s">
        <v>15</v>
      </c>
      <c r="J30" s="22" t="s">
        <v>17</v>
      </c>
      <c r="K30" s="23"/>
    </row>
    <row r="31" spans="1:11" ht="31.8" x14ac:dyDescent="0.2">
      <c r="A31" s="8">
        <v>28</v>
      </c>
      <c r="B31" s="19" t="s">
        <v>1580</v>
      </c>
      <c r="C31" s="19" t="s">
        <v>710</v>
      </c>
      <c r="D31" s="25" t="s">
        <v>615</v>
      </c>
      <c r="E31" s="54" t="s">
        <v>1569</v>
      </c>
      <c r="F31" s="20" t="s">
        <v>1581</v>
      </c>
      <c r="G31" s="21">
        <v>360</v>
      </c>
      <c r="H31" s="21">
        <v>774</v>
      </c>
      <c r="I31" s="24" t="s">
        <v>15</v>
      </c>
      <c r="J31" s="22" t="s">
        <v>17</v>
      </c>
      <c r="K31" s="23"/>
    </row>
    <row r="32" spans="1:11" ht="31.8" x14ac:dyDescent="0.2">
      <c r="A32" s="8">
        <v>29</v>
      </c>
      <c r="B32" s="25" t="s">
        <v>1653</v>
      </c>
      <c r="C32" s="25" t="s">
        <v>710</v>
      </c>
      <c r="D32" s="25" t="s">
        <v>615</v>
      </c>
      <c r="E32" s="54" t="s">
        <v>1640</v>
      </c>
      <c r="F32" s="27" t="s">
        <v>1642</v>
      </c>
      <c r="G32" s="26">
        <v>1168</v>
      </c>
      <c r="H32" s="26">
        <v>1228</v>
      </c>
      <c r="I32" s="28" t="s">
        <v>15</v>
      </c>
      <c r="J32" s="30" t="s">
        <v>17</v>
      </c>
      <c r="K32" s="29"/>
    </row>
    <row r="33" spans="1:11" ht="31.8" x14ac:dyDescent="0.2">
      <c r="A33" s="8">
        <v>30</v>
      </c>
      <c r="B33" s="25" t="s">
        <v>1655</v>
      </c>
      <c r="C33" s="25" t="s">
        <v>710</v>
      </c>
      <c r="D33" s="25" t="s">
        <v>615</v>
      </c>
      <c r="E33" s="54" t="s">
        <v>1654</v>
      </c>
      <c r="F33" s="27" t="s">
        <v>1656</v>
      </c>
      <c r="G33" s="26">
        <v>4082</v>
      </c>
      <c r="H33" s="26">
        <v>10857</v>
      </c>
      <c r="I33" s="28" t="s">
        <v>15</v>
      </c>
      <c r="J33" s="30" t="s">
        <v>17</v>
      </c>
      <c r="K33" s="29"/>
    </row>
    <row r="34" spans="1:11" ht="31.8" x14ac:dyDescent="0.2">
      <c r="A34" s="8">
        <v>31</v>
      </c>
      <c r="B34" s="25" t="s">
        <v>972</v>
      </c>
      <c r="C34" s="25" t="s">
        <v>710</v>
      </c>
      <c r="D34" s="25" t="s">
        <v>615</v>
      </c>
      <c r="E34" s="54" t="s">
        <v>1654</v>
      </c>
      <c r="F34" s="27" t="s">
        <v>1665</v>
      </c>
      <c r="G34" s="26">
        <v>561</v>
      </c>
      <c r="H34" s="26">
        <v>841</v>
      </c>
      <c r="I34" s="28" t="s">
        <v>15</v>
      </c>
      <c r="J34" s="30" t="s">
        <v>17</v>
      </c>
      <c r="K34" s="29"/>
    </row>
    <row r="35" spans="1:11" ht="31.8" x14ac:dyDescent="0.2">
      <c r="A35" s="8">
        <v>32</v>
      </c>
      <c r="B35" s="25" t="s">
        <v>974</v>
      </c>
      <c r="C35" s="25" t="s">
        <v>710</v>
      </c>
      <c r="D35" s="25" t="s">
        <v>615</v>
      </c>
      <c r="E35" s="54" t="s">
        <v>1681</v>
      </c>
      <c r="F35" s="27" t="s">
        <v>116</v>
      </c>
      <c r="G35" s="26">
        <v>669</v>
      </c>
      <c r="H35" s="26">
        <v>1141</v>
      </c>
      <c r="I35" s="28" t="s">
        <v>15</v>
      </c>
      <c r="J35" s="30" t="s">
        <v>17</v>
      </c>
      <c r="K35" s="29"/>
    </row>
    <row r="36" spans="1:11" ht="31.8" x14ac:dyDescent="0.2">
      <c r="A36" s="8">
        <v>33</v>
      </c>
      <c r="B36" s="25" t="s">
        <v>1697</v>
      </c>
      <c r="C36" s="25" t="s">
        <v>710</v>
      </c>
      <c r="D36" s="25" t="s">
        <v>615</v>
      </c>
      <c r="E36" s="54" t="s">
        <v>1698</v>
      </c>
      <c r="F36" s="27" t="s">
        <v>1699</v>
      </c>
      <c r="G36" s="26">
        <v>4854</v>
      </c>
      <c r="H36" s="26">
        <v>10459</v>
      </c>
      <c r="I36" s="28" t="s">
        <v>18</v>
      </c>
      <c r="J36" s="30" t="s">
        <v>17</v>
      </c>
      <c r="K36" s="29"/>
    </row>
    <row r="37" spans="1:11" ht="31.8" x14ac:dyDescent="0.2">
      <c r="A37" s="8">
        <v>34</v>
      </c>
      <c r="B37" s="25" t="s">
        <v>1708</v>
      </c>
      <c r="C37" s="25" t="s">
        <v>710</v>
      </c>
      <c r="D37" s="25" t="s">
        <v>615</v>
      </c>
      <c r="E37" s="54" t="s">
        <v>1702</v>
      </c>
      <c r="F37" s="27" t="s">
        <v>1315</v>
      </c>
      <c r="G37" s="26">
        <v>4183</v>
      </c>
      <c r="H37" s="26">
        <v>10382</v>
      </c>
      <c r="I37" s="28" t="s">
        <v>18</v>
      </c>
      <c r="J37" s="30" t="s">
        <v>17</v>
      </c>
      <c r="K37" s="29"/>
    </row>
    <row r="38" spans="1:11" ht="31.8" x14ac:dyDescent="0.2">
      <c r="A38" s="8">
        <v>35</v>
      </c>
      <c r="B38" s="25" t="s">
        <v>1720</v>
      </c>
      <c r="C38" s="25" t="s">
        <v>710</v>
      </c>
      <c r="D38" s="25" t="s">
        <v>615</v>
      </c>
      <c r="E38" s="54" t="s">
        <v>1715</v>
      </c>
      <c r="F38" s="27" t="s">
        <v>116</v>
      </c>
      <c r="G38" s="26">
        <v>1496</v>
      </c>
      <c r="H38" s="26">
        <v>3711</v>
      </c>
      <c r="I38" s="28" t="s">
        <v>18</v>
      </c>
      <c r="J38" s="30" t="s">
        <v>17</v>
      </c>
      <c r="K38" s="29"/>
    </row>
    <row r="39" spans="1:11" ht="31.8" x14ac:dyDescent="0.2">
      <c r="A39" s="8">
        <v>36</v>
      </c>
      <c r="B39" s="25" t="s">
        <v>1736</v>
      </c>
      <c r="C39" s="25" t="s">
        <v>710</v>
      </c>
      <c r="D39" s="25" t="s">
        <v>615</v>
      </c>
      <c r="E39" s="54" t="s">
        <v>1726</v>
      </c>
      <c r="F39" s="27" t="s">
        <v>1729</v>
      </c>
      <c r="G39" s="26">
        <v>874</v>
      </c>
      <c r="H39" s="26">
        <v>1681</v>
      </c>
      <c r="I39" s="28" t="s">
        <v>15</v>
      </c>
      <c r="J39" s="30" t="s">
        <v>17</v>
      </c>
      <c r="K39" s="29"/>
    </row>
    <row r="40" spans="1:11" ht="31.8" x14ac:dyDescent="0.2">
      <c r="A40" s="8">
        <v>37</v>
      </c>
      <c r="B40" s="25" t="s">
        <v>1748</v>
      </c>
      <c r="C40" s="25" t="s">
        <v>710</v>
      </c>
      <c r="D40" s="25" t="s">
        <v>615</v>
      </c>
      <c r="E40" s="54" t="s">
        <v>1738</v>
      </c>
      <c r="F40" s="27" t="s">
        <v>80</v>
      </c>
      <c r="G40" s="26">
        <v>1053</v>
      </c>
      <c r="H40" s="26">
        <v>2091</v>
      </c>
      <c r="I40" s="28" t="s">
        <v>15</v>
      </c>
      <c r="J40" s="30" t="s">
        <v>17</v>
      </c>
      <c r="K40" s="32"/>
    </row>
    <row r="41" spans="1:11" ht="31.8" x14ac:dyDescent="0.2">
      <c r="A41" s="8">
        <v>38</v>
      </c>
      <c r="B41" s="25" t="s">
        <v>1753</v>
      </c>
      <c r="C41" s="25" t="s">
        <v>710</v>
      </c>
      <c r="D41" s="25" t="s">
        <v>615</v>
      </c>
      <c r="E41" s="54" t="s">
        <v>1752</v>
      </c>
      <c r="F41" s="27" t="s">
        <v>680</v>
      </c>
      <c r="G41" s="26">
        <v>4234</v>
      </c>
      <c r="H41" s="26">
        <v>12036</v>
      </c>
      <c r="I41" s="28" t="s">
        <v>15</v>
      </c>
      <c r="J41" s="30" t="s">
        <v>17</v>
      </c>
      <c r="K41" s="29"/>
    </row>
    <row r="42" spans="1:11" ht="31.8" x14ac:dyDescent="0.2">
      <c r="A42" s="8">
        <v>39</v>
      </c>
      <c r="B42" s="25" t="s">
        <v>1763</v>
      </c>
      <c r="C42" s="25" t="s">
        <v>710</v>
      </c>
      <c r="D42" s="25" t="s">
        <v>615</v>
      </c>
      <c r="E42" s="54" t="s">
        <v>213</v>
      </c>
      <c r="F42" s="27" t="s">
        <v>1659</v>
      </c>
      <c r="G42" s="26">
        <v>899</v>
      </c>
      <c r="H42" s="26">
        <v>1724</v>
      </c>
      <c r="I42" s="28" t="s">
        <v>15</v>
      </c>
      <c r="J42" s="30" t="s">
        <v>17</v>
      </c>
      <c r="K42" s="29"/>
    </row>
    <row r="43" spans="1:11" ht="31.8" x14ac:dyDescent="0.2">
      <c r="A43" s="8">
        <v>40</v>
      </c>
      <c r="B43" s="25" t="s">
        <v>1766</v>
      </c>
      <c r="C43" s="25" t="s">
        <v>710</v>
      </c>
      <c r="D43" s="25" t="s">
        <v>615</v>
      </c>
      <c r="E43" s="54" t="s">
        <v>1764</v>
      </c>
      <c r="F43" s="27" t="s">
        <v>57</v>
      </c>
      <c r="G43" s="67">
        <v>5961</v>
      </c>
      <c r="H43" s="67">
        <v>14412</v>
      </c>
      <c r="I43" s="28" t="s">
        <v>18</v>
      </c>
      <c r="J43" s="68" t="s">
        <v>17</v>
      </c>
      <c r="K43" s="32" t="s">
        <v>170</v>
      </c>
    </row>
    <row r="44" spans="1:11" ht="31.8" x14ac:dyDescent="0.2">
      <c r="A44" s="8">
        <v>41</v>
      </c>
      <c r="B44" s="25" t="s">
        <v>1776</v>
      </c>
      <c r="C44" s="25" t="s">
        <v>710</v>
      </c>
      <c r="D44" s="25" t="s">
        <v>615</v>
      </c>
      <c r="E44" s="54" t="s">
        <v>1773</v>
      </c>
      <c r="F44" s="27" t="s">
        <v>850</v>
      </c>
      <c r="G44" s="26">
        <v>2105</v>
      </c>
      <c r="H44" s="26">
        <v>5035</v>
      </c>
      <c r="I44" s="28" t="s">
        <v>15</v>
      </c>
      <c r="J44" s="68" t="s">
        <v>17</v>
      </c>
      <c r="K44" s="29"/>
    </row>
    <row r="45" spans="1:11" ht="31.8" x14ac:dyDescent="0.2">
      <c r="A45" s="8">
        <v>42</v>
      </c>
      <c r="B45" s="25" t="s">
        <v>1783</v>
      </c>
      <c r="C45" s="25" t="s">
        <v>710</v>
      </c>
      <c r="D45" s="25" t="s">
        <v>615</v>
      </c>
      <c r="E45" s="54" t="s">
        <v>1779</v>
      </c>
      <c r="F45" s="27" t="s">
        <v>156</v>
      </c>
      <c r="G45" s="69">
        <v>2067</v>
      </c>
      <c r="H45" s="26">
        <v>3497</v>
      </c>
      <c r="I45" s="28" t="s">
        <v>18</v>
      </c>
      <c r="J45" s="68" t="s">
        <v>41</v>
      </c>
      <c r="K45" s="29"/>
    </row>
    <row r="46" spans="1:11" ht="31.8" x14ac:dyDescent="0.2">
      <c r="A46" s="8">
        <v>43</v>
      </c>
      <c r="B46" s="25" t="s">
        <v>617</v>
      </c>
      <c r="C46" s="25" t="s">
        <v>710</v>
      </c>
      <c r="D46" s="25" t="s">
        <v>615</v>
      </c>
      <c r="E46" s="54" t="s">
        <v>1779</v>
      </c>
      <c r="F46" s="27" t="s">
        <v>146</v>
      </c>
      <c r="G46" s="67">
        <v>1208</v>
      </c>
      <c r="H46" s="26">
        <v>2910</v>
      </c>
      <c r="I46" s="28" t="s">
        <v>15</v>
      </c>
      <c r="J46" s="68" t="s">
        <v>17</v>
      </c>
      <c r="K46" s="29"/>
    </row>
    <row r="47" spans="1:11" ht="31.8" x14ac:dyDescent="0.2">
      <c r="A47" s="8">
        <v>44</v>
      </c>
      <c r="B47" s="33" t="s">
        <v>1000</v>
      </c>
      <c r="C47" s="33" t="s">
        <v>710</v>
      </c>
      <c r="D47" s="25" t="s">
        <v>615</v>
      </c>
      <c r="E47" s="54" t="s">
        <v>1791</v>
      </c>
      <c r="F47" s="27" t="s">
        <v>116</v>
      </c>
      <c r="G47" s="26">
        <v>2307</v>
      </c>
      <c r="H47" s="26">
        <v>4485</v>
      </c>
      <c r="I47" s="28" t="s">
        <v>15</v>
      </c>
      <c r="J47" s="68" t="s">
        <v>17</v>
      </c>
      <c r="K47" s="29"/>
    </row>
    <row r="48" spans="1:11" ht="31.8" x14ac:dyDescent="0.2">
      <c r="A48" s="8">
        <v>45</v>
      </c>
      <c r="B48" s="25" t="s">
        <v>618</v>
      </c>
      <c r="C48" s="33" t="s">
        <v>710</v>
      </c>
      <c r="D48" s="25" t="s">
        <v>615</v>
      </c>
      <c r="E48" s="54" t="s">
        <v>1792</v>
      </c>
      <c r="F48" s="27" t="s">
        <v>48</v>
      </c>
      <c r="G48" s="26">
        <v>2191</v>
      </c>
      <c r="H48" s="26">
        <v>4156</v>
      </c>
      <c r="I48" s="28" t="s">
        <v>15</v>
      </c>
      <c r="J48" s="68" t="s">
        <v>17</v>
      </c>
      <c r="K48" s="29"/>
    </row>
    <row r="49" spans="1:11" ht="31.8" x14ac:dyDescent="0.2">
      <c r="A49" s="8">
        <v>46</v>
      </c>
      <c r="B49" s="33" t="s">
        <v>1804</v>
      </c>
      <c r="C49" s="33" t="s">
        <v>710</v>
      </c>
      <c r="D49" s="25" t="s">
        <v>615</v>
      </c>
      <c r="E49" s="54" t="s">
        <v>1799</v>
      </c>
      <c r="F49" s="27" t="s">
        <v>57</v>
      </c>
      <c r="G49" s="26">
        <v>2680</v>
      </c>
      <c r="H49" s="26">
        <v>5541</v>
      </c>
      <c r="I49" s="28" t="s">
        <v>15</v>
      </c>
      <c r="J49" s="30" t="s">
        <v>17</v>
      </c>
      <c r="K49" s="29"/>
    </row>
    <row r="50" spans="1:11" ht="31.8" x14ac:dyDescent="0.2">
      <c r="A50" s="8">
        <v>47</v>
      </c>
      <c r="B50" s="33" t="s">
        <v>1823</v>
      </c>
      <c r="C50" s="25" t="s">
        <v>710</v>
      </c>
      <c r="D50" s="25" t="s">
        <v>615</v>
      </c>
      <c r="E50" s="54" t="s">
        <v>1822</v>
      </c>
      <c r="F50" s="27" t="s">
        <v>68</v>
      </c>
      <c r="G50" s="26">
        <v>363</v>
      </c>
      <c r="H50" s="26">
        <v>835</v>
      </c>
      <c r="I50" s="28" t="s">
        <v>18</v>
      </c>
      <c r="J50" s="30" t="s">
        <v>17</v>
      </c>
      <c r="K50" s="29"/>
    </row>
    <row r="51" spans="1:11" ht="31.8" x14ac:dyDescent="0.2">
      <c r="A51" s="8">
        <v>48</v>
      </c>
      <c r="B51" s="33" t="s">
        <v>1827</v>
      </c>
      <c r="C51" s="33" t="s">
        <v>710</v>
      </c>
      <c r="D51" s="25" t="s">
        <v>615</v>
      </c>
      <c r="E51" s="54" t="s">
        <v>1822</v>
      </c>
      <c r="F51" s="27" t="s">
        <v>1333</v>
      </c>
      <c r="G51" s="26">
        <v>1953</v>
      </c>
      <c r="H51" s="26">
        <v>2007</v>
      </c>
      <c r="I51" s="28" t="s">
        <v>18</v>
      </c>
      <c r="J51" s="30" t="s">
        <v>17</v>
      </c>
      <c r="K51" s="29" t="s">
        <v>169</v>
      </c>
    </row>
    <row r="52" spans="1:11" ht="31.8" x14ac:dyDescent="0.2">
      <c r="A52" s="8">
        <v>49</v>
      </c>
      <c r="B52" s="25" t="s">
        <v>1870</v>
      </c>
      <c r="C52" s="25" t="s">
        <v>710</v>
      </c>
      <c r="D52" s="25" t="s">
        <v>615</v>
      </c>
      <c r="E52" s="54" t="s">
        <v>1869</v>
      </c>
      <c r="F52" s="27" t="s">
        <v>1024</v>
      </c>
      <c r="G52" s="26">
        <v>1356</v>
      </c>
      <c r="H52" s="26">
        <v>2755</v>
      </c>
      <c r="I52" s="28" t="s">
        <v>15</v>
      </c>
      <c r="J52" s="30" t="s">
        <v>17</v>
      </c>
      <c r="K52" s="29"/>
    </row>
    <row r="53" spans="1:11" ht="31.8" x14ac:dyDescent="0.2">
      <c r="A53" s="8">
        <v>50</v>
      </c>
      <c r="B53" s="33" t="s">
        <v>1873</v>
      </c>
      <c r="C53" s="25" t="s">
        <v>710</v>
      </c>
      <c r="D53" s="25" t="s">
        <v>615</v>
      </c>
      <c r="E53" s="54" t="s">
        <v>1869</v>
      </c>
      <c r="F53" s="27" t="s">
        <v>43</v>
      </c>
      <c r="G53" s="26">
        <v>1006</v>
      </c>
      <c r="H53" s="26">
        <v>2349</v>
      </c>
      <c r="I53" s="28" t="s">
        <v>18</v>
      </c>
      <c r="J53" s="30" t="s">
        <v>17</v>
      </c>
      <c r="K53" s="29"/>
    </row>
    <row r="54" spans="1:11" ht="31.8" x14ac:dyDescent="0.2">
      <c r="A54" s="8">
        <v>51</v>
      </c>
      <c r="B54" s="33" t="s">
        <v>1901</v>
      </c>
      <c r="C54" s="25" t="s">
        <v>710</v>
      </c>
      <c r="D54" s="25" t="s">
        <v>615</v>
      </c>
      <c r="E54" s="54" t="s">
        <v>29</v>
      </c>
      <c r="F54" s="43" t="s">
        <v>645</v>
      </c>
      <c r="G54" s="80">
        <v>3437</v>
      </c>
      <c r="H54" s="41">
        <v>7973</v>
      </c>
      <c r="I54" s="42" t="s">
        <v>15</v>
      </c>
      <c r="J54" s="42" t="s">
        <v>17</v>
      </c>
      <c r="K54" s="29"/>
    </row>
    <row r="55" spans="1:11" ht="31.8" x14ac:dyDescent="0.2">
      <c r="A55" s="8">
        <v>52</v>
      </c>
      <c r="B55" s="25" t="s">
        <v>1935</v>
      </c>
      <c r="C55" s="25" t="s">
        <v>710</v>
      </c>
      <c r="D55" s="25" t="s">
        <v>615</v>
      </c>
      <c r="E55" s="54" t="s">
        <v>1934</v>
      </c>
      <c r="F55" s="43" t="s">
        <v>34</v>
      </c>
      <c r="G55" s="26">
        <v>625</v>
      </c>
      <c r="H55" s="26">
        <v>1269</v>
      </c>
      <c r="I55" s="50" t="s">
        <v>18</v>
      </c>
      <c r="J55" s="42" t="s">
        <v>17</v>
      </c>
      <c r="K55" s="23"/>
    </row>
    <row r="56" spans="1:11" ht="31.8" x14ac:dyDescent="0.2">
      <c r="A56" s="8">
        <v>53</v>
      </c>
      <c r="B56" s="25" t="s">
        <v>621</v>
      </c>
      <c r="C56" s="25" t="s">
        <v>710</v>
      </c>
      <c r="D56" s="25" t="s">
        <v>615</v>
      </c>
      <c r="E56" s="54" t="s">
        <v>1936</v>
      </c>
      <c r="F56" s="43" t="s">
        <v>47</v>
      </c>
      <c r="G56" s="26">
        <v>865</v>
      </c>
      <c r="H56" s="26">
        <v>1787</v>
      </c>
      <c r="I56" s="42" t="s">
        <v>15</v>
      </c>
      <c r="J56" s="42" t="s">
        <v>17</v>
      </c>
      <c r="K56" s="23" t="s">
        <v>170</v>
      </c>
    </row>
    <row r="57" spans="1:11" ht="31.8" x14ac:dyDescent="0.2">
      <c r="A57" s="8">
        <v>54</v>
      </c>
      <c r="B57" s="25" t="s">
        <v>622</v>
      </c>
      <c r="C57" s="25" t="s">
        <v>710</v>
      </c>
      <c r="D57" s="25" t="s">
        <v>615</v>
      </c>
      <c r="E57" s="54" t="s">
        <v>1936</v>
      </c>
      <c r="F57" s="43" t="s">
        <v>47</v>
      </c>
      <c r="G57" s="26">
        <v>2116</v>
      </c>
      <c r="H57" s="26">
        <v>4120</v>
      </c>
      <c r="I57" s="42" t="s">
        <v>15</v>
      </c>
      <c r="J57" s="42" t="s">
        <v>17</v>
      </c>
      <c r="K57" s="23" t="s">
        <v>170</v>
      </c>
    </row>
    <row r="58" spans="1:11" ht="31.8" x14ac:dyDescent="0.2">
      <c r="A58" s="8">
        <v>55</v>
      </c>
      <c r="B58" s="25" t="s">
        <v>63</v>
      </c>
      <c r="C58" s="25" t="s">
        <v>710</v>
      </c>
      <c r="D58" s="25" t="s">
        <v>615</v>
      </c>
      <c r="E58" s="54" t="s">
        <v>1944</v>
      </c>
      <c r="F58" s="43" t="s">
        <v>57</v>
      </c>
      <c r="G58" s="26">
        <v>1763</v>
      </c>
      <c r="H58" s="26">
        <v>2797</v>
      </c>
      <c r="I58" s="50" t="s">
        <v>18</v>
      </c>
      <c r="J58" s="42" t="s">
        <v>17</v>
      </c>
      <c r="K58" s="23"/>
    </row>
    <row r="59" spans="1:11" ht="31.8" x14ac:dyDescent="0.2">
      <c r="A59" s="8">
        <v>56</v>
      </c>
      <c r="B59" s="25" t="s">
        <v>623</v>
      </c>
      <c r="C59" s="25" t="s">
        <v>710</v>
      </c>
      <c r="D59" s="25" t="s">
        <v>615</v>
      </c>
      <c r="E59" s="54" t="s">
        <v>1949</v>
      </c>
      <c r="F59" s="43" t="s">
        <v>54</v>
      </c>
      <c r="G59" s="26">
        <v>1682</v>
      </c>
      <c r="H59" s="26">
        <v>3579</v>
      </c>
      <c r="I59" s="42" t="s">
        <v>15</v>
      </c>
      <c r="J59" s="42" t="s">
        <v>17</v>
      </c>
      <c r="K59" s="23"/>
    </row>
    <row r="60" spans="1:11" ht="31.8" x14ac:dyDescent="0.2">
      <c r="A60" s="8">
        <v>57</v>
      </c>
      <c r="B60" s="19" t="s">
        <v>153</v>
      </c>
      <c r="C60" s="19" t="s">
        <v>710</v>
      </c>
      <c r="D60" s="19" t="s">
        <v>615</v>
      </c>
      <c r="E60" s="53" t="s">
        <v>1959</v>
      </c>
      <c r="F60" s="20" t="s">
        <v>154</v>
      </c>
      <c r="G60" s="21">
        <v>1696</v>
      </c>
      <c r="H60" s="21">
        <v>3150</v>
      </c>
      <c r="I60" s="24" t="s">
        <v>15</v>
      </c>
      <c r="J60" s="22" t="s">
        <v>17</v>
      </c>
      <c r="K60" s="23" t="s">
        <v>171</v>
      </c>
    </row>
    <row r="61" spans="1:11" ht="31.8" x14ac:dyDescent="0.2">
      <c r="A61" s="8">
        <v>58</v>
      </c>
      <c r="B61" s="19" t="s">
        <v>624</v>
      </c>
      <c r="C61" s="19" t="s">
        <v>710</v>
      </c>
      <c r="D61" s="19" t="s">
        <v>615</v>
      </c>
      <c r="E61" s="53" t="s">
        <v>1961</v>
      </c>
      <c r="F61" s="20" t="s">
        <v>162</v>
      </c>
      <c r="G61" s="21">
        <v>1364</v>
      </c>
      <c r="H61" s="21">
        <v>1968</v>
      </c>
      <c r="I61" s="24" t="s">
        <v>15</v>
      </c>
      <c r="J61" s="22" t="s">
        <v>17</v>
      </c>
      <c r="K61" s="23"/>
    </row>
    <row r="62" spans="1:11" ht="31.8" x14ac:dyDescent="0.2">
      <c r="A62" s="8">
        <v>59</v>
      </c>
      <c r="B62" s="19" t="s">
        <v>625</v>
      </c>
      <c r="C62" s="19" t="s">
        <v>710</v>
      </c>
      <c r="D62" s="19" t="s">
        <v>615</v>
      </c>
      <c r="E62" s="53" t="s">
        <v>1961</v>
      </c>
      <c r="F62" s="20" t="s">
        <v>40</v>
      </c>
      <c r="G62" s="21">
        <v>1249</v>
      </c>
      <c r="H62" s="21">
        <v>2313</v>
      </c>
      <c r="I62" s="24" t="s">
        <v>15</v>
      </c>
      <c r="J62" s="22" t="s">
        <v>17</v>
      </c>
      <c r="K62" s="23"/>
    </row>
    <row r="63" spans="1:11" ht="31.8" x14ac:dyDescent="0.2">
      <c r="A63" s="8">
        <v>60</v>
      </c>
      <c r="B63" s="19" t="s">
        <v>178</v>
      </c>
      <c r="C63" s="19" t="s">
        <v>710</v>
      </c>
      <c r="D63" s="25" t="s">
        <v>615</v>
      </c>
      <c r="E63" s="53" t="s">
        <v>1972</v>
      </c>
      <c r="F63" s="20" t="s">
        <v>1693</v>
      </c>
      <c r="G63" s="21">
        <v>5160</v>
      </c>
      <c r="H63" s="21">
        <v>9484</v>
      </c>
      <c r="I63" s="42" t="s">
        <v>119</v>
      </c>
      <c r="J63" s="22" t="s">
        <v>17</v>
      </c>
      <c r="K63" s="23"/>
    </row>
    <row r="64" spans="1:11" ht="31.8" x14ac:dyDescent="0.2">
      <c r="A64" s="8">
        <v>61</v>
      </c>
      <c r="B64" s="19" t="s">
        <v>249</v>
      </c>
      <c r="C64" s="19" t="s">
        <v>710</v>
      </c>
      <c r="D64" s="25" t="s">
        <v>615</v>
      </c>
      <c r="E64" s="53" t="s">
        <v>1972</v>
      </c>
      <c r="F64" s="20" t="s">
        <v>154</v>
      </c>
      <c r="G64" s="21">
        <v>3812</v>
      </c>
      <c r="H64" s="21">
        <v>6967</v>
      </c>
      <c r="I64" s="24" t="s">
        <v>15</v>
      </c>
      <c r="J64" s="22" t="s">
        <v>17</v>
      </c>
      <c r="K64" s="23" t="s">
        <v>171</v>
      </c>
    </row>
    <row r="65" spans="1:11" ht="31.8" x14ac:dyDescent="0.2">
      <c r="A65" s="8">
        <v>62</v>
      </c>
      <c r="B65" s="19" t="s">
        <v>626</v>
      </c>
      <c r="C65" s="19" t="s">
        <v>710</v>
      </c>
      <c r="D65" s="19" t="s">
        <v>615</v>
      </c>
      <c r="E65" s="53" t="s">
        <v>1972</v>
      </c>
      <c r="F65" s="20" t="s">
        <v>1740</v>
      </c>
      <c r="G65" s="21">
        <v>4673</v>
      </c>
      <c r="H65" s="21">
        <v>7096</v>
      </c>
      <c r="I65" s="24" t="s">
        <v>15</v>
      </c>
      <c r="J65" s="22" t="s">
        <v>17</v>
      </c>
      <c r="K65" s="23"/>
    </row>
    <row r="66" spans="1:11" ht="31.8" x14ac:dyDescent="0.2">
      <c r="A66" s="8">
        <v>63</v>
      </c>
      <c r="B66" s="19" t="s">
        <v>1979</v>
      </c>
      <c r="C66" s="19" t="s">
        <v>710</v>
      </c>
      <c r="D66" s="19" t="s">
        <v>615</v>
      </c>
      <c r="E66" s="53" t="s">
        <v>1977</v>
      </c>
      <c r="F66" s="20" t="s">
        <v>154</v>
      </c>
      <c r="G66" s="21">
        <v>1062</v>
      </c>
      <c r="H66" s="21">
        <v>2057</v>
      </c>
      <c r="I66" s="24" t="s">
        <v>15</v>
      </c>
      <c r="J66" s="22" t="s">
        <v>17</v>
      </c>
      <c r="K66" s="23" t="s">
        <v>171</v>
      </c>
    </row>
    <row r="67" spans="1:11" ht="31.8" x14ac:dyDescent="0.2">
      <c r="A67" s="8">
        <v>64</v>
      </c>
      <c r="B67" s="19" t="s">
        <v>660</v>
      </c>
      <c r="C67" s="19" t="s">
        <v>710</v>
      </c>
      <c r="D67" s="19" t="s">
        <v>615</v>
      </c>
      <c r="E67" s="53">
        <v>2021.02</v>
      </c>
      <c r="F67" s="20" t="s">
        <v>867</v>
      </c>
      <c r="G67" s="21">
        <v>1769</v>
      </c>
      <c r="H67" s="21">
        <v>3574</v>
      </c>
      <c r="I67" s="24" t="s">
        <v>15</v>
      </c>
      <c r="J67" s="22" t="s">
        <v>17</v>
      </c>
      <c r="K67" s="23" t="s">
        <v>170</v>
      </c>
    </row>
    <row r="68" spans="1:11" ht="31.8" x14ac:dyDescent="0.2">
      <c r="A68" s="8">
        <v>65</v>
      </c>
      <c r="B68" s="19" t="s">
        <v>694</v>
      </c>
      <c r="C68" s="19" t="s">
        <v>710</v>
      </c>
      <c r="D68" s="19" t="s">
        <v>615</v>
      </c>
      <c r="E68" s="53">
        <v>2021.06</v>
      </c>
      <c r="F68" s="20" t="s">
        <v>1206</v>
      </c>
      <c r="G68" s="21">
        <v>163</v>
      </c>
      <c r="H68" s="21">
        <v>367</v>
      </c>
      <c r="I68" s="24" t="s">
        <v>19</v>
      </c>
      <c r="J68" s="22" t="s">
        <v>41</v>
      </c>
      <c r="K68" s="23" t="s">
        <v>170</v>
      </c>
    </row>
    <row r="69" spans="1:11" ht="31.8" x14ac:dyDescent="0.2">
      <c r="A69" s="8">
        <v>66</v>
      </c>
      <c r="B69" s="19" t="s">
        <v>724</v>
      </c>
      <c r="C69" s="19" t="s">
        <v>710</v>
      </c>
      <c r="D69" s="19" t="s">
        <v>615</v>
      </c>
      <c r="E69" s="53">
        <v>2021.08</v>
      </c>
      <c r="F69" s="20" t="s">
        <v>90</v>
      </c>
      <c r="G69" s="21">
        <v>2352</v>
      </c>
      <c r="H69" s="21">
        <v>4592</v>
      </c>
      <c r="I69" s="24" t="s">
        <v>15</v>
      </c>
      <c r="J69" s="22" t="s">
        <v>17</v>
      </c>
      <c r="K69" s="23"/>
    </row>
    <row r="70" spans="1:11" ht="31.8" x14ac:dyDescent="0.2">
      <c r="A70" s="8">
        <v>67</v>
      </c>
      <c r="B70" s="19" t="s">
        <v>817</v>
      </c>
      <c r="C70" s="19" t="s">
        <v>710</v>
      </c>
      <c r="D70" s="19" t="s">
        <v>615</v>
      </c>
      <c r="E70" s="53">
        <v>2022.06</v>
      </c>
      <c r="F70" s="20" t="s">
        <v>35</v>
      </c>
      <c r="G70" s="21">
        <v>848</v>
      </c>
      <c r="H70" s="21">
        <v>889</v>
      </c>
      <c r="I70" s="24" t="s">
        <v>15</v>
      </c>
      <c r="J70" s="22" t="s">
        <v>17</v>
      </c>
      <c r="K70" s="23" t="s">
        <v>171</v>
      </c>
    </row>
    <row r="71" spans="1:11" ht="31.8" x14ac:dyDescent="0.2">
      <c r="A71" s="8">
        <v>68</v>
      </c>
      <c r="B71" s="19" t="s">
        <v>818</v>
      </c>
      <c r="C71" s="19" t="s">
        <v>710</v>
      </c>
      <c r="D71" s="19" t="s">
        <v>615</v>
      </c>
      <c r="E71" s="53">
        <v>2022.06</v>
      </c>
      <c r="F71" s="20" t="s">
        <v>35</v>
      </c>
      <c r="G71" s="21">
        <v>1201</v>
      </c>
      <c r="H71" s="21">
        <v>1236</v>
      </c>
      <c r="I71" s="24" t="s">
        <v>15</v>
      </c>
      <c r="J71" s="22" t="s">
        <v>17</v>
      </c>
      <c r="K71" s="23" t="s">
        <v>171</v>
      </c>
    </row>
    <row r="72" spans="1:11" ht="31.8" x14ac:dyDescent="0.2">
      <c r="A72" s="8">
        <v>69</v>
      </c>
      <c r="B72" s="19" t="s">
        <v>885</v>
      </c>
      <c r="C72" s="19" t="s">
        <v>710</v>
      </c>
      <c r="D72" s="19" t="s">
        <v>615</v>
      </c>
      <c r="E72" s="53" t="s">
        <v>2010</v>
      </c>
      <c r="F72" s="20" t="s">
        <v>34</v>
      </c>
      <c r="G72" s="21">
        <v>1487</v>
      </c>
      <c r="H72" s="21">
        <v>3051</v>
      </c>
      <c r="I72" s="24" t="s">
        <v>15</v>
      </c>
      <c r="J72" s="22" t="s">
        <v>17</v>
      </c>
      <c r="K72" s="23"/>
    </row>
    <row r="73" spans="1:11" ht="31.8" x14ac:dyDescent="0.2">
      <c r="A73" s="8">
        <v>70</v>
      </c>
      <c r="B73" s="19" t="s">
        <v>933</v>
      </c>
      <c r="C73" s="19" t="s">
        <v>710</v>
      </c>
      <c r="D73" s="19" t="s">
        <v>615</v>
      </c>
      <c r="E73" s="53">
        <v>2023.01</v>
      </c>
      <c r="F73" s="20" t="s">
        <v>884</v>
      </c>
      <c r="G73" s="21">
        <v>611</v>
      </c>
      <c r="H73" s="21">
        <v>1378</v>
      </c>
      <c r="I73" s="24" t="s">
        <v>15</v>
      </c>
      <c r="J73" s="22" t="s">
        <v>17</v>
      </c>
      <c r="K73" s="23"/>
    </row>
    <row r="74" spans="1:11" ht="31.8" x14ac:dyDescent="0.2">
      <c r="A74" s="8">
        <v>71</v>
      </c>
      <c r="B74" s="19" t="s">
        <v>1076</v>
      </c>
      <c r="C74" s="19" t="s">
        <v>710</v>
      </c>
      <c r="D74" s="25" t="s">
        <v>615</v>
      </c>
      <c r="E74" s="53">
        <v>2023.03</v>
      </c>
      <c r="F74" s="20" t="s">
        <v>1077</v>
      </c>
      <c r="G74" s="21">
        <v>677</v>
      </c>
      <c r="H74" s="21">
        <v>1283</v>
      </c>
      <c r="I74" s="24" t="s">
        <v>18</v>
      </c>
      <c r="J74" s="22" t="s">
        <v>17</v>
      </c>
      <c r="K74" s="23"/>
    </row>
    <row r="75" spans="1:11" ht="31.8" x14ac:dyDescent="0.2">
      <c r="A75" s="8">
        <v>72</v>
      </c>
      <c r="B75" s="19" t="s">
        <v>1078</v>
      </c>
      <c r="C75" s="19" t="s">
        <v>710</v>
      </c>
      <c r="D75" s="25" t="s">
        <v>615</v>
      </c>
      <c r="E75" s="53">
        <v>2023.03</v>
      </c>
      <c r="F75" s="20" t="s">
        <v>884</v>
      </c>
      <c r="G75" s="21">
        <v>437</v>
      </c>
      <c r="H75" s="21">
        <v>1477</v>
      </c>
      <c r="I75" s="24" t="s">
        <v>15</v>
      </c>
      <c r="J75" s="22" t="s">
        <v>17</v>
      </c>
      <c r="K75" s="23"/>
    </row>
    <row r="76" spans="1:11" ht="32.4" thickBot="1" x14ac:dyDescent="0.25">
      <c r="A76" s="106">
        <v>73</v>
      </c>
      <c r="B76" s="82" t="s">
        <v>2024</v>
      </c>
      <c r="C76" s="82" t="s">
        <v>663</v>
      </c>
      <c r="D76" s="107" t="s">
        <v>2025</v>
      </c>
      <c r="E76" s="105" t="s">
        <v>2013</v>
      </c>
      <c r="F76" s="83" t="s">
        <v>2026</v>
      </c>
      <c r="G76" s="84">
        <v>7089</v>
      </c>
      <c r="H76" s="84">
        <v>6456</v>
      </c>
      <c r="I76" s="85" t="s">
        <v>15</v>
      </c>
      <c r="J76" s="86" t="s">
        <v>17</v>
      </c>
      <c r="K76" s="87"/>
    </row>
  </sheetData>
  <mergeCells count="11">
    <mergeCell ref="F2:F3"/>
    <mergeCell ref="J2:J3"/>
    <mergeCell ref="K2:K3"/>
    <mergeCell ref="A1:G1"/>
    <mergeCell ref="H1:K1"/>
    <mergeCell ref="A2:A3"/>
    <mergeCell ref="B2:B3"/>
    <mergeCell ref="C2:C3"/>
    <mergeCell ref="D2:D3"/>
    <mergeCell ref="I2:I3"/>
    <mergeCell ref="E2:E3"/>
  </mergeCells>
  <phoneticPr fontId="2"/>
  <dataValidations count="1">
    <dataValidation type="list" allowBlank="1" showInputMessage="1" showErrorMessage="1" sqref="D30:D35" xr:uid="{FF24AAFB-ABB2-49AD-8261-A0D1A1139826}">
      <formula1>#REF!</formula1>
    </dataValidation>
  </dataValidations>
  <pageMargins left="0.70866141732283472" right="0.70866141732283472" top="0.74803149606299213" bottom="0.74803149606299213" header="0.31496062992125984" footer="0.31496062992125984"/>
  <pageSetup paperSize="9" scale="51" fitToHeight="0" orientation="portrait" r:id="rId1"/>
  <rowBreaks count="1" manualBreakCount="1">
    <brk id="4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E093-1FC1-453B-B446-CFA4D93E373C}">
  <sheetPr>
    <pageSetUpPr fitToPage="1"/>
  </sheetPr>
  <dimension ref="A1:I168"/>
  <sheetViews>
    <sheetView view="pageBreakPreview" zoomScaleNormal="100" zoomScaleSheetLayoutView="100" workbookViewId="0">
      <selection activeCell="D167" sqref="D167"/>
    </sheetView>
  </sheetViews>
  <sheetFormatPr defaultRowHeight="13.2" x14ac:dyDescent="0.2"/>
  <cols>
    <col min="1" max="1" width="5.109375" customWidth="1"/>
    <col min="2" max="2" width="44.5546875" customWidth="1"/>
    <col min="3" max="3" width="13.6640625" customWidth="1"/>
    <col min="4" max="4" width="16.109375" customWidth="1"/>
    <col min="5" max="5" width="14.44140625" customWidth="1"/>
    <col min="6" max="6" width="12.44140625" hidden="1" customWidth="1"/>
    <col min="9" max="9" width="15.109375" customWidth="1"/>
  </cols>
  <sheetData>
    <row r="1" spans="1:9" ht="34.799999999999997" x14ac:dyDescent="0.2">
      <c r="A1" s="209" t="s">
        <v>4179</v>
      </c>
      <c r="B1" s="210"/>
      <c r="C1" s="210"/>
      <c r="D1" s="210"/>
      <c r="E1" s="210"/>
      <c r="F1" s="177"/>
      <c r="G1" s="212" t="s">
        <v>4169</v>
      </c>
      <c r="H1" s="210"/>
      <c r="I1" s="213"/>
    </row>
    <row r="2" spans="1:9" ht="31.8" x14ac:dyDescent="0.2">
      <c r="A2" s="202" t="s">
        <v>661</v>
      </c>
      <c r="B2" s="197" t="s">
        <v>6</v>
      </c>
      <c r="C2" s="203" t="s">
        <v>14</v>
      </c>
      <c r="D2" s="197" t="s">
        <v>2</v>
      </c>
      <c r="E2" s="11" t="s">
        <v>20</v>
      </c>
      <c r="F2" s="11" t="s">
        <v>21</v>
      </c>
      <c r="G2" s="196" t="s">
        <v>0</v>
      </c>
      <c r="H2" s="197" t="s">
        <v>1</v>
      </c>
      <c r="I2" s="198" t="s">
        <v>168</v>
      </c>
    </row>
    <row r="3" spans="1:9" ht="31.8" x14ac:dyDescent="0.2">
      <c r="A3" s="202"/>
      <c r="B3" s="197"/>
      <c r="C3" s="203"/>
      <c r="D3" s="197"/>
      <c r="E3" s="11" t="s">
        <v>2034</v>
      </c>
      <c r="F3" s="11" t="s">
        <v>2035</v>
      </c>
      <c r="G3" s="196"/>
      <c r="H3" s="197"/>
      <c r="I3" s="199"/>
    </row>
    <row r="4" spans="1:9" ht="31.8" x14ac:dyDescent="0.2">
      <c r="A4" s="8">
        <v>1</v>
      </c>
      <c r="B4" s="19" t="s">
        <v>531</v>
      </c>
      <c r="C4" s="53" t="s">
        <v>1096</v>
      </c>
      <c r="D4" s="20" t="s">
        <v>43</v>
      </c>
      <c r="E4" s="21">
        <v>1467</v>
      </c>
      <c r="F4" s="21">
        <v>2920</v>
      </c>
      <c r="G4" s="24" t="s">
        <v>18</v>
      </c>
      <c r="H4" s="22" t="s">
        <v>17</v>
      </c>
      <c r="I4" s="23"/>
    </row>
    <row r="5" spans="1:9" ht="31.8" x14ac:dyDescent="0.2">
      <c r="A5" s="8">
        <v>2</v>
      </c>
      <c r="B5" s="19" t="s">
        <v>532</v>
      </c>
      <c r="C5" s="53" t="s">
        <v>1096</v>
      </c>
      <c r="D5" s="20" t="s">
        <v>108</v>
      </c>
      <c r="E5" s="21">
        <v>1039</v>
      </c>
      <c r="F5" s="21">
        <v>2473</v>
      </c>
      <c r="G5" s="24" t="s">
        <v>15</v>
      </c>
      <c r="H5" s="22" t="s">
        <v>17</v>
      </c>
      <c r="I5" s="23"/>
    </row>
    <row r="6" spans="1:9" ht="31.8" x14ac:dyDescent="0.2">
      <c r="A6" s="8">
        <v>3</v>
      </c>
      <c r="B6" s="19" t="s">
        <v>533</v>
      </c>
      <c r="C6" s="53" t="s">
        <v>1096</v>
      </c>
      <c r="D6" s="20" t="s">
        <v>34</v>
      </c>
      <c r="E6" s="21">
        <v>1160</v>
      </c>
      <c r="F6" s="21">
        <v>1515</v>
      </c>
      <c r="G6" s="24" t="s">
        <v>15</v>
      </c>
      <c r="H6" s="22" t="s">
        <v>17</v>
      </c>
      <c r="I6" s="23"/>
    </row>
    <row r="7" spans="1:9" ht="31.8" x14ac:dyDescent="0.2">
      <c r="A7" s="8">
        <v>4</v>
      </c>
      <c r="B7" s="19" t="s">
        <v>534</v>
      </c>
      <c r="C7" s="53" t="s">
        <v>1098</v>
      </c>
      <c r="D7" s="20" t="s">
        <v>180</v>
      </c>
      <c r="E7" s="21">
        <v>932</v>
      </c>
      <c r="F7" s="21">
        <v>1574</v>
      </c>
      <c r="G7" s="24" t="s">
        <v>15</v>
      </c>
      <c r="H7" s="22" t="s">
        <v>17</v>
      </c>
      <c r="I7" s="23"/>
    </row>
    <row r="8" spans="1:9" ht="31.8" x14ac:dyDescent="0.2">
      <c r="A8" s="8">
        <v>5</v>
      </c>
      <c r="B8" s="25" t="s">
        <v>1120</v>
      </c>
      <c r="C8" s="54" t="s">
        <v>1121</v>
      </c>
      <c r="D8" s="27" t="s">
        <v>34</v>
      </c>
      <c r="E8" s="26">
        <v>1342</v>
      </c>
      <c r="F8" s="26">
        <v>1882</v>
      </c>
      <c r="G8" s="30" t="s">
        <v>15</v>
      </c>
      <c r="H8" s="22" t="s">
        <v>17</v>
      </c>
      <c r="I8" s="29"/>
    </row>
    <row r="9" spans="1:9" ht="31.8" x14ac:dyDescent="0.2">
      <c r="A9" s="8">
        <v>6</v>
      </c>
      <c r="B9" s="25" t="s">
        <v>1138</v>
      </c>
      <c r="C9" s="54" t="s">
        <v>1135</v>
      </c>
      <c r="D9" s="27" t="s">
        <v>46</v>
      </c>
      <c r="E9" s="26">
        <v>1389</v>
      </c>
      <c r="F9" s="26">
        <v>2058</v>
      </c>
      <c r="G9" s="28" t="s">
        <v>15</v>
      </c>
      <c r="H9" s="30" t="s">
        <v>17</v>
      </c>
      <c r="I9" s="29"/>
    </row>
    <row r="10" spans="1:9" ht="31.8" x14ac:dyDescent="0.2">
      <c r="A10" s="8">
        <v>7</v>
      </c>
      <c r="B10" s="19" t="s">
        <v>1157</v>
      </c>
      <c r="C10" s="54" t="s">
        <v>1158</v>
      </c>
      <c r="D10" s="20" t="s">
        <v>46</v>
      </c>
      <c r="E10" s="21">
        <v>2144</v>
      </c>
      <c r="F10" s="21">
        <v>3654</v>
      </c>
      <c r="G10" s="24" t="s">
        <v>15</v>
      </c>
      <c r="H10" s="22" t="s">
        <v>17</v>
      </c>
      <c r="I10" s="23"/>
    </row>
    <row r="11" spans="1:9" ht="31.8" x14ac:dyDescent="0.2">
      <c r="A11" s="8">
        <v>8</v>
      </c>
      <c r="B11" s="19" t="s">
        <v>1210</v>
      </c>
      <c r="C11" s="53" t="s">
        <v>1209</v>
      </c>
      <c r="D11" s="20" t="s">
        <v>53</v>
      </c>
      <c r="E11" s="21">
        <v>1319</v>
      </c>
      <c r="F11" s="21">
        <v>2737</v>
      </c>
      <c r="G11" s="24" t="s">
        <v>15</v>
      </c>
      <c r="H11" s="22" t="s">
        <v>17</v>
      </c>
      <c r="I11" s="23"/>
    </row>
    <row r="12" spans="1:9" ht="31.8" x14ac:dyDescent="0.2">
      <c r="A12" s="8">
        <v>9</v>
      </c>
      <c r="B12" s="19" t="s">
        <v>1211</v>
      </c>
      <c r="C12" s="53" t="s">
        <v>1209</v>
      </c>
      <c r="D12" s="20" t="s">
        <v>518</v>
      </c>
      <c r="E12" s="21">
        <v>1028</v>
      </c>
      <c r="F12" s="21">
        <v>2096</v>
      </c>
      <c r="G12" s="24" t="s">
        <v>15</v>
      </c>
      <c r="H12" s="22" t="s">
        <v>17</v>
      </c>
      <c r="I12" s="23"/>
    </row>
    <row r="13" spans="1:9" ht="31.8" x14ac:dyDescent="0.2">
      <c r="A13" s="8">
        <v>10</v>
      </c>
      <c r="B13" s="19" t="s">
        <v>1221</v>
      </c>
      <c r="C13" s="53" t="s">
        <v>1220</v>
      </c>
      <c r="D13" s="20" t="s">
        <v>38</v>
      </c>
      <c r="E13" s="21">
        <v>1290</v>
      </c>
      <c r="F13" s="21">
        <v>1350</v>
      </c>
      <c r="G13" s="24" t="s">
        <v>15</v>
      </c>
      <c r="H13" s="22" t="s">
        <v>17</v>
      </c>
      <c r="I13" s="23"/>
    </row>
    <row r="14" spans="1:9" ht="31.8" x14ac:dyDescent="0.2">
      <c r="A14" s="8">
        <v>11</v>
      </c>
      <c r="B14" s="19" t="s">
        <v>1231</v>
      </c>
      <c r="C14" s="53" t="s">
        <v>1229</v>
      </c>
      <c r="D14" s="20" t="s">
        <v>1232</v>
      </c>
      <c r="E14" s="21">
        <v>1258</v>
      </c>
      <c r="F14" s="21">
        <v>1734</v>
      </c>
      <c r="G14" s="24" t="s">
        <v>15</v>
      </c>
      <c r="H14" s="22" t="s">
        <v>17</v>
      </c>
      <c r="I14" s="23"/>
    </row>
    <row r="15" spans="1:9" ht="31.8" x14ac:dyDescent="0.2">
      <c r="A15" s="8">
        <v>12</v>
      </c>
      <c r="B15" s="19" t="s">
        <v>1233</v>
      </c>
      <c r="C15" s="53" t="s">
        <v>1229</v>
      </c>
      <c r="D15" s="20" t="s">
        <v>518</v>
      </c>
      <c r="E15" s="21">
        <v>866</v>
      </c>
      <c r="F15" s="21">
        <v>1652</v>
      </c>
      <c r="G15" s="24" t="s">
        <v>15</v>
      </c>
      <c r="H15" s="22" t="s">
        <v>17</v>
      </c>
      <c r="I15" s="23"/>
    </row>
    <row r="16" spans="1:9" ht="31.8" x14ac:dyDescent="0.2">
      <c r="A16" s="8">
        <v>13</v>
      </c>
      <c r="B16" s="19" t="s">
        <v>1239</v>
      </c>
      <c r="C16" s="53" t="s">
        <v>1238</v>
      </c>
      <c r="D16" s="20" t="s">
        <v>934</v>
      </c>
      <c r="E16" s="21">
        <v>1366</v>
      </c>
      <c r="F16" s="21">
        <v>2665</v>
      </c>
      <c r="G16" s="24" t="s">
        <v>15</v>
      </c>
      <c r="H16" s="22" t="s">
        <v>17</v>
      </c>
      <c r="I16" s="23"/>
    </row>
    <row r="17" spans="1:9" ht="31.8" x14ac:dyDescent="0.2">
      <c r="A17" s="8">
        <v>14</v>
      </c>
      <c r="B17" s="19" t="s">
        <v>1240</v>
      </c>
      <c r="C17" s="53" t="s">
        <v>1238</v>
      </c>
      <c r="D17" s="20" t="s">
        <v>1241</v>
      </c>
      <c r="E17" s="21">
        <v>1175</v>
      </c>
      <c r="F17" s="21">
        <v>1288</v>
      </c>
      <c r="G17" s="24" t="s">
        <v>15</v>
      </c>
      <c r="H17" s="22" t="s">
        <v>17</v>
      </c>
      <c r="I17" s="23"/>
    </row>
    <row r="18" spans="1:9" ht="31.8" x14ac:dyDescent="0.2">
      <c r="A18" s="8">
        <v>15</v>
      </c>
      <c r="B18" s="19" t="s">
        <v>1245</v>
      </c>
      <c r="C18" s="53" t="s">
        <v>1242</v>
      </c>
      <c r="D18" s="20" t="s">
        <v>246</v>
      </c>
      <c r="E18" s="21">
        <v>1169</v>
      </c>
      <c r="F18" s="21">
        <v>1516</v>
      </c>
      <c r="G18" s="24" t="s">
        <v>15</v>
      </c>
      <c r="H18" s="22" t="s">
        <v>17</v>
      </c>
      <c r="I18" s="23"/>
    </row>
    <row r="19" spans="1:9" ht="31.8" x14ac:dyDescent="0.2">
      <c r="A19" s="8">
        <v>16</v>
      </c>
      <c r="B19" s="19" t="s">
        <v>1246</v>
      </c>
      <c r="C19" s="54" t="s">
        <v>1242</v>
      </c>
      <c r="D19" s="20" t="s">
        <v>157</v>
      </c>
      <c r="E19" s="21">
        <v>1360</v>
      </c>
      <c r="F19" s="21">
        <v>2728</v>
      </c>
      <c r="G19" s="24" t="s">
        <v>15</v>
      </c>
      <c r="H19" s="22" t="s">
        <v>17</v>
      </c>
      <c r="I19" s="23"/>
    </row>
    <row r="20" spans="1:9" ht="31.8" x14ac:dyDescent="0.2">
      <c r="A20" s="8">
        <v>17</v>
      </c>
      <c r="B20" s="19" t="s">
        <v>1250</v>
      </c>
      <c r="C20" s="54" t="s">
        <v>1249</v>
      </c>
      <c r="D20" s="20" t="s">
        <v>1251</v>
      </c>
      <c r="E20" s="21">
        <v>1180</v>
      </c>
      <c r="F20" s="21">
        <v>2048</v>
      </c>
      <c r="G20" s="24" t="s">
        <v>15</v>
      </c>
      <c r="H20" s="22" t="s">
        <v>17</v>
      </c>
      <c r="I20" s="23"/>
    </row>
    <row r="21" spans="1:9" ht="31.8" x14ac:dyDescent="0.2">
      <c r="A21" s="8">
        <v>18</v>
      </c>
      <c r="B21" s="19" t="s">
        <v>1277</v>
      </c>
      <c r="C21" s="54" t="s">
        <v>666</v>
      </c>
      <c r="D21" s="20" t="s">
        <v>1276</v>
      </c>
      <c r="E21" s="21">
        <v>1388</v>
      </c>
      <c r="F21" s="21">
        <v>2051</v>
      </c>
      <c r="G21" s="62" t="s">
        <v>15</v>
      </c>
      <c r="H21" s="62" t="s">
        <v>17</v>
      </c>
      <c r="I21" s="31"/>
    </row>
    <row r="22" spans="1:9" ht="31.8" x14ac:dyDescent="0.2">
      <c r="A22" s="8">
        <v>19</v>
      </c>
      <c r="B22" s="19" t="s">
        <v>1285</v>
      </c>
      <c r="C22" s="54" t="s">
        <v>1282</v>
      </c>
      <c r="D22" s="20" t="s">
        <v>1030</v>
      </c>
      <c r="E22" s="21">
        <v>1222</v>
      </c>
      <c r="F22" s="21">
        <v>1551</v>
      </c>
      <c r="G22" s="62" t="s">
        <v>15</v>
      </c>
      <c r="H22" s="62" t="s">
        <v>17</v>
      </c>
      <c r="I22" s="31"/>
    </row>
    <row r="23" spans="1:9" ht="31.8" x14ac:dyDescent="0.2">
      <c r="A23" s="8">
        <v>20</v>
      </c>
      <c r="B23" s="19" t="s">
        <v>1293</v>
      </c>
      <c r="C23" s="54" t="s">
        <v>1292</v>
      </c>
      <c r="D23" s="20" t="s">
        <v>1294</v>
      </c>
      <c r="E23" s="21">
        <v>1334</v>
      </c>
      <c r="F23" s="21">
        <v>1725</v>
      </c>
      <c r="G23" s="24" t="s">
        <v>15</v>
      </c>
      <c r="H23" s="22" t="s">
        <v>17</v>
      </c>
      <c r="I23" s="23"/>
    </row>
    <row r="24" spans="1:9" ht="31.8" x14ac:dyDescent="0.2">
      <c r="A24" s="8">
        <v>21</v>
      </c>
      <c r="B24" s="19" t="s">
        <v>1295</v>
      </c>
      <c r="C24" s="54" t="s">
        <v>1292</v>
      </c>
      <c r="D24" s="20" t="s">
        <v>1296</v>
      </c>
      <c r="E24" s="21">
        <v>1290</v>
      </c>
      <c r="F24" s="21">
        <v>1649</v>
      </c>
      <c r="G24" s="24" t="s">
        <v>15</v>
      </c>
      <c r="H24" s="22" t="s">
        <v>17</v>
      </c>
      <c r="I24" s="23"/>
    </row>
    <row r="25" spans="1:9" ht="31.8" x14ac:dyDescent="0.2">
      <c r="A25" s="8">
        <v>22</v>
      </c>
      <c r="B25" s="19" t="s">
        <v>1302</v>
      </c>
      <c r="C25" s="54" t="s">
        <v>1299</v>
      </c>
      <c r="D25" s="20" t="s">
        <v>53</v>
      </c>
      <c r="E25" s="21">
        <v>1348</v>
      </c>
      <c r="F25" s="21">
        <v>1835</v>
      </c>
      <c r="G25" s="24" t="s">
        <v>15</v>
      </c>
      <c r="H25" s="22" t="s">
        <v>17</v>
      </c>
      <c r="I25" s="31"/>
    </row>
    <row r="26" spans="1:9" ht="31.8" x14ac:dyDescent="0.2">
      <c r="A26" s="8">
        <v>23</v>
      </c>
      <c r="B26" s="19" t="s">
        <v>1303</v>
      </c>
      <c r="C26" s="54" t="s">
        <v>1299</v>
      </c>
      <c r="D26" s="20" t="s">
        <v>73</v>
      </c>
      <c r="E26" s="21">
        <v>1334</v>
      </c>
      <c r="F26" s="21">
        <v>1699</v>
      </c>
      <c r="G26" s="24" t="s">
        <v>15</v>
      </c>
      <c r="H26" s="22" t="s">
        <v>17</v>
      </c>
      <c r="I26" s="23"/>
    </row>
    <row r="27" spans="1:9" ht="31.8" x14ac:dyDescent="0.2">
      <c r="A27" s="8">
        <v>24</v>
      </c>
      <c r="B27" s="19" t="s">
        <v>1342</v>
      </c>
      <c r="C27" s="54" t="s">
        <v>1341</v>
      </c>
      <c r="D27" s="20" t="s">
        <v>1343</v>
      </c>
      <c r="E27" s="21">
        <v>1282</v>
      </c>
      <c r="F27" s="21">
        <v>1603</v>
      </c>
      <c r="G27" s="24" t="s">
        <v>15</v>
      </c>
      <c r="H27" s="22" t="s">
        <v>17</v>
      </c>
      <c r="I27" s="23"/>
    </row>
    <row r="28" spans="1:9" ht="31.8" x14ac:dyDescent="0.2">
      <c r="A28" s="8">
        <v>25</v>
      </c>
      <c r="B28" s="19" t="s">
        <v>1350</v>
      </c>
      <c r="C28" s="54" t="s">
        <v>1349</v>
      </c>
      <c r="D28" s="20" t="s">
        <v>25</v>
      </c>
      <c r="E28" s="21">
        <v>763</v>
      </c>
      <c r="F28" s="21">
        <v>1252</v>
      </c>
      <c r="G28" s="24" t="s">
        <v>15</v>
      </c>
      <c r="H28" s="22" t="s">
        <v>17</v>
      </c>
      <c r="I28" s="23"/>
    </row>
    <row r="29" spans="1:9" ht="31.8" x14ac:dyDescent="0.2">
      <c r="A29" s="8">
        <v>26</v>
      </c>
      <c r="B29" s="19" t="s">
        <v>1371</v>
      </c>
      <c r="C29" s="54" t="s">
        <v>1368</v>
      </c>
      <c r="D29" s="20" t="s">
        <v>1009</v>
      </c>
      <c r="E29" s="21">
        <v>1167</v>
      </c>
      <c r="F29" s="21">
        <v>1752</v>
      </c>
      <c r="G29" s="24" t="s">
        <v>15</v>
      </c>
      <c r="H29" s="22" t="s">
        <v>17</v>
      </c>
      <c r="I29" s="23"/>
    </row>
    <row r="30" spans="1:9" ht="31.8" x14ac:dyDescent="0.2">
      <c r="A30" s="8">
        <v>27</v>
      </c>
      <c r="B30" s="19" t="s">
        <v>1383</v>
      </c>
      <c r="C30" s="53" t="s">
        <v>1376</v>
      </c>
      <c r="D30" s="20" t="s">
        <v>1384</v>
      </c>
      <c r="E30" s="21">
        <v>1445</v>
      </c>
      <c r="F30" s="21">
        <v>1525</v>
      </c>
      <c r="G30" s="24" t="s">
        <v>15</v>
      </c>
      <c r="H30" s="22" t="s">
        <v>17</v>
      </c>
      <c r="I30" s="23"/>
    </row>
    <row r="31" spans="1:9" ht="31.8" x14ac:dyDescent="0.2">
      <c r="A31" s="8">
        <v>28</v>
      </c>
      <c r="B31" s="19" t="s">
        <v>1393</v>
      </c>
      <c r="C31" s="53" t="s">
        <v>1390</v>
      </c>
      <c r="D31" s="20" t="s">
        <v>26</v>
      </c>
      <c r="E31" s="21">
        <v>1302</v>
      </c>
      <c r="F31" s="21">
        <v>1763</v>
      </c>
      <c r="G31" s="24" t="s">
        <v>15</v>
      </c>
      <c r="H31" s="22" t="s">
        <v>17</v>
      </c>
      <c r="I31" s="23"/>
    </row>
    <row r="32" spans="1:9" ht="31.8" x14ac:dyDescent="0.2">
      <c r="A32" s="8">
        <v>29</v>
      </c>
      <c r="B32" s="19" t="s">
        <v>1399</v>
      </c>
      <c r="C32" s="53" t="s">
        <v>1397</v>
      </c>
      <c r="D32" s="20" t="s">
        <v>1400</v>
      </c>
      <c r="E32" s="21">
        <v>1036</v>
      </c>
      <c r="F32" s="21">
        <v>1294</v>
      </c>
      <c r="G32" s="24" t="s">
        <v>15</v>
      </c>
      <c r="H32" s="22" t="s">
        <v>17</v>
      </c>
      <c r="I32" s="23"/>
    </row>
    <row r="33" spans="1:9" ht="31.8" x14ac:dyDescent="0.2">
      <c r="A33" s="8">
        <v>30</v>
      </c>
      <c r="B33" s="25" t="s">
        <v>1420</v>
      </c>
      <c r="C33" s="53" t="s">
        <v>1417</v>
      </c>
      <c r="D33" s="20" t="s">
        <v>1356</v>
      </c>
      <c r="E33" s="21">
        <v>2331</v>
      </c>
      <c r="F33" s="21">
        <v>2154</v>
      </c>
      <c r="G33" s="24" t="s">
        <v>15</v>
      </c>
      <c r="H33" s="22" t="s">
        <v>17</v>
      </c>
      <c r="I33" s="23"/>
    </row>
    <row r="34" spans="1:9" ht="31.8" x14ac:dyDescent="0.2">
      <c r="A34" s="8">
        <v>31</v>
      </c>
      <c r="B34" s="25" t="s">
        <v>1421</v>
      </c>
      <c r="C34" s="53" t="s">
        <v>1417</v>
      </c>
      <c r="D34" s="20" t="s">
        <v>108</v>
      </c>
      <c r="E34" s="21">
        <v>1302</v>
      </c>
      <c r="F34" s="21">
        <v>1826</v>
      </c>
      <c r="G34" s="24" t="s">
        <v>15</v>
      </c>
      <c r="H34" s="22" t="s">
        <v>17</v>
      </c>
      <c r="I34" s="23"/>
    </row>
    <row r="35" spans="1:9" ht="31.8" x14ac:dyDescent="0.2">
      <c r="A35" s="8">
        <v>32</v>
      </c>
      <c r="B35" s="25" t="s">
        <v>1426</v>
      </c>
      <c r="C35" s="53" t="s">
        <v>1422</v>
      </c>
      <c r="D35" s="20" t="s">
        <v>1050</v>
      </c>
      <c r="E35" s="21">
        <v>1231</v>
      </c>
      <c r="F35" s="21">
        <v>1975</v>
      </c>
      <c r="G35" s="24" t="s">
        <v>15</v>
      </c>
      <c r="H35" s="22" t="s">
        <v>17</v>
      </c>
      <c r="I35" s="23"/>
    </row>
    <row r="36" spans="1:9" ht="31.8" x14ac:dyDescent="0.2">
      <c r="A36" s="8">
        <v>33</v>
      </c>
      <c r="B36" s="25" t="s">
        <v>1438</v>
      </c>
      <c r="C36" s="53" t="s">
        <v>966</v>
      </c>
      <c r="D36" s="20" t="s">
        <v>126</v>
      </c>
      <c r="E36" s="21">
        <v>1555</v>
      </c>
      <c r="F36" s="21">
        <v>2622</v>
      </c>
      <c r="G36" s="24" t="s">
        <v>15</v>
      </c>
      <c r="H36" s="22" t="s">
        <v>17</v>
      </c>
      <c r="I36" s="23"/>
    </row>
    <row r="37" spans="1:9" ht="31.8" x14ac:dyDescent="0.2">
      <c r="A37" s="8">
        <v>34</v>
      </c>
      <c r="B37" s="25" t="s">
        <v>1439</v>
      </c>
      <c r="C37" s="53" t="s">
        <v>966</v>
      </c>
      <c r="D37" s="20" t="s">
        <v>35</v>
      </c>
      <c r="E37" s="21">
        <v>2126</v>
      </c>
      <c r="F37" s="21">
        <v>3162</v>
      </c>
      <c r="G37" s="24" t="s">
        <v>15</v>
      </c>
      <c r="H37" s="22" t="s">
        <v>17</v>
      </c>
      <c r="I37" s="23"/>
    </row>
    <row r="38" spans="1:9" ht="31.8" x14ac:dyDescent="0.2">
      <c r="A38" s="8">
        <v>35</v>
      </c>
      <c r="B38" s="25" t="s">
        <v>1458</v>
      </c>
      <c r="C38" s="53" t="s">
        <v>1451</v>
      </c>
      <c r="D38" s="20" t="s">
        <v>80</v>
      </c>
      <c r="E38" s="21">
        <v>1265</v>
      </c>
      <c r="F38" s="21">
        <v>2174</v>
      </c>
      <c r="G38" s="24" t="s">
        <v>18</v>
      </c>
      <c r="H38" s="22" t="s">
        <v>17</v>
      </c>
      <c r="I38" s="23"/>
    </row>
    <row r="39" spans="1:9" ht="31.8" x14ac:dyDescent="0.2">
      <c r="A39" s="8">
        <v>36</v>
      </c>
      <c r="B39" s="25" t="s">
        <v>1465</v>
      </c>
      <c r="C39" s="53" t="s">
        <v>1461</v>
      </c>
      <c r="D39" s="20" t="s">
        <v>33</v>
      </c>
      <c r="E39" s="21">
        <v>1163</v>
      </c>
      <c r="F39" s="21">
        <v>2274</v>
      </c>
      <c r="G39" s="24" t="s">
        <v>15</v>
      </c>
      <c r="H39" s="22" t="s">
        <v>17</v>
      </c>
      <c r="I39" s="23"/>
    </row>
    <row r="40" spans="1:9" ht="31.8" x14ac:dyDescent="0.2">
      <c r="A40" s="8">
        <v>37</v>
      </c>
      <c r="B40" s="25" t="s">
        <v>1466</v>
      </c>
      <c r="C40" s="53" t="s">
        <v>1461</v>
      </c>
      <c r="D40" s="20" t="s">
        <v>1256</v>
      </c>
      <c r="E40" s="21">
        <v>2051</v>
      </c>
      <c r="F40" s="21">
        <v>1863</v>
      </c>
      <c r="G40" s="24" t="s">
        <v>15</v>
      </c>
      <c r="H40" s="22" t="s">
        <v>17</v>
      </c>
      <c r="I40" s="23"/>
    </row>
    <row r="41" spans="1:9" ht="31.8" x14ac:dyDescent="0.2">
      <c r="A41" s="8">
        <v>38</v>
      </c>
      <c r="B41" s="25" t="s">
        <v>616</v>
      </c>
      <c r="C41" s="53" t="s">
        <v>1469</v>
      </c>
      <c r="D41" s="20" t="s">
        <v>52</v>
      </c>
      <c r="E41" s="21">
        <v>1421</v>
      </c>
      <c r="F41" s="21">
        <v>2446</v>
      </c>
      <c r="G41" s="24" t="s">
        <v>15</v>
      </c>
      <c r="H41" s="22" t="s">
        <v>17</v>
      </c>
      <c r="I41" s="23"/>
    </row>
    <row r="42" spans="1:9" ht="31.8" x14ac:dyDescent="0.2">
      <c r="A42" s="8">
        <v>39</v>
      </c>
      <c r="B42" s="19" t="s">
        <v>1489</v>
      </c>
      <c r="C42" s="54" t="s">
        <v>1486</v>
      </c>
      <c r="D42" s="65" t="s">
        <v>1490</v>
      </c>
      <c r="E42" s="26">
        <v>1378</v>
      </c>
      <c r="F42" s="21">
        <v>2390</v>
      </c>
      <c r="G42" s="24" t="s">
        <v>15</v>
      </c>
      <c r="H42" s="22" t="s">
        <v>17</v>
      </c>
      <c r="I42" s="32"/>
    </row>
    <row r="43" spans="1:9" ht="31.8" x14ac:dyDescent="0.2">
      <c r="A43" s="8">
        <v>40</v>
      </c>
      <c r="B43" s="25" t="s">
        <v>1510</v>
      </c>
      <c r="C43" s="54" t="s">
        <v>1504</v>
      </c>
      <c r="D43" s="65" t="s">
        <v>162</v>
      </c>
      <c r="E43" s="66">
        <v>789</v>
      </c>
      <c r="F43" s="21">
        <v>1392</v>
      </c>
      <c r="G43" s="24" t="s">
        <v>15</v>
      </c>
      <c r="H43" s="22" t="s">
        <v>17</v>
      </c>
      <c r="I43" s="32"/>
    </row>
    <row r="44" spans="1:9" ht="31.8" x14ac:dyDescent="0.2">
      <c r="A44" s="8">
        <v>41</v>
      </c>
      <c r="B44" s="25" t="s">
        <v>1523</v>
      </c>
      <c r="C44" s="54" t="s">
        <v>1521</v>
      </c>
      <c r="D44" s="65" t="s">
        <v>1524</v>
      </c>
      <c r="E44" s="66">
        <v>2540</v>
      </c>
      <c r="F44" s="21">
        <v>3294</v>
      </c>
      <c r="G44" s="24" t="s">
        <v>15</v>
      </c>
      <c r="H44" s="22" t="s">
        <v>17</v>
      </c>
      <c r="I44" s="32"/>
    </row>
    <row r="45" spans="1:9" ht="31.8" x14ac:dyDescent="0.2">
      <c r="A45" s="8">
        <v>42</v>
      </c>
      <c r="B45" s="25" t="s">
        <v>1525</v>
      </c>
      <c r="C45" s="54" t="s">
        <v>1521</v>
      </c>
      <c r="D45" s="65" t="s">
        <v>914</v>
      </c>
      <c r="E45" s="66">
        <v>1467</v>
      </c>
      <c r="F45" s="21">
        <v>2013</v>
      </c>
      <c r="G45" s="24" t="s">
        <v>15</v>
      </c>
      <c r="H45" s="22" t="s">
        <v>17</v>
      </c>
      <c r="I45" s="32"/>
    </row>
    <row r="46" spans="1:9" ht="31.8" x14ac:dyDescent="0.2">
      <c r="A46" s="8">
        <v>43</v>
      </c>
      <c r="B46" s="25" t="s">
        <v>1536</v>
      </c>
      <c r="C46" s="54" t="s">
        <v>1529</v>
      </c>
      <c r="D46" s="65" t="s">
        <v>518</v>
      </c>
      <c r="E46" s="66">
        <v>977</v>
      </c>
      <c r="F46" s="21">
        <v>1844</v>
      </c>
      <c r="G46" s="24" t="s">
        <v>15</v>
      </c>
      <c r="H46" s="22" t="s">
        <v>17</v>
      </c>
      <c r="I46" s="32"/>
    </row>
    <row r="47" spans="1:9" ht="31.8" x14ac:dyDescent="0.2">
      <c r="A47" s="8">
        <v>44</v>
      </c>
      <c r="B47" s="19" t="s">
        <v>1563</v>
      </c>
      <c r="C47" s="54" t="s">
        <v>1559</v>
      </c>
      <c r="D47" s="20" t="s">
        <v>114</v>
      </c>
      <c r="E47" s="21">
        <v>1379</v>
      </c>
      <c r="F47" s="21">
        <v>2716</v>
      </c>
      <c r="G47" s="24" t="s">
        <v>15</v>
      </c>
      <c r="H47" s="22" t="s">
        <v>17</v>
      </c>
      <c r="I47" s="23"/>
    </row>
    <row r="48" spans="1:9" ht="31.8" x14ac:dyDescent="0.2">
      <c r="A48" s="8">
        <v>45</v>
      </c>
      <c r="B48" s="19" t="s">
        <v>1575</v>
      </c>
      <c r="C48" s="54" t="s">
        <v>1569</v>
      </c>
      <c r="D48" s="20" t="s">
        <v>1576</v>
      </c>
      <c r="E48" s="21">
        <v>1405</v>
      </c>
      <c r="F48" s="21">
        <v>2749</v>
      </c>
      <c r="G48" s="24" t="s">
        <v>15</v>
      </c>
      <c r="H48" s="22" t="s">
        <v>17</v>
      </c>
      <c r="I48" s="23"/>
    </row>
    <row r="49" spans="1:9" ht="31.8" x14ac:dyDescent="0.2">
      <c r="A49" s="8">
        <v>46</v>
      </c>
      <c r="B49" s="19" t="s">
        <v>1577</v>
      </c>
      <c r="C49" s="54" t="s">
        <v>1569</v>
      </c>
      <c r="D49" s="20" t="s">
        <v>1561</v>
      </c>
      <c r="E49" s="21">
        <v>1446</v>
      </c>
      <c r="F49" s="21">
        <v>1446</v>
      </c>
      <c r="G49" s="24" t="s">
        <v>15</v>
      </c>
      <c r="H49" s="22" t="s">
        <v>17</v>
      </c>
      <c r="I49" s="23"/>
    </row>
    <row r="50" spans="1:9" ht="31.8" x14ac:dyDescent="0.2">
      <c r="A50" s="8">
        <v>47</v>
      </c>
      <c r="B50" s="19" t="s">
        <v>1588</v>
      </c>
      <c r="C50" s="54" t="s">
        <v>667</v>
      </c>
      <c r="D50" s="20" t="s">
        <v>645</v>
      </c>
      <c r="E50" s="21">
        <v>676</v>
      </c>
      <c r="F50" s="21">
        <v>1366</v>
      </c>
      <c r="G50" s="24" t="s">
        <v>15</v>
      </c>
      <c r="H50" s="22" t="s">
        <v>17</v>
      </c>
      <c r="I50" s="23"/>
    </row>
    <row r="51" spans="1:9" ht="31.8" x14ac:dyDescent="0.2">
      <c r="A51" s="8">
        <v>48</v>
      </c>
      <c r="B51" s="19" t="s">
        <v>1614</v>
      </c>
      <c r="C51" s="54" t="s">
        <v>1612</v>
      </c>
      <c r="D51" s="20" t="s">
        <v>156</v>
      </c>
      <c r="E51" s="21">
        <v>1768</v>
      </c>
      <c r="F51" s="21">
        <v>3104</v>
      </c>
      <c r="G51" s="24" t="s">
        <v>15</v>
      </c>
      <c r="H51" s="22" t="s">
        <v>17</v>
      </c>
      <c r="I51" s="23"/>
    </row>
    <row r="52" spans="1:9" ht="31.8" x14ac:dyDescent="0.2">
      <c r="A52" s="8">
        <v>49</v>
      </c>
      <c r="B52" s="25" t="s">
        <v>1615</v>
      </c>
      <c r="C52" s="54" t="s">
        <v>1612</v>
      </c>
      <c r="D52" s="27" t="s">
        <v>1017</v>
      </c>
      <c r="E52" s="26">
        <v>1602</v>
      </c>
      <c r="F52" s="26">
        <v>3276</v>
      </c>
      <c r="G52" s="28" t="s">
        <v>15</v>
      </c>
      <c r="H52" s="30" t="s">
        <v>17</v>
      </c>
      <c r="I52" s="29"/>
    </row>
    <row r="53" spans="1:9" ht="31.8" x14ac:dyDescent="0.2">
      <c r="A53" s="8">
        <v>50</v>
      </c>
      <c r="B53" s="25" t="s">
        <v>535</v>
      </c>
      <c r="C53" s="54" t="s">
        <v>1623</v>
      </c>
      <c r="D53" s="27" t="s">
        <v>43</v>
      </c>
      <c r="E53" s="26">
        <v>1355</v>
      </c>
      <c r="F53" s="26">
        <v>2292</v>
      </c>
      <c r="G53" s="28" t="s">
        <v>15</v>
      </c>
      <c r="H53" s="30" t="s">
        <v>17</v>
      </c>
      <c r="I53" s="29"/>
    </row>
    <row r="54" spans="1:9" ht="31.8" x14ac:dyDescent="0.2">
      <c r="A54" s="8">
        <v>51</v>
      </c>
      <c r="B54" s="25" t="s">
        <v>1649</v>
      </c>
      <c r="C54" s="54" t="s">
        <v>1640</v>
      </c>
      <c r="D54" s="27" t="s">
        <v>1379</v>
      </c>
      <c r="E54" s="26">
        <v>1191</v>
      </c>
      <c r="F54" s="26">
        <v>2356</v>
      </c>
      <c r="G54" s="28" t="s">
        <v>15</v>
      </c>
      <c r="H54" s="30" t="s">
        <v>17</v>
      </c>
      <c r="I54" s="29"/>
    </row>
    <row r="55" spans="1:9" ht="31.8" x14ac:dyDescent="0.2">
      <c r="A55" s="8">
        <v>52</v>
      </c>
      <c r="B55" s="25" t="s">
        <v>1650</v>
      </c>
      <c r="C55" s="54" t="s">
        <v>1640</v>
      </c>
      <c r="D55" s="27" t="s">
        <v>1369</v>
      </c>
      <c r="E55" s="26">
        <v>1510</v>
      </c>
      <c r="F55" s="26">
        <v>2117</v>
      </c>
      <c r="G55" s="28" t="s">
        <v>15</v>
      </c>
      <c r="H55" s="30" t="s">
        <v>17</v>
      </c>
      <c r="I55" s="29"/>
    </row>
    <row r="56" spans="1:9" ht="31.8" x14ac:dyDescent="0.2">
      <c r="A56" s="8">
        <v>53</v>
      </c>
      <c r="B56" s="25" t="s">
        <v>1673</v>
      </c>
      <c r="C56" s="54" t="s">
        <v>1669</v>
      </c>
      <c r="D56" s="27" t="s">
        <v>639</v>
      </c>
      <c r="E56" s="26">
        <v>1860</v>
      </c>
      <c r="F56" s="26">
        <v>2467</v>
      </c>
      <c r="G56" s="28" t="s">
        <v>15</v>
      </c>
      <c r="H56" s="30" t="s">
        <v>17</v>
      </c>
      <c r="I56" s="29"/>
    </row>
    <row r="57" spans="1:9" ht="31.8" x14ac:dyDescent="0.2">
      <c r="A57" s="8">
        <v>54</v>
      </c>
      <c r="B57" s="25" t="s">
        <v>1676</v>
      </c>
      <c r="C57" s="54" t="s">
        <v>255</v>
      </c>
      <c r="D57" s="27" t="s">
        <v>914</v>
      </c>
      <c r="E57" s="26">
        <v>1457</v>
      </c>
      <c r="F57" s="26">
        <v>2163</v>
      </c>
      <c r="G57" s="28" t="s">
        <v>15</v>
      </c>
      <c r="H57" s="30" t="s">
        <v>17</v>
      </c>
      <c r="I57" s="32"/>
    </row>
    <row r="58" spans="1:9" ht="31.8" x14ac:dyDescent="0.2">
      <c r="A58" s="8">
        <v>55</v>
      </c>
      <c r="B58" s="25" t="s">
        <v>1677</v>
      </c>
      <c r="C58" s="54" t="s">
        <v>255</v>
      </c>
      <c r="D58" s="27" t="s">
        <v>35</v>
      </c>
      <c r="E58" s="26">
        <v>1348</v>
      </c>
      <c r="F58" s="26">
        <v>2222</v>
      </c>
      <c r="G58" s="28" t="s">
        <v>15</v>
      </c>
      <c r="H58" s="30" t="s">
        <v>17</v>
      </c>
      <c r="I58" s="32"/>
    </row>
    <row r="59" spans="1:9" ht="31.8" x14ac:dyDescent="0.2">
      <c r="A59" s="8">
        <v>56</v>
      </c>
      <c r="B59" s="25" t="s">
        <v>1684</v>
      </c>
      <c r="C59" s="54" t="s">
        <v>1681</v>
      </c>
      <c r="D59" s="27" t="s">
        <v>1685</v>
      </c>
      <c r="E59" s="26">
        <v>1548</v>
      </c>
      <c r="F59" s="26">
        <v>3317</v>
      </c>
      <c r="G59" s="28" t="s">
        <v>15</v>
      </c>
      <c r="H59" s="30" t="s">
        <v>17</v>
      </c>
      <c r="I59" s="29"/>
    </row>
    <row r="60" spans="1:9" ht="31.8" x14ac:dyDescent="0.2">
      <c r="A60" s="8">
        <v>57</v>
      </c>
      <c r="B60" s="25" t="s">
        <v>1686</v>
      </c>
      <c r="C60" s="54" t="s">
        <v>1681</v>
      </c>
      <c r="D60" s="27" t="s">
        <v>67</v>
      </c>
      <c r="E60" s="26">
        <v>1029</v>
      </c>
      <c r="F60" s="26">
        <v>1803</v>
      </c>
      <c r="G60" s="28" t="s">
        <v>15</v>
      </c>
      <c r="H60" s="30" t="s">
        <v>17</v>
      </c>
      <c r="I60" s="29"/>
    </row>
    <row r="61" spans="1:9" ht="31.8" x14ac:dyDescent="0.2">
      <c r="A61" s="8">
        <v>58</v>
      </c>
      <c r="B61" s="25" t="s">
        <v>536</v>
      </c>
      <c r="C61" s="54" t="s">
        <v>1698</v>
      </c>
      <c r="D61" s="27" t="s">
        <v>1017</v>
      </c>
      <c r="E61" s="26">
        <v>1469</v>
      </c>
      <c r="F61" s="26">
        <v>3586</v>
      </c>
      <c r="G61" s="28" t="s">
        <v>15</v>
      </c>
      <c r="H61" s="30" t="s">
        <v>17</v>
      </c>
      <c r="I61" s="29"/>
    </row>
    <row r="62" spans="1:9" ht="31.8" x14ac:dyDescent="0.2">
      <c r="A62" s="8">
        <v>59</v>
      </c>
      <c r="B62" s="25" t="s">
        <v>1719</v>
      </c>
      <c r="C62" s="54" t="s">
        <v>1715</v>
      </c>
      <c r="D62" s="27" t="s">
        <v>1017</v>
      </c>
      <c r="E62" s="26">
        <v>1460</v>
      </c>
      <c r="F62" s="26">
        <v>3634</v>
      </c>
      <c r="G62" s="28" t="s">
        <v>15</v>
      </c>
      <c r="H62" s="30" t="s">
        <v>17</v>
      </c>
      <c r="I62" s="29"/>
    </row>
    <row r="63" spans="1:9" ht="31.8" x14ac:dyDescent="0.2">
      <c r="A63" s="8">
        <v>60</v>
      </c>
      <c r="B63" s="25" t="s">
        <v>1724</v>
      </c>
      <c r="C63" s="54" t="s">
        <v>1721</v>
      </c>
      <c r="D63" s="27" t="s">
        <v>1343</v>
      </c>
      <c r="E63" s="26">
        <v>1471</v>
      </c>
      <c r="F63" s="26">
        <v>2363</v>
      </c>
      <c r="G63" s="28" t="s">
        <v>15</v>
      </c>
      <c r="H63" s="30" t="s">
        <v>17</v>
      </c>
      <c r="I63" s="29"/>
    </row>
    <row r="64" spans="1:9" ht="31.8" x14ac:dyDescent="0.2">
      <c r="A64" s="8">
        <v>61</v>
      </c>
      <c r="B64" s="25" t="s">
        <v>1744</v>
      </c>
      <c r="C64" s="54" t="s">
        <v>1738</v>
      </c>
      <c r="D64" s="27" t="s">
        <v>830</v>
      </c>
      <c r="E64" s="26">
        <v>1577</v>
      </c>
      <c r="F64" s="26">
        <v>2918</v>
      </c>
      <c r="G64" s="28" t="s">
        <v>15</v>
      </c>
      <c r="H64" s="30" t="s">
        <v>17</v>
      </c>
      <c r="I64" s="32"/>
    </row>
    <row r="65" spans="1:9" ht="31.8" x14ac:dyDescent="0.2">
      <c r="A65" s="8">
        <v>62</v>
      </c>
      <c r="B65" s="25" t="s">
        <v>1745</v>
      </c>
      <c r="C65" s="54" t="s">
        <v>1738</v>
      </c>
      <c r="D65" s="27" t="s">
        <v>1746</v>
      </c>
      <c r="E65" s="26">
        <v>1487</v>
      </c>
      <c r="F65" s="26">
        <v>2278</v>
      </c>
      <c r="G65" s="28" t="s">
        <v>15</v>
      </c>
      <c r="H65" s="30" t="s">
        <v>17</v>
      </c>
      <c r="I65" s="32"/>
    </row>
    <row r="66" spans="1:9" ht="31.8" x14ac:dyDescent="0.2">
      <c r="A66" s="8">
        <v>63</v>
      </c>
      <c r="B66" s="25" t="s">
        <v>1757</v>
      </c>
      <c r="C66" s="54" t="s">
        <v>1752</v>
      </c>
      <c r="D66" s="27" t="s">
        <v>35</v>
      </c>
      <c r="E66" s="26">
        <v>1525</v>
      </c>
      <c r="F66" s="26">
        <v>2419</v>
      </c>
      <c r="G66" s="28" t="s">
        <v>15</v>
      </c>
      <c r="H66" s="30" t="s">
        <v>17</v>
      </c>
      <c r="I66" s="29"/>
    </row>
    <row r="67" spans="1:9" ht="31.8" x14ac:dyDescent="0.2">
      <c r="A67" s="8">
        <v>64</v>
      </c>
      <c r="B67" s="25" t="s">
        <v>537</v>
      </c>
      <c r="C67" s="54" t="s">
        <v>213</v>
      </c>
      <c r="D67" s="27" t="s">
        <v>91</v>
      </c>
      <c r="E67" s="26">
        <v>1407</v>
      </c>
      <c r="F67" s="26">
        <v>2396</v>
      </c>
      <c r="G67" s="28" t="s">
        <v>15</v>
      </c>
      <c r="H67" s="30" t="s">
        <v>17</v>
      </c>
      <c r="I67" s="29"/>
    </row>
    <row r="68" spans="1:9" ht="31.8" x14ac:dyDescent="0.2">
      <c r="A68" s="8">
        <v>65</v>
      </c>
      <c r="B68" s="25" t="s">
        <v>538</v>
      </c>
      <c r="C68" s="54" t="s">
        <v>1764</v>
      </c>
      <c r="D68" s="27" t="s">
        <v>156</v>
      </c>
      <c r="E68" s="26">
        <v>1554</v>
      </c>
      <c r="F68" s="26">
        <v>2641</v>
      </c>
      <c r="G68" s="28" t="s">
        <v>15</v>
      </c>
      <c r="H68" s="111" t="s">
        <v>17</v>
      </c>
      <c r="I68" s="29"/>
    </row>
    <row r="69" spans="1:9" ht="31.8" x14ac:dyDescent="0.2">
      <c r="A69" s="8">
        <v>66</v>
      </c>
      <c r="B69" s="25" t="s">
        <v>539</v>
      </c>
      <c r="C69" s="54" t="s">
        <v>1773</v>
      </c>
      <c r="D69" s="27" t="s">
        <v>162</v>
      </c>
      <c r="E69" s="26">
        <v>2672</v>
      </c>
      <c r="F69" s="26">
        <v>5849</v>
      </c>
      <c r="G69" s="28" t="s">
        <v>15</v>
      </c>
      <c r="H69" s="111" t="s">
        <v>17</v>
      </c>
      <c r="I69" s="29"/>
    </row>
    <row r="70" spans="1:9" ht="31.8" x14ac:dyDescent="0.2">
      <c r="A70" s="8">
        <v>67</v>
      </c>
      <c r="B70" s="25" t="s">
        <v>540</v>
      </c>
      <c r="C70" s="54" t="s">
        <v>1787</v>
      </c>
      <c r="D70" s="27" t="s">
        <v>1645</v>
      </c>
      <c r="E70" s="26">
        <v>1654</v>
      </c>
      <c r="F70" s="26">
        <v>2658</v>
      </c>
      <c r="G70" s="111" t="s">
        <v>15</v>
      </c>
      <c r="H70" s="111" t="s">
        <v>17</v>
      </c>
      <c r="I70" s="29"/>
    </row>
    <row r="71" spans="1:9" ht="31.8" x14ac:dyDescent="0.2">
      <c r="A71" s="8">
        <v>68</v>
      </c>
      <c r="B71" s="25" t="s">
        <v>541</v>
      </c>
      <c r="C71" s="54" t="s">
        <v>1787</v>
      </c>
      <c r="D71" s="27" t="s">
        <v>680</v>
      </c>
      <c r="E71" s="26">
        <v>1942</v>
      </c>
      <c r="F71" s="26">
        <v>3187</v>
      </c>
      <c r="G71" s="111" t="s">
        <v>15</v>
      </c>
      <c r="H71" s="111" t="s">
        <v>17</v>
      </c>
      <c r="I71" s="29"/>
    </row>
    <row r="72" spans="1:9" ht="31.8" x14ac:dyDescent="0.2">
      <c r="A72" s="8">
        <v>69</v>
      </c>
      <c r="B72" s="33" t="s">
        <v>998</v>
      </c>
      <c r="C72" s="54" t="s">
        <v>1791</v>
      </c>
      <c r="D72" s="27" t="s">
        <v>1050</v>
      </c>
      <c r="E72" s="26">
        <v>2218</v>
      </c>
      <c r="F72" s="26">
        <v>4098</v>
      </c>
      <c r="G72" s="28" t="s">
        <v>15</v>
      </c>
      <c r="H72" s="111" t="s">
        <v>17</v>
      </c>
      <c r="I72" s="29"/>
    </row>
    <row r="73" spans="1:9" ht="31.8" x14ac:dyDescent="0.2">
      <c r="A73" s="8">
        <v>70</v>
      </c>
      <c r="B73" s="33" t="s">
        <v>999</v>
      </c>
      <c r="C73" s="54" t="s">
        <v>1791</v>
      </c>
      <c r="D73" s="27" t="s">
        <v>1024</v>
      </c>
      <c r="E73" s="26">
        <v>1404</v>
      </c>
      <c r="F73" s="26">
        <v>2655</v>
      </c>
      <c r="G73" s="28" t="s">
        <v>15</v>
      </c>
      <c r="H73" s="111" t="s">
        <v>17</v>
      </c>
      <c r="I73" s="29"/>
    </row>
    <row r="74" spans="1:9" ht="31.8" x14ac:dyDescent="0.2">
      <c r="A74" s="8">
        <v>71</v>
      </c>
      <c r="B74" s="25" t="s">
        <v>1007</v>
      </c>
      <c r="C74" s="54" t="s">
        <v>1792</v>
      </c>
      <c r="D74" s="27" t="s">
        <v>1535</v>
      </c>
      <c r="E74" s="26">
        <v>1096</v>
      </c>
      <c r="F74" s="26">
        <v>3192</v>
      </c>
      <c r="G74" s="28" t="s">
        <v>15</v>
      </c>
      <c r="H74" s="111" t="s">
        <v>17</v>
      </c>
      <c r="I74" s="29"/>
    </row>
    <row r="75" spans="1:9" ht="31.8" x14ac:dyDescent="0.2">
      <c r="A75" s="8">
        <v>72</v>
      </c>
      <c r="B75" s="25" t="s">
        <v>1797</v>
      </c>
      <c r="C75" s="54" t="s">
        <v>1792</v>
      </c>
      <c r="D75" s="27" t="s">
        <v>44</v>
      </c>
      <c r="E75" s="26">
        <v>1642</v>
      </c>
      <c r="F75" s="26">
        <v>3211</v>
      </c>
      <c r="G75" s="28" t="s">
        <v>15</v>
      </c>
      <c r="H75" s="111" t="s">
        <v>17</v>
      </c>
      <c r="I75" s="29"/>
    </row>
    <row r="76" spans="1:9" ht="31.8" x14ac:dyDescent="0.2">
      <c r="A76" s="8">
        <v>73</v>
      </c>
      <c r="B76" s="33" t="s">
        <v>542</v>
      </c>
      <c r="C76" s="54" t="s">
        <v>1799</v>
      </c>
      <c r="D76" s="27" t="s">
        <v>1005</v>
      </c>
      <c r="E76" s="26">
        <v>1198</v>
      </c>
      <c r="F76" s="26">
        <v>2446</v>
      </c>
      <c r="G76" s="28" t="s">
        <v>15</v>
      </c>
      <c r="H76" s="30" t="s">
        <v>17</v>
      </c>
      <c r="I76" s="29"/>
    </row>
    <row r="77" spans="1:9" ht="31.8" x14ac:dyDescent="0.2">
      <c r="A77" s="8">
        <v>74</v>
      </c>
      <c r="B77" s="33" t="s">
        <v>543</v>
      </c>
      <c r="C77" s="54" t="s">
        <v>1799</v>
      </c>
      <c r="D77" s="27" t="s">
        <v>101</v>
      </c>
      <c r="E77" s="26">
        <v>1431</v>
      </c>
      <c r="F77" s="26">
        <v>2602</v>
      </c>
      <c r="G77" s="28" t="s">
        <v>15</v>
      </c>
      <c r="H77" s="30" t="s">
        <v>17</v>
      </c>
      <c r="I77" s="29"/>
    </row>
    <row r="78" spans="1:9" ht="31.8" x14ac:dyDescent="0.2">
      <c r="A78" s="8">
        <v>75</v>
      </c>
      <c r="B78" s="33" t="s">
        <v>544</v>
      </c>
      <c r="C78" s="54" t="s">
        <v>1799</v>
      </c>
      <c r="D78" s="27" t="s">
        <v>1802</v>
      </c>
      <c r="E78" s="26">
        <v>1361</v>
      </c>
      <c r="F78" s="26">
        <v>2435</v>
      </c>
      <c r="G78" s="28" t="s">
        <v>15</v>
      </c>
      <c r="H78" s="30" t="s">
        <v>17</v>
      </c>
      <c r="I78" s="29"/>
    </row>
    <row r="79" spans="1:9" ht="31.8" x14ac:dyDescent="0.2">
      <c r="A79" s="8">
        <v>76</v>
      </c>
      <c r="B79" s="33" t="s">
        <v>545</v>
      </c>
      <c r="C79" s="54" t="s">
        <v>1799</v>
      </c>
      <c r="D79" s="27" t="s">
        <v>91</v>
      </c>
      <c r="E79" s="26">
        <v>1365</v>
      </c>
      <c r="F79" s="26">
        <v>2345</v>
      </c>
      <c r="G79" s="28" t="s">
        <v>15</v>
      </c>
      <c r="H79" s="30" t="s">
        <v>17</v>
      </c>
      <c r="I79" s="29"/>
    </row>
    <row r="80" spans="1:9" ht="31.8" x14ac:dyDescent="0.2">
      <c r="A80" s="8">
        <v>77</v>
      </c>
      <c r="B80" s="25" t="s">
        <v>546</v>
      </c>
      <c r="C80" s="54" t="s">
        <v>1799</v>
      </c>
      <c r="D80" s="27" t="s">
        <v>1195</v>
      </c>
      <c r="E80" s="26">
        <v>1591</v>
      </c>
      <c r="F80" s="26">
        <v>2949</v>
      </c>
      <c r="G80" s="28" t="s">
        <v>15</v>
      </c>
      <c r="H80" s="30" t="s">
        <v>17</v>
      </c>
      <c r="I80" s="29"/>
    </row>
    <row r="81" spans="1:9" ht="31.8" x14ac:dyDescent="0.2">
      <c r="A81" s="8">
        <v>78</v>
      </c>
      <c r="B81" s="33" t="s">
        <v>1008</v>
      </c>
      <c r="C81" s="54" t="s">
        <v>1805</v>
      </c>
      <c r="D81" s="27" t="s">
        <v>1023</v>
      </c>
      <c r="E81" s="26">
        <v>1798</v>
      </c>
      <c r="F81" s="26">
        <v>3533</v>
      </c>
      <c r="G81" s="28" t="s">
        <v>15</v>
      </c>
      <c r="H81" s="30" t="s">
        <v>17</v>
      </c>
      <c r="I81" s="29"/>
    </row>
    <row r="82" spans="1:9" ht="31.8" x14ac:dyDescent="0.2">
      <c r="A82" s="8">
        <v>79</v>
      </c>
      <c r="B82" s="33" t="s">
        <v>547</v>
      </c>
      <c r="C82" s="54" t="s">
        <v>1812</v>
      </c>
      <c r="D82" s="27" t="s">
        <v>1195</v>
      </c>
      <c r="E82" s="26">
        <v>984</v>
      </c>
      <c r="F82" s="26">
        <v>1895</v>
      </c>
      <c r="G82" s="28" t="s">
        <v>15</v>
      </c>
      <c r="H82" s="30" t="s">
        <v>17</v>
      </c>
      <c r="I82" s="29"/>
    </row>
    <row r="83" spans="1:9" ht="31.8" x14ac:dyDescent="0.2">
      <c r="A83" s="8">
        <v>80</v>
      </c>
      <c r="B83" s="33" t="s">
        <v>548</v>
      </c>
      <c r="C83" s="54" t="s">
        <v>1812</v>
      </c>
      <c r="D83" s="27" t="s">
        <v>1813</v>
      </c>
      <c r="E83" s="26">
        <v>1630</v>
      </c>
      <c r="F83" s="26">
        <v>3308</v>
      </c>
      <c r="G83" s="28" t="s">
        <v>15</v>
      </c>
      <c r="H83" s="30" t="s">
        <v>17</v>
      </c>
      <c r="I83" s="29"/>
    </row>
    <row r="84" spans="1:9" ht="31.8" x14ac:dyDescent="0.2">
      <c r="A84" s="8">
        <v>81</v>
      </c>
      <c r="B84" s="33" t="s">
        <v>1824</v>
      </c>
      <c r="C84" s="54" t="s">
        <v>1822</v>
      </c>
      <c r="D84" s="27" t="s">
        <v>162</v>
      </c>
      <c r="E84" s="26">
        <v>1357</v>
      </c>
      <c r="F84" s="26">
        <v>2721</v>
      </c>
      <c r="G84" s="28" t="s">
        <v>15</v>
      </c>
      <c r="H84" s="30" t="s">
        <v>17</v>
      </c>
      <c r="I84" s="29"/>
    </row>
    <row r="85" spans="1:9" ht="31.8" x14ac:dyDescent="0.2">
      <c r="A85" s="8">
        <v>82</v>
      </c>
      <c r="B85" s="33" t="s">
        <v>1825</v>
      </c>
      <c r="C85" s="54" t="s">
        <v>1822</v>
      </c>
      <c r="D85" s="27" t="s">
        <v>156</v>
      </c>
      <c r="E85" s="26">
        <v>1364</v>
      </c>
      <c r="F85" s="26">
        <v>2823</v>
      </c>
      <c r="G85" s="28" t="s">
        <v>15</v>
      </c>
      <c r="H85" s="30" t="s">
        <v>17</v>
      </c>
      <c r="I85" s="29"/>
    </row>
    <row r="86" spans="1:9" ht="31.8" x14ac:dyDescent="0.2">
      <c r="A86" s="8">
        <v>83</v>
      </c>
      <c r="B86" s="33" t="s">
        <v>1833</v>
      </c>
      <c r="C86" s="54" t="s">
        <v>1829</v>
      </c>
      <c r="D86" s="109" t="s">
        <v>944</v>
      </c>
      <c r="E86" s="26">
        <v>1598</v>
      </c>
      <c r="F86" s="26">
        <v>3031</v>
      </c>
      <c r="G86" s="28" t="s">
        <v>15</v>
      </c>
      <c r="H86" s="30" t="s">
        <v>17</v>
      </c>
      <c r="I86" s="29"/>
    </row>
    <row r="87" spans="1:9" ht="31.8" x14ac:dyDescent="0.2">
      <c r="A87" s="8">
        <v>84</v>
      </c>
      <c r="B87" s="33" t="s">
        <v>1837</v>
      </c>
      <c r="C87" s="54" t="s">
        <v>1835</v>
      </c>
      <c r="D87" s="27" t="s">
        <v>27</v>
      </c>
      <c r="E87" s="26">
        <v>1501</v>
      </c>
      <c r="F87" s="26">
        <v>2810</v>
      </c>
      <c r="G87" s="28" t="s">
        <v>15</v>
      </c>
      <c r="H87" s="30" t="s">
        <v>17</v>
      </c>
      <c r="I87" s="29"/>
    </row>
    <row r="88" spans="1:9" ht="31.8" x14ac:dyDescent="0.2">
      <c r="A88" s="8">
        <v>85</v>
      </c>
      <c r="B88" s="25" t="s">
        <v>1838</v>
      </c>
      <c r="C88" s="54" t="s">
        <v>1835</v>
      </c>
      <c r="D88" s="27" t="s">
        <v>1019</v>
      </c>
      <c r="E88" s="26">
        <v>1199</v>
      </c>
      <c r="F88" s="26">
        <v>1854</v>
      </c>
      <c r="G88" s="28" t="s">
        <v>15</v>
      </c>
      <c r="H88" s="30" t="s">
        <v>17</v>
      </c>
      <c r="I88" s="29"/>
    </row>
    <row r="89" spans="1:9" ht="31.8" x14ac:dyDescent="0.2">
      <c r="A89" s="8">
        <v>86</v>
      </c>
      <c r="B89" s="25" t="s">
        <v>1839</v>
      </c>
      <c r="C89" s="54" t="s">
        <v>1835</v>
      </c>
      <c r="D89" s="27" t="s">
        <v>680</v>
      </c>
      <c r="E89" s="26">
        <v>1448</v>
      </c>
      <c r="F89" s="26">
        <v>2773</v>
      </c>
      <c r="G89" s="28" t="s">
        <v>15</v>
      </c>
      <c r="H89" s="30" t="s">
        <v>17</v>
      </c>
      <c r="I89" s="29"/>
    </row>
    <row r="90" spans="1:9" ht="31.8" x14ac:dyDescent="0.2">
      <c r="A90" s="8">
        <v>87</v>
      </c>
      <c r="B90" s="25" t="s">
        <v>1845</v>
      </c>
      <c r="C90" s="54" t="s">
        <v>1841</v>
      </c>
      <c r="D90" s="27" t="s">
        <v>35</v>
      </c>
      <c r="E90" s="26">
        <v>1612</v>
      </c>
      <c r="F90" s="26">
        <v>2738</v>
      </c>
      <c r="G90" s="28" t="s">
        <v>15</v>
      </c>
      <c r="H90" s="30" t="s">
        <v>17</v>
      </c>
      <c r="I90" s="29" t="s">
        <v>171</v>
      </c>
    </row>
    <row r="91" spans="1:9" ht="31.8" x14ac:dyDescent="0.2">
      <c r="A91" s="8">
        <v>88</v>
      </c>
      <c r="B91" s="25" t="s">
        <v>1846</v>
      </c>
      <c r="C91" s="54" t="s">
        <v>1841</v>
      </c>
      <c r="D91" s="27" t="s">
        <v>1021</v>
      </c>
      <c r="E91" s="26">
        <v>1402</v>
      </c>
      <c r="F91" s="26">
        <v>2264</v>
      </c>
      <c r="G91" s="28" t="s">
        <v>15</v>
      </c>
      <c r="H91" s="30" t="s">
        <v>17</v>
      </c>
      <c r="I91" s="23"/>
    </row>
    <row r="92" spans="1:9" ht="31.8" x14ac:dyDescent="0.2">
      <c r="A92" s="8">
        <v>89</v>
      </c>
      <c r="B92" s="25" t="s">
        <v>1853</v>
      </c>
      <c r="C92" s="54" t="s">
        <v>1848</v>
      </c>
      <c r="D92" s="27" t="s">
        <v>53</v>
      </c>
      <c r="E92" s="26">
        <v>1435</v>
      </c>
      <c r="F92" s="26">
        <v>2867</v>
      </c>
      <c r="G92" s="28" t="s">
        <v>15</v>
      </c>
      <c r="H92" s="30" t="s">
        <v>17</v>
      </c>
      <c r="I92" s="29" t="s">
        <v>170</v>
      </c>
    </row>
    <row r="93" spans="1:9" ht="31.8" x14ac:dyDescent="0.2">
      <c r="A93" s="8">
        <v>90</v>
      </c>
      <c r="B93" s="33" t="s">
        <v>1854</v>
      </c>
      <c r="C93" s="54" t="s">
        <v>1848</v>
      </c>
      <c r="D93" s="27" t="s">
        <v>115</v>
      </c>
      <c r="E93" s="26">
        <v>1186</v>
      </c>
      <c r="F93" s="26">
        <v>1960</v>
      </c>
      <c r="G93" s="28" t="s">
        <v>15</v>
      </c>
      <c r="H93" s="30" t="s">
        <v>17</v>
      </c>
      <c r="I93" s="29"/>
    </row>
    <row r="94" spans="1:9" ht="31.8" x14ac:dyDescent="0.2">
      <c r="A94" s="8">
        <v>91</v>
      </c>
      <c r="B94" s="33" t="s">
        <v>1863</v>
      </c>
      <c r="C94" s="54" t="s">
        <v>1859</v>
      </c>
      <c r="D94" s="109" t="s">
        <v>1029</v>
      </c>
      <c r="E94" s="26">
        <v>1265</v>
      </c>
      <c r="F94" s="26">
        <v>1954</v>
      </c>
      <c r="G94" s="28" t="s">
        <v>15</v>
      </c>
      <c r="H94" s="30" t="s">
        <v>17</v>
      </c>
      <c r="I94" s="29"/>
    </row>
    <row r="95" spans="1:9" ht="31.8" x14ac:dyDescent="0.2">
      <c r="A95" s="8">
        <v>92</v>
      </c>
      <c r="B95" s="25" t="s">
        <v>549</v>
      </c>
      <c r="C95" s="54" t="s">
        <v>1859</v>
      </c>
      <c r="D95" s="27" t="s">
        <v>115</v>
      </c>
      <c r="E95" s="26">
        <v>1088</v>
      </c>
      <c r="F95" s="26">
        <v>2238</v>
      </c>
      <c r="G95" s="28" t="s">
        <v>15</v>
      </c>
      <c r="H95" s="30" t="s">
        <v>17</v>
      </c>
      <c r="I95" s="29"/>
    </row>
    <row r="96" spans="1:9" ht="31.8" x14ac:dyDescent="0.2">
      <c r="A96" s="8">
        <v>93</v>
      </c>
      <c r="B96" s="25" t="s">
        <v>1864</v>
      </c>
      <c r="C96" s="54" t="s">
        <v>1859</v>
      </c>
      <c r="D96" s="27" t="s">
        <v>1865</v>
      </c>
      <c r="E96" s="26">
        <v>1624</v>
      </c>
      <c r="F96" s="26">
        <v>3172</v>
      </c>
      <c r="G96" s="28" t="s">
        <v>15</v>
      </c>
      <c r="H96" s="30" t="s">
        <v>17</v>
      </c>
      <c r="I96" s="29" t="s">
        <v>170</v>
      </c>
    </row>
    <row r="97" spans="1:9" ht="31.8" x14ac:dyDescent="0.2">
      <c r="A97" s="8">
        <v>94</v>
      </c>
      <c r="B97" s="33" t="s">
        <v>1866</v>
      </c>
      <c r="C97" s="54" t="s">
        <v>1859</v>
      </c>
      <c r="D97" s="109" t="s">
        <v>57</v>
      </c>
      <c r="E97" s="26">
        <v>1426</v>
      </c>
      <c r="F97" s="26">
        <v>2940</v>
      </c>
      <c r="G97" s="28" t="s">
        <v>15</v>
      </c>
      <c r="H97" s="30" t="s">
        <v>17</v>
      </c>
      <c r="I97" s="29"/>
    </row>
    <row r="98" spans="1:9" ht="31.8" x14ac:dyDescent="0.2">
      <c r="A98" s="8">
        <v>95</v>
      </c>
      <c r="B98" s="33" t="s">
        <v>550</v>
      </c>
      <c r="C98" s="54" t="s">
        <v>1869</v>
      </c>
      <c r="D98" s="27" t="s">
        <v>1024</v>
      </c>
      <c r="E98" s="26">
        <v>1813</v>
      </c>
      <c r="F98" s="26">
        <v>3412</v>
      </c>
      <c r="G98" s="28" t="s">
        <v>15</v>
      </c>
      <c r="H98" s="30" t="s">
        <v>17</v>
      </c>
      <c r="I98" s="29"/>
    </row>
    <row r="99" spans="1:9" ht="31.8" x14ac:dyDescent="0.2">
      <c r="A99" s="8">
        <v>96</v>
      </c>
      <c r="B99" s="33" t="s">
        <v>1872</v>
      </c>
      <c r="C99" s="54" t="s">
        <v>1869</v>
      </c>
      <c r="D99" s="27" t="s">
        <v>27</v>
      </c>
      <c r="E99" s="26">
        <v>1428</v>
      </c>
      <c r="F99" s="26">
        <v>2821</v>
      </c>
      <c r="G99" s="28" t="s">
        <v>15</v>
      </c>
      <c r="H99" s="30" t="s">
        <v>17</v>
      </c>
      <c r="I99" s="29" t="s">
        <v>170</v>
      </c>
    </row>
    <row r="100" spans="1:9" ht="31.8" x14ac:dyDescent="0.2">
      <c r="A100" s="8">
        <v>97</v>
      </c>
      <c r="B100" s="33" t="s">
        <v>1878</v>
      </c>
      <c r="C100" s="54" t="s">
        <v>1875</v>
      </c>
      <c r="D100" s="27" t="s">
        <v>48</v>
      </c>
      <c r="E100" s="26">
        <v>1441</v>
      </c>
      <c r="F100" s="26">
        <v>2782</v>
      </c>
      <c r="G100" s="28" t="s">
        <v>15</v>
      </c>
      <c r="H100" s="30" t="s">
        <v>17</v>
      </c>
      <c r="I100" s="29"/>
    </row>
    <row r="101" spans="1:9" ht="31.8" x14ac:dyDescent="0.2">
      <c r="A101" s="8">
        <v>98</v>
      </c>
      <c r="B101" s="25" t="s">
        <v>1879</v>
      </c>
      <c r="C101" s="54" t="s">
        <v>1875</v>
      </c>
      <c r="D101" s="27" t="s">
        <v>884</v>
      </c>
      <c r="E101" s="26">
        <v>1431</v>
      </c>
      <c r="F101" s="26">
        <v>1989</v>
      </c>
      <c r="G101" s="28" t="s">
        <v>15</v>
      </c>
      <c r="H101" s="30" t="s">
        <v>17</v>
      </c>
      <c r="I101" s="29"/>
    </row>
    <row r="102" spans="1:9" ht="31.8" x14ac:dyDescent="0.2">
      <c r="A102" s="8">
        <v>99</v>
      </c>
      <c r="B102" s="25" t="s">
        <v>551</v>
      </c>
      <c r="C102" s="54" t="s">
        <v>1875</v>
      </c>
      <c r="D102" s="27" t="s">
        <v>1019</v>
      </c>
      <c r="E102" s="26">
        <v>1323</v>
      </c>
      <c r="F102" s="26">
        <v>2066</v>
      </c>
      <c r="G102" s="28" t="s">
        <v>15</v>
      </c>
      <c r="H102" s="30" t="s">
        <v>17</v>
      </c>
      <c r="I102" s="29"/>
    </row>
    <row r="103" spans="1:9" ht="31.8" x14ac:dyDescent="0.2">
      <c r="A103" s="8">
        <v>100</v>
      </c>
      <c r="B103" s="25" t="s">
        <v>552</v>
      </c>
      <c r="C103" s="54" t="s">
        <v>1882</v>
      </c>
      <c r="D103" s="27" t="s">
        <v>1030</v>
      </c>
      <c r="E103" s="26">
        <v>1453</v>
      </c>
      <c r="F103" s="26">
        <v>2301</v>
      </c>
      <c r="G103" s="28" t="s">
        <v>15</v>
      </c>
      <c r="H103" s="30" t="s">
        <v>17</v>
      </c>
      <c r="I103" s="38"/>
    </row>
    <row r="104" spans="1:9" ht="31.8" x14ac:dyDescent="0.2">
      <c r="A104" s="8">
        <v>101</v>
      </c>
      <c r="B104" s="25" t="s">
        <v>553</v>
      </c>
      <c r="C104" s="54" t="s">
        <v>1889</v>
      </c>
      <c r="D104" s="27" t="s">
        <v>958</v>
      </c>
      <c r="E104" s="26">
        <v>1435</v>
      </c>
      <c r="F104" s="26">
        <v>2739</v>
      </c>
      <c r="G104" s="28" t="s">
        <v>15</v>
      </c>
      <c r="H104" s="30" t="s">
        <v>17</v>
      </c>
      <c r="I104" s="29"/>
    </row>
    <row r="105" spans="1:9" ht="31.8" x14ac:dyDescent="0.2">
      <c r="A105" s="8">
        <v>102</v>
      </c>
      <c r="B105" s="25" t="s">
        <v>1895</v>
      </c>
      <c r="C105" s="54" t="s">
        <v>1889</v>
      </c>
      <c r="D105" s="109" t="s">
        <v>1652</v>
      </c>
      <c r="E105" s="26">
        <v>1466</v>
      </c>
      <c r="F105" s="26">
        <v>2955</v>
      </c>
      <c r="G105" s="28" t="s">
        <v>15</v>
      </c>
      <c r="H105" s="30" t="s">
        <v>17</v>
      </c>
      <c r="I105" s="29"/>
    </row>
    <row r="106" spans="1:9" ht="31.8" x14ac:dyDescent="0.2">
      <c r="A106" s="8">
        <v>103</v>
      </c>
      <c r="B106" s="33" t="s">
        <v>554</v>
      </c>
      <c r="C106" s="54" t="s">
        <v>1896</v>
      </c>
      <c r="D106" s="27" t="s">
        <v>115</v>
      </c>
      <c r="E106" s="41">
        <v>1156</v>
      </c>
      <c r="F106" s="41">
        <v>3502</v>
      </c>
      <c r="G106" s="42" t="s">
        <v>15</v>
      </c>
      <c r="H106" s="42" t="s">
        <v>17</v>
      </c>
      <c r="I106" s="29"/>
    </row>
    <row r="107" spans="1:9" ht="31.8" x14ac:dyDescent="0.2">
      <c r="A107" s="8">
        <v>104</v>
      </c>
      <c r="B107" s="25" t="s">
        <v>555</v>
      </c>
      <c r="C107" s="54" t="s">
        <v>1896</v>
      </c>
      <c r="D107" s="27" t="s">
        <v>53</v>
      </c>
      <c r="E107" s="41">
        <v>1570</v>
      </c>
      <c r="F107" s="41">
        <v>2326</v>
      </c>
      <c r="G107" s="42" t="s">
        <v>15</v>
      </c>
      <c r="H107" s="42" t="s">
        <v>17</v>
      </c>
      <c r="I107" s="29"/>
    </row>
    <row r="108" spans="1:9" ht="31.8" x14ac:dyDescent="0.2">
      <c r="A108" s="8">
        <v>105</v>
      </c>
      <c r="B108" s="33" t="s">
        <v>1899</v>
      </c>
      <c r="C108" s="54" t="s">
        <v>1896</v>
      </c>
      <c r="D108" s="27" t="s">
        <v>1025</v>
      </c>
      <c r="E108" s="41">
        <v>1390</v>
      </c>
      <c r="F108" s="41">
        <v>2738</v>
      </c>
      <c r="G108" s="42" t="s">
        <v>15</v>
      </c>
      <c r="H108" s="42" t="s">
        <v>17</v>
      </c>
      <c r="I108" s="29"/>
    </row>
    <row r="109" spans="1:9" ht="31.8" x14ac:dyDescent="0.2">
      <c r="A109" s="8">
        <v>106</v>
      </c>
      <c r="B109" s="25" t="s">
        <v>556</v>
      </c>
      <c r="C109" s="54" t="s">
        <v>1908</v>
      </c>
      <c r="D109" s="27" t="s">
        <v>27</v>
      </c>
      <c r="E109" s="41">
        <v>1957</v>
      </c>
      <c r="F109" s="41">
        <v>3308</v>
      </c>
      <c r="G109" s="28" t="s">
        <v>15</v>
      </c>
      <c r="H109" s="42" t="s">
        <v>17</v>
      </c>
      <c r="I109" s="29" t="s">
        <v>170</v>
      </c>
    </row>
    <row r="110" spans="1:9" ht="31.8" x14ac:dyDescent="0.2">
      <c r="A110" s="8">
        <v>107</v>
      </c>
      <c r="B110" s="25" t="s">
        <v>1922</v>
      </c>
      <c r="C110" s="54" t="s">
        <v>1915</v>
      </c>
      <c r="D110" s="25" t="s">
        <v>1923</v>
      </c>
      <c r="E110" s="26">
        <v>1329</v>
      </c>
      <c r="F110" s="26">
        <v>2642</v>
      </c>
      <c r="G110" s="42" t="s">
        <v>15</v>
      </c>
      <c r="H110" s="42" t="s">
        <v>17</v>
      </c>
      <c r="I110" s="29" t="s">
        <v>170</v>
      </c>
    </row>
    <row r="111" spans="1:9" ht="31.8" x14ac:dyDescent="0.2">
      <c r="A111" s="8">
        <v>108</v>
      </c>
      <c r="B111" s="25" t="s">
        <v>557</v>
      </c>
      <c r="C111" s="54" t="s">
        <v>1915</v>
      </c>
      <c r="D111" s="25" t="s">
        <v>1664</v>
      </c>
      <c r="E111" s="26">
        <v>1641</v>
      </c>
      <c r="F111" s="26">
        <v>3238</v>
      </c>
      <c r="G111" s="42" t="s">
        <v>15</v>
      </c>
      <c r="H111" s="42" t="s">
        <v>17</v>
      </c>
      <c r="I111" s="29"/>
    </row>
    <row r="112" spans="1:9" ht="31.8" x14ac:dyDescent="0.2">
      <c r="A112" s="8">
        <v>109</v>
      </c>
      <c r="B112" s="25" t="s">
        <v>1924</v>
      </c>
      <c r="C112" s="54" t="s">
        <v>1915</v>
      </c>
      <c r="D112" s="25" t="s">
        <v>1664</v>
      </c>
      <c r="E112" s="26">
        <v>22</v>
      </c>
      <c r="F112" s="26">
        <v>32</v>
      </c>
      <c r="G112" s="42" t="s">
        <v>833</v>
      </c>
      <c r="H112" s="42" t="s">
        <v>833</v>
      </c>
      <c r="I112" s="23"/>
    </row>
    <row r="113" spans="1:9" ht="31.8" x14ac:dyDescent="0.2">
      <c r="A113" s="8">
        <v>110</v>
      </c>
      <c r="B113" s="19" t="s">
        <v>1929</v>
      </c>
      <c r="C113" s="53" t="s">
        <v>1042</v>
      </c>
      <c r="D113" s="19" t="s">
        <v>1930</v>
      </c>
      <c r="E113" s="21">
        <v>1491</v>
      </c>
      <c r="F113" s="21">
        <v>2274</v>
      </c>
      <c r="G113" s="62" t="s">
        <v>15</v>
      </c>
      <c r="H113" s="24" t="s">
        <v>17</v>
      </c>
      <c r="I113" s="23"/>
    </row>
    <row r="114" spans="1:9" ht="31.8" x14ac:dyDescent="0.2">
      <c r="A114" s="8">
        <v>111</v>
      </c>
      <c r="B114" s="19" t="s">
        <v>558</v>
      </c>
      <c r="C114" s="53" t="s">
        <v>1043</v>
      </c>
      <c r="D114" s="19" t="s">
        <v>1933</v>
      </c>
      <c r="E114" s="21">
        <v>1537</v>
      </c>
      <c r="F114" s="21">
        <v>2378</v>
      </c>
      <c r="G114" s="24" t="s">
        <v>15</v>
      </c>
      <c r="H114" s="22" t="s">
        <v>17</v>
      </c>
      <c r="I114" s="23"/>
    </row>
    <row r="115" spans="1:9" ht="31.8" x14ac:dyDescent="0.2">
      <c r="A115" s="8">
        <v>112</v>
      </c>
      <c r="B115" s="25" t="s">
        <v>1938</v>
      </c>
      <c r="C115" s="54" t="s">
        <v>1936</v>
      </c>
      <c r="D115" s="25" t="s">
        <v>559</v>
      </c>
      <c r="E115" s="26">
        <v>3090</v>
      </c>
      <c r="F115" s="26">
        <v>6506</v>
      </c>
      <c r="G115" s="42" t="s">
        <v>15</v>
      </c>
      <c r="H115" s="42" t="s">
        <v>17</v>
      </c>
      <c r="I115" s="23"/>
    </row>
    <row r="116" spans="1:9" ht="31.8" x14ac:dyDescent="0.2">
      <c r="A116" s="8">
        <v>113</v>
      </c>
      <c r="B116" s="25" t="s">
        <v>560</v>
      </c>
      <c r="C116" s="54" t="s">
        <v>1939</v>
      </c>
      <c r="D116" s="25" t="s">
        <v>27</v>
      </c>
      <c r="E116" s="26">
        <v>1699</v>
      </c>
      <c r="F116" s="26">
        <v>3425</v>
      </c>
      <c r="G116" s="42" t="s">
        <v>15</v>
      </c>
      <c r="H116" s="42" t="s">
        <v>17</v>
      </c>
      <c r="I116" s="23" t="s">
        <v>172</v>
      </c>
    </row>
    <row r="117" spans="1:9" ht="31.8" x14ac:dyDescent="0.2">
      <c r="A117" s="8">
        <v>114</v>
      </c>
      <c r="B117" s="25" t="s">
        <v>1044</v>
      </c>
      <c r="C117" s="54" t="s">
        <v>1939</v>
      </c>
      <c r="D117" s="25" t="s">
        <v>35</v>
      </c>
      <c r="E117" s="26">
        <v>1398</v>
      </c>
      <c r="F117" s="26">
        <v>2357</v>
      </c>
      <c r="G117" s="42" t="s">
        <v>15</v>
      </c>
      <c r="H117" s="42" t="s">
        <v>17</v>
      </c>
      <c r="I117" s="23"/>
    </row>
    <row r="118" spans="1:9" ht="31.8" x14ac:dyDescent="0.2">
      <c r="A118" s="8">
        <v>115</v>
      </c>
      <c r="B118" s="25" t="s">
        <v>561</v>
      </c>
      <c r="C118" s="54" t="s">
        <v>1944</v>
      </c>
      <c r="D118" s="25" t="s">
        <v>57</v>
      </c>
      <c r="E118" s="26">
        <v>2273</v>
      </c>
      <c r="F118" s="26">
        <v>4672</v>
      </c>
      <c r="G118" s="42" t="s">
        <v>15</v>
      </c>
      <c r="H118" s="42" t="s">
        <v>17</v>
      </c>
      <c r="I118" s="23" t="s">
        <v>170</v>
      </c>
    </row>
    <row r="119" spans="1:9" ht="31.8" x14ac:dyDescent="0.2">
      <c r="A119" s="8">
        <v>116</v>
      </c>
      <c r="B119" s="25" t="s">
        <v>64</v>
      </c>
      <c r="C119" s="54" t="s">
        <v>1944</v>
      </c>
      <c r="D119" s="25" t="s">
        <v>24</v>
      </c>
      <c r="E119" s="26">
        <v>1534</v>
      </c>
      <c r="F119" s="26">
        <v>3073</v>
      </c>
      <c r="G119" s="42" t="s">
        <v>15</v>
      </c>
      <c r="H119" s="42" t="s">
        <v>17</v>
      </c>
      <c r="I119" s="23"/>
    </row>
    <row r="120" spans="1:9" ht="31.8" x14ac:dyDescent="0.2">
      <c r="A120" s="8">
        <v>117</v>
      </c>
      <c r="B120" s="25" t="s">
        <v>562</v>
      </c>
      <c r="C120" s="54" t="s">
        <v>1945</v>
      </c>
      <c r="D120" s="25" t="s">
        <v>69</v>
      </c>
      <c r="E120" s="26">
        <v>1698</v>
      </c>
      <c r="F120" s="26">
        <v>2810</v>
      </c>
      <c r="G120" s="42" t="s">
        <v>15</v>
      </c>
      <c r="H120" s="42" t="s">
        <v>17</v>
      </c>
      <c r="I120" s="23"/>
    </row>
    <row r="121" spans="1:9" ht="31.8" x14ac:dyDescent="0.2">
      <c r="A121" s="8">
        <v>118</v>
      </c>
      <c r="B121" s="25" t="s">
        <v>78</v>
      </c>
      <c r="C121" s="54" t="s">
        <v>1946</v>
      </c>
      <c r="D121" s="25" t="s">
        <v>25</v>
      </c>
      <c r="E121" s="26">
        <v>1518</v>
      </c>
      <c r="F121" s="26">
        <v>2928</v>
      </c>
      <c r="G121" s="42" t="s">
        <v>15</v>
      </c>
      <c r="H121" s="42" t="s">
        <v>17</v>
      </c>
      <c r="I121" s="81"/>
    </row>
    <row r="122" spans="1:9" ht="31.8" x14ac:dyDescent="0.2">
      <c r="A122" s="8">
        <v>119</v>
      </c>
      <c r="B122" s="25" t="s">
        <v>87</v>
      </c>
      <c r="C122" s="54" t="s">
        <v>1947</v>
      </c>
      <c r="D122" s="25" t="s">
        <v>91</v>
      </c>
      <c r="E122" s="26">
        <v>2736</v>
      </c>
      <c r="F122" s="26">
        <v>4969</v>
      </c>
      <c r="G122" s="42" t="s">
        <v>15</v>
      </c>
      <c r="H122" s="42" t="s">
        <v>17</v>
      </c>
      <c r="I122" s="23"/>
    </row>
    <row r="123" spans="1:9" ht="31.8" x14ac:dyDescent="0.2">
      <c r="A123" s="8">
        <v>120</v>
      </c>
      <c r="B123" s="25" t="s">
        <v>88</v>
      </c>
      <c r="C123" s="54" t="s">
        <v>1947</v>
      </c>
      <c r="D123" s="25" t="s">
        <v>99</v>
      </c>
      <c r="E123" s="26">
        <v>1369</v>
      </c>
      <c r="F123" s="26">
        <v>1374</v>
      </c>
      <c r="G123" s="42" t="s">
        <v>15</v>
      </c>
      <c r="H123" s="42" t="s">
        <v>17</v>
      </c>
      <c r="I123" s="23"/>
    </row>
    <row r="124" spans="1:9" ht="31.8" x14ac:dyDescent="0.2">
      <c r="A124" s="8">
        <v>121</v>
      </c>
      <c r="B124" s="25" t="s">
        <v>563</v>
      </c>
      <c r="C124" s="54" t="s">
        <v>1949</v>
      </c>
      <c r="D124" s="25" t="s">
        <v>1951</v>
      </c>
      <c r="E124" s="26">
        <v>1591</v>
      </c>
      <c r="F124" s="26">
        <v>2443</v>
      </c>
      <c r="G124" s="42" t="s">
        <v>15</v>
      </c>
      <c r="H124" s="42" t="s">
        <v>17</v>
      </c>
      <c r="I124" s="23"/>
    </row>
    <row r="125" spans="1:9" ht="31.8" x14ac:dyDescent="0.2">
      <c r="A125" s="8">
        <v>122</v>
      </c>
      <c r="B125" s="25" t="s">
        <v>564</v>
      </c>
      <c r="C125" s="54" t="s">
        <v>1955</v>
      </c>
      <c r="D125" s="25" t="s">
        <v>1352</v>
      </c>
      <c r="E125" s="26">
        <v>2740</v>
      </c>
      <c r="F125" s="26">
        <v>4901</v>
      </c>
      <c r="G125" s="42" t="s">
        <v>15</v>
      </c>
      <c r="H125" s="42" t="s">
        <v>17</v>
      </c>
      <c r="I125" s="23"/>
    </row>
    <row r="126" spans="1:9" ht="31.8" x14ac:dyDescent="0.2">
      <c r="A126" s="8">
        <v>123</v>
      </c>
      <c r="B126" s="25" t="s">
        <v>135</v>
      </c>
      <c r="C126" s="54" t="s">
        <v>1956</v>
      </c>
      <c r="D126" s="25" t="s">
        <v>136</v>
      </c>
      <c r="E126" s="26">
        <v>1830</v>
      </c>
      <c r="F126" s="26">
        <v>3572</v>
      </c>
      <c r="G126" s="42" t="s">
        <v>15</v>
      </c>
      <c r="H126" s="42" t="s">
        <v>17</v>
      </c>
      <c r="I126" s="23" t="s">
        <v>170</v>
      </c>
    </row>
    <row r="127" spans="1:9" ht="31.8" x14ac:dyDescent="0.2">
      <c r="A127" s="8">
        <v>124</v>
      </c>
      <c r="B127" s="25" t="s">
        <v>137</v>
      </c>
      <c r="C127" s="54" t="s">
        <v>1956</v>
      </c>
      <c r="D127" s="25" t="s">
        <v>1048</v>
      </c>
      <c r="E127" s="26">
        <v>1544</v>
      </c>
      <c r="F127" s="26">
        <v>3119</v>
      </c>
      <c r="G127" s="42" t="s">
        <v>18</v>
      </c>
      <c r="H127" s="42" t="s">
        <v>17</v>
      </c>
      <c r="I127" s="23"/>
    </row>
    <row r="128" spans="1:9" ht="31.8" x14ac:dyDescent="0.2">
      <c r="A128" s="8">
        <v>125</v>
      </c>
      <c r="B128" s="19" t="s">
        <v>565</v>
      </c>
      <c r="C128" s="53" t="s">
        <v>1959</v>
      </c>
      <c r="D128" s="20" t="s">
        <v>152</v>
      </c>
      <c r="E128" s="21">
        <v>1057</v>
      </c>
      <c r="F128" s="21">
        <v>2122</v>
      </c>
      <c r="G128" s="24" t="s">
        <v>15</v>
      </c>
      <c r="H128" s="22" t="s">
        <v>17</v>
      </c>
      <c r="I128" s="23" t="s">
        <v>172</v>
      </c>
    </row>
    <row r="129" spans="1:9" ht="31.8" x14ac:dyDescent="0.2">
      <c r="A129" s="8">
        <v>126</v>
      </c>
      <c r="B129" s="19" t="s">
        <v>566</v>
      </c>
      <c r="C129" s="53" t="s">
        <v>1959</v>
      </c>
      <c r="D129" s="20" t="s">
        <v>82</v>
      </c>
      <c r="E129" s="21">
        <v>1268</v>
      </c>
      <c r="F129" s="21">
        <v>2055</v>
      </c>
      <c r="G129" s="24" t="s">
        <v>15</v>
      </c>
      <c r="H129" s="22" t="s">
        <v>17</v>
      </c>
      <c r="I129" s="23"/>
    </row>
    <row r="130" spans="1:9" ht="31.8" x14ac:dyDescent="0.2">
      <c r="A130" s="8">
        <v>127</v>
      </c>
      <c r="B130" s="19" t="s">
        <v>1962</v>
      </c>
      <c r="C130" s="53" t="s">
        <v>1961</v>
      </c>
      <c r="D130" s="20" t="s">
        <v>151</v>
      </c>
      <c r="E130" s="21">
        <v>1700</v>
      </c>
      <c r="F130" s="21">
        <v>3102</v>
      </c>
      <c r="G130" s="24" t="s">
        <v>15</v>
      </c>
      <c r="H130" s="22" t="s">
        <v>17</v>
      </c>
      <c r="I130" s="23" t="s">
        <v>171</v>
      </c>
    </row>
    <row r="131" spans="1:9" ht="31.8" x14ac:dyDescent="0.2">
      <c r="A131" s="8">
        <v>128</v>
      </c>
      <c r="B131" s="19" t="s">
        <v>567</v>
      </c>
      <c r="C131" s="53" t="s">
        <v>1961</v>
      </c>
      <c r="D131" s="20" t="s">
        <v>164</v>
      </c>
      <c r="E131" s="21">
        <v>1498</v>
      </c>
      <c r="F131" s="21">
        <v>3154</v>
      </c>
      <c r="G131" s="24" t="s">
        <v>15</v>
      </c>
      <c r="H131" s="22" t="s">
        <v>17</v>
      </c>
      <c r="I131" s="23" t="s">
        <v>170</v>
      </c>
    </row>
    <row r="132" spans="1:9" ht="31.8" x14ac:dyDescent="0.2">
      <c r="A132" s="8">
        <v>129</v>
      </c>
      <c r="B132" s="19" t="s">
        <v>568</v>
      </c>
      <c r="C132" s="53" t="s">
        <v>1961</v>
      </c>
      <c r="D132" s="20" t="s">
        <v>165</v>
      </c>
      <c r="E132" s="21">
        <v>4140</v>
      </c>
      <c r="F132" s="21">
        <v>7433</v>
      </c>
      <c r="G132" s="24" t="s">
        <v>15</v>
      </c>
      <c r="H132" s="22" t="s">
        <v>17</v>
      </c>
      <c r="I132" s="23"/>
    </row>
    <row r="133" spans="1:9" ht="31.8" x14ac:dyDescent="0.2">
      <c r="A133" s="8">
        <v>130</v>
      </c>
      <c r="B133" s="25" t="s">
        <v>1964</v>
      </c>
      <c r="C133" s="54" t="s">
        <v>1965</v>
      </c>
      <c r="D133" s="27" t="s">
        <v>57</v>
      </c>
      <c r="E133" s="26">
        <v>1392</v>
      </c>
      <c r="F133" s="26">
        <v>2910</v>
      </c>
      <c r="G133" s="28" t="s">
        <v>15</v>
      </c>
      <c r="H133" s="30" t="s">
        <v>17</v>
      </c>
      <c r="I133" s="29"/>
    </row>
    <row r="134" spans="1:9" ht="31.8" x14ac:dyDescent="0.2">
      <c r="A134" s="8">
        <v>131</v>
      </c>
      <c r="B134" s="25" t="s">
        <v>1966</v>
      </c>
      <c r="C134" s="54" t="s">
        <v>1965</v>
      </c>
      <c r="D134" s="27" t="s">
        <v>1727</v>
      </c>
      <c r="E134" s="26">
        <v>1810</v>
      </c>
      <c r="F134" s="26">
        <v>2946</v>
      </c>
      <c r="G134" s="28" t="s">
        <v>15</v>
      </c>
      <c r="H134" s="30" t="s">
        <v>17</v>
      </c>
      <c r="I134" s="29"/>
    </row>
    <row r="135" spans="1:9" ht="31.8" x14ac:dyDescent="0.2">
      <c r="A135" s="8">
        <v>132</v>
      </c>
      <c r="B135" s="19" t="s">
        <v>569</v>
      </c>
      <c r="C135" s="53" t="s">
        <v>1972</v>
      </c>
      <c r="D135" s="20" t="s">
        <v>1973</v>
      </c>
      <c r="E135" s="21">
        <v>1646</v>
      </c>
      <c r="F135" s="21">
        <v>3144</v>
      </c>
      <c r="G135" s="24" t="s">
        <v>15</v>
      </c>
      <c r="H135" s="22" t="s">
        <v>17</v>
      </c>
      <c r="I135" s="23" t="s">
        <v>170</v>
      </c>
    </row>
    <row r="136" spans="1:9" ht="31.8" x14ac:dyDescent="0.2">
      <c r="A136" s="8">
        <v>133</v>
      </c>
      <c r="B136" s="19" t="s">
        <v>570</v>
      </c>
      <c r="C136" s="53" t="s">
        <v>179</v>
      </c>
      <c r="D136" s="20" t="s">
        <v>35</v>
      </c>
      <c r="E136" s="21">
        <v>1406</v>
      </c>
      <c r="F136" s="21">
        <v>2559</v>
      </c>
      <c r="G136" s="24" t="s">
        <v>15</v>
      </c>
      <c r="H136" s="22" t="s">
        <v>17</v>
      </c>
      <c r="I136" s="23"/>
    </row>
    <row r="137" spans="1:9" ht="31.8" x14ac:dyDescent="0.2">
      <c r="A137" s="8">
        <v>134</v>
      </c>
      <c r="B137" s="19" t="s">
        <v>571</v>
      </c>
      <c r="C137" s="53" t="s">
        <v>179</v>
      </c>
      <c r="D137" s="20" t="s">
        <v>48</v>
      </c>
      <c r="E137" s="21">
        <v>1465</v>
      </c>
      <c r="F137" s="21">
        <v>2283</v>
      </c>
      <c r="G137" s="24" t="s">
        <v>15</v>
      </c>
      <c r="H137" s="22" t="s">
        <v>17</v>
      </c>
      <c r="I137" s="23"/>
    </row>
    <row r="138" spans="1:9" ht="31.8" x14ac:dyDescent="0.2">
      <c r="A138" s="8">
        <v>135</v>
      </c>
      <c r="B138" s="19" t="s">
        <v>572</v>
      </c>
      <c r="C138" s="53" t="s">
        <v>1977</v>
      </c>
      <c r="D138" s="20" t="s">
        <v>23</v>
      </c>
      <c r="E138" s="21">
        <v>1008</v>
      </c>
      <c r="F138" s="21">
        <v>1997</v>
      </c>
      <c r="G138" s="24" t="s">
        <v>15</v>
      </c>
      <c r="H138" s="22" t="s">
        <v>17</v>
      </c>
      <c r="I138" s="23" t="s">
        <v>171</v>
      </c>
    </row>
    <row r="139" spans="1:9" ht="31.8" x14ac:dyDescent="0.2">
      <c r="A139" s="8">
        <v>136</v>
      </c>
      <c r="B139" s="19" t="s">
        <v>670</v>
      </c>
      <c r="C139" s="53">
        <v>2021.04</v>
      </c>
      <c r="D139" s="20" t="s">
        <v>35</v>
      </c>
      <c r="E139" s="21">
        <v>1350</v>
      </c>
      <c r="F139" s="21">
        <v>1775</v>
      </c>
      <c r="G139" s="24" t="s">
        <v>15</v>
      </c>
      <c r="H139" s="22" t="s">
        <v>17</v>
      </c>
      <c r="I139" s="23" t="s">
        <v>171</v>
      </c>
    </row>
    <row r="140" spans="1:9" ht="31.8" x14ac:dyDescent="0.2">
      <c r="A140" s="8">
        <v>137</v>
      </c>
      <c r="B140" s="19" t="s">
        <v>672</v>
      </c>
      <c r="C140" s="53">
        <v>2021.04</v>
      </c>
      <c r="D140" s="20" t="s">
        <v>71</v>
      </c>
      <c r="E140" s="21">
        <v>1830</v>
      </c>
      <c r="F140" s="21">
        <v>3690</v>
      </c>
      <c r="G140" s="24" t="s">
        <v>15</v>
      </c>
      <c r="H140" s="22" t="s">
        <v>17</v>
      </c>
      <c r="I140" s="23"/>
    </row>
    <row r="141" spans="1:9" ht="31.8" x14ac:dyDescent="0.2">
      <c r="A141" s="8">
        <v>138</v>
      </c>
      <c r="B141" s="19" t="s">
        <v>682</v>
      </c>
      <c r="C141" s="53">
        <v>2021.05</v>
      </c>
      <c r="D141" s="20" t="s">
        <v>1369</v>
      </c>
      <c r="E141" s="21">
        <v>1207</v>
      </c>
      <c r="F141" s="21">
        <v>2380</v>
      </c>
      <c r="G141" s="24" t="s">
        <v>15</v>
      </c>
      <c r="H141" s="22" t="s">
        <v>17</v>
      </c>
      <c r="I141" s="23"/>
    </row>
    <row r="142" spans="1:9" ht="31.8" x14ac:dyDescent="0.2">
      <c r="A142" s="8">
        <v>139</v>
      </c>
      <c r="B142" s="19" t="s">
        <v>683</v>
      </c>
      <c r="C142" s="53">
        <v>2021.05</v>
      </c>
      <c r="D142" s="20" t="s">
        <v>906</v>
      </c>
      <c r="E142" s="21">
        <v>1879</v>
      </c>
      <c r="F142" s="21">
        <v>3683</v>
      </c>
      <c r="G142" s="24" t="s">
        <v>15</v>
      </c>
      <c r="H142" s="22" t="s">
        <v>17</v>
      </c>
      <c r="I142" s="23"/>
    </row>
    <row r="143" spans="1:9" ht="31.8" x14ac:dyDescent="0.2">
      <c r="A143" s="8">
        <v>140</v>
      </c>
      <c r="B143" s="19" t="s">
        <v>719</v>
      </c>
      <c r="C143" s="53">
        <v>2021.08</v>
      </c>
      <c r="D143" s="20" t="s">
        <v>35</v>
      </c>
      <c r="E143" s="21">
        <v>1656</v>
      </c>
      <c r="F143" s="21">
        <v>3692</v>
      </c>
      <c r="G143" s="24" t="s">
        <v>119</v>
      </c>
      <c r="H143" s="22" t="s">
        <v>17</v>
      </c>
      <c r="I143" s="23" t="s">
        <v>171</v>
      </c>
    </row>
    <row r="144" spans="1:9" ht="31.8" x14ac:dyDescent="0.2">
      <c r="A144" s="8">
        <v>141</v>
      </c>
      <c r="B144" s="19" t="s">
        <v>720</v>
      </c>
      <c r="C144" s="53">
        <v>2021.08</v>
      </c>
      <c r="D144" s="20" t="s">
        <v>82</v>
      </c>
      <c r="E144" s="21">
        <v>1298</v>
      </c>
      <c r="F144" s="21">
        <v>2109</v>
      </c>
      <c r="G144" s="24" t="s">
        <v>15</v>
      </c>
      <c r="H144" s="22" t="s">
        <v>17</v>
      </c>
      <c r="I144" s="23" t="s">
        <v>171</v>
      </c>
    </row>
    <row r="145" spans="1:9" ht="31.8" x14ac:dyDescent="0.2">
      <c r="A145" s="8">
        <v>142</v>
      </c>
      <c r="B145" s="19" t="s">
        <v>721</v>
      </c>
      <c r="C145" s="53">
        <v>2021.08</v>
      </c>
      <c r="D145" s="20" t="s">
        <v>1890</v>
      </c>
      <c r="E145" s="21">
        <v>1462</v>
      </c>
      <c r="F145" s="21">
        <v>2520</v>
      </c>
      <c r="G145" s="24" t="s">
        <v>15</v>
      </c>
      <c r="H145" s="22" t="s">
        <v>17</v>
      </c>
      <c r="I145" s="23"/>
    </row>
    <row r="146" spans="1:9" ht="31.8" x14ac:dyDescent="0.2">
      <c r="A146" s="8">
        <v>143</v>
      </c>
      <c r="B146" s="19" t="s">
        <v>762</v>
      </c>
      <c r="C146" s="53">
        <v>2021.12</v>
      </c>
      <c r="D146" s="20" t="s">
        <v>2001</v>
      </c>
      <c r="E146" s="21">
        <v>2765</v>
      </c>
      <c r="F146" s="21">
        <v>4938</v>
      </c>
      <c r="G146" s="24" t="s">
        <v>15</v>
      </c>
      <c r="H146" s="22" t="s">
        <v>17</v>
      </c>
      <c r="I146" s="23" t="s">
        <v>171</v>
      </c>
    </row>
    <row r="147" spans="1:9" ht="31.8" x14ac:dyDescent="0.2">
      <c r="A147" s="8">
        <v>144</v>
      </c>
      <c r="B147" s="19" t="s">
        <v>775</v>
      </c>
      <c r="C147" s="53">
        <v>2022.01</v>
      </c>
      <c r="D147" s="20" t="s">
        <v>2003</v>
      </c>
      <c r="E147" s="21">
        <v>1357</v>
      </c>
      <c r="F147" s="21">
        <v>2667</v>
      </c>
      <c r="G147" s="24" t="s">
        <v>15</v>
      </c>
      <c r="H147" s="22" t="s">
        <v>17</v>
      </c>
      <c r="I147" s="23"/>
    </row>
    <row r="148" spans="1:9" ht="31.8" x14ac:dyDescent="0.2">
      <c r="A148" s="8">
        <v>145</v>
      </c>
      <c r="B148" s="19" t="s">
        <v>778</v>
      </c>
      <c r="C148" s="53">
        <v>2022.02</v>
      </c>
      <c r="D148" s="20" t="s">
        <v>160</v>
      </c>
      <c r="E148" s="21">
        <v>1694</v>
      </c>
      <c r="F148" s="21">
        <v>3030</v>
      </c>
      <c r="G148" s="24" t="s">
        <v>15</v>
      </c>
      <c r="H148" s="22" t="s">
        <v>17</v>
      </c>
      <c r="I148" s="23" t="s">
        <v>171</v>
      </c>
    </row>
    <row r="149" spans="1:9" ht="31.8" x14ac:dyDescent="0.2">
      <c r="A149" s="8">
        <v>146</v>
      </c>
      <c r="B149" s="19" t="s">
        <v>784</v>
      </c>
      <c r="C149" s="53">
        <v>2022.03</v>
      </c>
      <c r="D149" s="20" t="s">
        <v>23</v>
      </c>
      <c r="E149" s="21">
        <v>2189</v>
      </c>
      <c r="F149" s="21">
        <v>4495</v>
      </c>
      <c r="G149" s="24" t="s">
        <v>15</v>
      </c>
      <c r="H149" s="22" t="s">
        <v>17</v>
      </c>
      <c r="I149" s="23" t="s">
        <v>171</v>
      </c>
    </row>
    <row r="150" spans="1:9" ht="31.8" x14ac:dyDescent="0.2">
      <c r="A150" s="8">
        <v>147</v>
      </c>
      <c r="B150" s="19" t="s">
        <v>785</v>
      </c>
      <c r="C150" s="53">
        <v>2022.03</v>
      </c>
      <c r="D150" s="20" t="s">
        <v>1983</v>
      </c>
      <c r="E150" s="21">
        <v>1449</v>
      </c>
      <c r="F150" s="21">
        <v>2750</v>
      </c>
      <c r="G150" s="24" t="s">
        <v>15</v>
      </c>
      <c r="H150" s="22" t="s">
        <v>17</v>
      </c>
      <c r="I150" s="23"/>
    </row>
    <row r="151" spans="1:9" ht="31.8" x14ac:dyDescent="0.2">
      <c r="A151" s="8">
        <v>148</v>
      </c>
      <c r="B151" s="19" t="s">
        <v>802</v>
      </c>
      <c r="C151" s="53">
        <v>2022.04</v>
      </c>
      <c r="D151" s="20" t="s">
        <v>2008</v>
      </c>
      <c r="E151" s="21">
        <v>1462</v>
      </c>
      <c r="F151" s="21">
        <v>2911</v>
      </c>
      <c r="G151" s="24" t="s">
        <v>15</v>
      </c>
      <c r="H151" s="22" t="s">
        <v>17</v>
      </c>
      <c r="I151" s="23"/>
    </row>
    <row r="152" spans="1:9" ht="31.8" x14ac:dyDescent="0.2">
      <c r="A152" s="8">
        <v>149</v>
      </c>
      <c r="B152" s="19" t="s">
        <v>807</v>
      </c>
      <c r="C152" s="53">
        <v>2022.05</v>
      </c>
      <c r="D152" s="20" t="s">
        <v>49</v>
      </c>
      <c r="E152" s="21">
        <v>1514</v>
      </c>
      <c r="F152" s="21">
        <v>2727</v>
      </c>
      <c r="G152" s="24" t="s">
        <v>15</v>
      </c>
      <c r="H152" s="22" t="s">
        <v>17</v>
      </c>
      <c r="I152" s="23"/>
    </row>
    <row r="153" spans="1:9" ht="31.8" x14ac:dyDescent="0.2">
      <c r="A153" s="8">
        <v>150</v>
      </c>
      <c r="B153" s="19" t="s">
        <v>808</v>
      </c>
      <c r="C153" s="53">
        <v>2022.05</v>
      </c>
      <c r="D153" s="20" t="s">
        <v>805</v>
      </c>
      <c r="E153" s="21">
        <v>1487</v>
      </c>
      <c r="F153" s="21">
        <v>2840</v>
      </c>
      <c r="G153" s="24" t="s">
        <v>15</v>
      </c>
      <c r="H153" s="22" t="s">
        <v>17</v>
      </c>
      <c r="I153" s="23"/>
    </row>
    <row r="154" spans="1:9" ht="31.8" x14ac:dyDescent="0.2">
      <c r="A154" s="8">
        <v>151</v>
      </c>
      <c r="B154" s="19" t="s">
        <v>809</v>
      </c>
      <c r="C154" s="53">
        <v>2022.05</v>
      </c>
      <c r="D154" s="20" t="s">
        <v>48</v>
      </c>
      <c r="E154" s="21">
        <v>1705</v>
      </c>
      <c r="F154" s="21">
        <v>3491</v>
      </c>
      <c r="G154" s="24" t="s">
        <v>15</v>
      </c>
      <c r="H154" s="22" t="s">
        <v>17</v>
      </c>
      <c r="I154" s="23"/>
    </row>
    <row r="155" spans="1:9" ht="31.8" x14ac:dyDescent="0.2">
      <c r="A155" s="8">
        <v>152</v>
      </c>
      <c r="B155" s="19" t="s">
        <v>823</v>
      </c>
      <c r="C155" s="53">
        <v>2022.06</v>
      </c>
      <c r="D155" s="20" t="s">
        <v>805</v>
      </c>
      <c r="E155" s="21">
        <v>1784</v>
      </c>
      <c r="F155" s="21">
        <v>3480</v>
      </c>
      <c r="G155" s="24" t="s">
        <v>15</v>
      </c>
      <c r="H155" s="22" t="s">
        <v>17</v>
      </c>
      <c r="I155" s="23"/>
    </row>
    <row r="156" spans="1:9" ht="31.8" x14ac:dyDescent="0.2">
      <c r="A156" s="8">
        <v>153</v>
      </c>
      <c r="B156" s="19" t="s">
        <v>865</v>
      </c>
      <c r="C156" s="53">
        <v>2022.08</v>
      </c>
      <c r="D156" s="20" t="s">
        <v>33</v>
      </c>
      <c r="E156" s="21">
        <v>1554</v>
      </c>
      <c r="F156" s="21">
        <v>3176</v>
      </c>
      <c r="G156" s="24" t="s">
        <v>15</v>
      </c>
      <c r="H156" s="22" t="s">
        <v>17</v>
      </c>
      <c r="I156" s="23" t="s">
        <v>171</v>
      </c>
    </row>
    <row r="157" spans="1:9" ht="31.8" x14ac:dyDescent="0.2">
      <c r="A157" s="8">
        <v>154</v>
      </c>
      <c r="B157" s="19" t="s">
        <v>866</v>
      </c>
      <c r="C157" s="53">
        <v>2022.08</v>
      </c>
      <c r="D157" s="20" t="s">
        <v>867</v>
      </c>
      <c r="E157" s="21">
        <v>1622</v>
      </c>
      <c r="F157" s="21">
        <v>3041</v>
      </c>
      <c r="G157" s="24" t="s">
        <v>15</v>
      </c>
      <c r="H157" s="22" t="s">
        <v>17</v>
      </c>
      <c r="I157" s="23" t="s">
        <v>170</v>
      </c>
    </row>
    <row r="158" spans="1:9" ht="31.8" x14ac:dyDescent="0.2">
      <c r="A158" s="8">
        <v>155</v>
      </c>
      <c r="B158" s="19" t="s">
        <v>879</v>
      </c>
      <c r="C158" s="53">
        <v>2022.09</v>
      </c>
      <c r="D158" s="20" t="s">
        <v>156</v>
      </c>
      <c r="E158" s="21">
        <v>1515</v>
      </c>
      <c r="F158" s="21">
        <v>2927</v>
      </c>
      <c r="G158" s="24" t="s">
        <v>119</v>
      </c>
      <c r="H158" s="22" t="s">
        <v>17</v>
      </c>
      <c r="I158" s="23"/>
    </row>
    <row r="159" spans="1:9" ht="31.8" x14ac:dyDescent="0.2">
      <c r="A159" s="8">
        <v>156</v>
      </c>
      <c r="B159" s="19" t="s">
        <v>888</v>
      </c>
      <c r="C159" s="53">
        <v>2022.1</v>
      </c>
      <c r="D159" s="20" t="s">
        <v>889</v>
      </c>
      <c r="E159" s="21">
        <v>1134</v>
      </c>
      <c r="F159" s="21">
        <v>1945</v>
      </c>
      <c r="G159" s="24" t="s">
        <v>15</v>
      </c>
      <c r="H159" s="22" t="s">
        <v>17</v>
      </c>
      <c r="I159" s="23"/>
    </row>
    <row r="160" spans="1:9" ht="31.8" x14ac:dyDescent="0.2">
      <c r="A160" s="8">
        <v>157</v>
      </c>
      <c r="B160" s="19" t="s">
        <v>913</v>
      </c>
      <c r="C160" s="53">
        <v>2022.12</v>
      </c>
      <c r="D160" s="20" t="s">
        <v>914</v>
      </c>
      <c r="E160" s="21">
        <v>2249</v>
      </c>
      <c r="F160" s="21">
        <v>4560</v>
      </c>
      <c r="G160" s="24" t="s">
        <v>15</v>
      </c>
      <c r="H160" s="22" t="s">
        <v>17</v>
      </c>
      <c r="I160" s="23"/>
    </row>
    <row r="161" spans="1:9" ht="31.8" x14ac:dyDescent="0.2">
      <c r="A161" s="114">
        <v>158</v>
      </c>
      <c r="B161" s="115" t="s">
        <v>940</v>
      </c>
      <c r="C161" s="116">
        <v>2023.02</v>
      </c>
      <c r="D161" s="117" t="s">
        <v>131</v>
      </c>
      <c r="E161" s="118">
        <v>930</v>
      </c>
      <c r="F161" s="118">
        <v>2117</v>
      </c>
      <c r="G161" s="119" t="s">
        <v>18</v>
      </c>
      <c r="H161" s="120" t="s">
        <v>17</v>
      </c>
      <c r="I161" s="78"/>
    </row>
    <row r="162" spans="1:9" ht="31.8" x14ac:dyDescent="0.2">
      <c r="A162" s="178">
        <v>159</v>
      </c>
      <c r="B162" s="179" t="s">
        <v>2065</v>
      </c>
      <c r="C162" s="179" t="s">
        <v>2055</v>
      </c>
      <c r="D162" s="179" t="s">
        <v>2066</v>
      </c>
      <c r="E162" s="180">
        <v>1996</v>
      </c>
      <c r="F162" s="180">
        <v>3931</v>
      </c>
      <c r="G162" s="179" t="s">
        <v>2023</v>
      </c>
      <c r="H162" s="179" t="s">
        <v>17</v>
      </c>
      <c r="I162" s="181"/>
    </row>
    <row r="163" spans="1:9" ht="31.8" x14ac:dyDescent="0.2">
      <c r="A163" s="8">
        <v>160</v>
      </c>
      <c r="B163" s="25" t="s">
        <v>2117</v>
      </c>
      <c r="C163" s="155" t="s">
        <v>2108</v>
      </c>
      <c r="D163" s="22" t="s">
        <v>4180</v>
      </c>
      <c r="E163" s="26">
        <v>1407</v>
      </c>
      <c r="F163" s="185"/>
      <c r="G163" s="28" t="s">
        <v>15</v>
      </c>
      <c r="H163" s="30" t="s">
        <v>17</v>
      </c>
      <c r="I163" s="29" t="s">
        <v>171</v>
      </c>
    </row>
    <row r="164" spans="1:9" ht="31.8" x14ac:dyDescent="0.2">
      <c r="A164" s="8">
        <v>161</v>
      </c>
      <c r="B164" s="25" t="s">
        <v>2119</v>
      </c>
      <c r="C164" s="155" t="s">
        <v>2108</v>
      </c>
      <c r="D164" s="22" t="s">
        <v>4181</v>
      </c>
      <c r="E164" s="26">
        <v>2150</v>
      </c>
      <c r="F164" s="185"/>
      <c r="G164" s="28" t="s">
        <v>15</v>
      </c>
      <c r="H164" s="30" t="s">
        <v>17</v>
      </c>
      <c r="I164" s="29"/>
    </row>
    <row r="165" spans="1:9" ht="31.8" x14ac:dyDescent="0.2">
      <c r="A165" s="8">
        <v>162</v>
      </c>
      <c r="B165" s="25" t="s">
        <v>2120</v>
      </c>
      <c r="C165" s="155" t="s">
        <v>2108</v>
      </c>
      <c r="D165" s="22" t="s">
        <v>4182</v>
      </c>
      <c r="E165" s="26">
        <v>1590</v>
      </c>
      <c r="F165" s="185"/>
      <c r="G165" s="28" t="s">
        <v>15</v>
      </c>
      <c r="H165" s="30" t="s">
        <v>17</v>
      </c>
      <c r="I165" s="29"/>
    </row>
    <row r="166" spans="1:9" ht="31.8" x14ac:dyDescent="0.2">
      <c r="A166" s="8">
        <v>163</v>
      </c>
      <c r="B166" s="19" t="s">
        <v>4116</v>
      </c>
      <c r="C166" s="144" t="s">
        <v>4098</v>
      </c>
      <c r="D166" s="22" t="s">
        <v>4183</v>
      </c>
      <c r="E166" s="21">
        <v>1708</v>
      </c>
      <c r="F166" s="185"/>
      <c r="G166" s="28" t="s">
        <v>2057</v>
      </c>
      <c r="H166" s="22" t="s">
        <v>17</v>
      </c>
      <c r="I166" s="23" t="s">
        <v>172</v>
      </c>
    </row>
    <row r="167" spans="1:9" ht="31.8" x14ac:dyDescent="0.2">
      <c r="A167" s="8">
        <v>164</v>
      </c>
      <c r="B167" s="19" t="s">
        <v>4146</v>
      </c>
      <c r="C167" s="144" t="s">
        <v>4142</v>
      </c>
      <c r="D167" s="22" t="s">
        <v>4184</v>
      </c>
      <c r="E167" s="21">
        <v>2518</v>
      </c>
      <c r="F167" s="185"/>
      <c r="G167" s="28" t="s">
        <v>15</v>
      </c>
      <c r="H167" s="22" t="s">
        <v>17</v>
      </c>
      <c r="I167" s="23" t="s">
        <v>4148</v>
      </c>
    </row>
    <row r="168" spans="1:9" ht="32.4" thickBot="1" x14ac:dyDescent="0.25">
      <c r="A168" s="106">
        <v>165</v>
      </c>
      <c r="B168" s="82" t="s">
        <v>4162</v>
      </c>
      <c r="C168" s="175" t="s">
        <v>4153</v>
      </c>
      <c r="D168" s="86" t="s">
        <v>4185</v>
      </c>
      <c r="E168" s="84">
        <v>1627</v>
      </c>
      <c r="F168" s="186"/>
      <c r="G168" s="176" t="s">
        <v>15</v>
      </c>
      <c r="H168" s="86" t="s">
        <v>17</v>
      </c>
      <c r="I168" s="87"/>
    </row>
  </sheetData>
  <mergeCells count="9">
    <mergeCell ref="G2:G3"/>
    <mergeCell ref="H2:H3"/>
    <mergeCell ref="I2:I3"/>
    <mergeCell ref="G1:I1"/>
    <mergeCell ref="A2:A3"/>
    <mergeCell ref="B2:B3"/>
    <mergeCell ref="C2:C3"/>
    <mergeCell ref="D2:D3"/>
    <mergeCell ref="A1:E1"/>
  </mergeCells>
  <phoneticPr fontId="2"/>
  <conditionalFormatting sqref="B163:B167">
    <cfRule type="duplicateValues" dxfId="2" priority="1"/>
  </conditionalFormatting>
  <pageMargins left="0.70866141732283472" right="0.70866141732283472" top="0.74803149606299213" bottom="0.74803149606299213" header="0.31496062992125984" footer="0.31496062992125984"/>
  <pageSetup paperSize="9" scale="70" fitToHeight="0" orientation="portrait" r:id="rId1"/>
  <rowBreaks count="5" manualBreakCount="5">
    <brk id="35" max="8" man="1"/>
    <brk id="67" max="8" man="1"/>
    <brk id="99" max="8" man="1"/>
    <brk id="131" max="8" man="1"/>
    <brk id="16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B9AF-FB56-42A3-B6EB-9C1736F7F4BD}">
  <sheetPr>
    <pageSetUpPr fitToPage="1"/>
  </sheetPr>
  <dimension ref="A1:I279"/>
  <sheetViews>
    <sheetView view="pageBreakPreview" zoomScale="60" zoomScaleNormal="100" workbookViewId="0">
      <selection activeCell="G19" sqref="G19"/>
    </sheetView>
  </sheetViews>
  <sheetFormatPr defaultRowHeight="13.2" x14ac:dyDescent="0.2"/>
  <cols>
    <col min="1" max="1" width="6.88671875" style="110" customWidth="1"/>
    <col min="2" max="2" width="54.5546875" style="110" customWidth="1"/>
    <col min="3" max="3" width="15.21875" style="110" customWidth="1"/>
    <col min="4" max="4" width="22" style="110" customWidth="1"/>
    <col min="5" max="5" width="13.21875" style="110" customWidth="1"/>
    <col min="6" max="6" width="12.5546875" style="110" customWidth="1"/>
    <col min="7" max="7" width="11.6640625" style="110" customWidth="1"/>
    <col min="8" max="8" width="10" style="110" customWidth="1"/>
    <col min="9" max="9" width="13.33203125" style="110" customWidth="1"/>
    <col min="10" max="16384" width="8.88671875" style="110"/>
  </cols>
  <sheetData>
    <row r="1" spans="1:9" ht="34.799999999999997" x14ac:dyDescent="0.2">
      <c r="A1" s="209" t="s">
        <v>676</v>
      </c>
      <c r="B1" s="210"/>
      <c r="C1" s="210"/>
      <c r="D1" s="210"/>
      <c r="E1" s="210"/>
      <c r="F1" s="211"/>
      <c r="G1" s="212" t="s">
        <v>2037</v>
      </c>
      <c r="H1" s="210"/>
      <c r="I1" s="213"/>
    </row>
    <row r="2" spans="1:9" ht="31.8" x14ac:dyDescent="0.2">
      <c r="A2" s="202" t="s">
        <v>661</v>
      </c>
      <c r="B2" s="197" t="s">
        <v>6</v>
      </c>
      <c r="C2" s="203" t="s">
        <v>14</v>
      </c>
      <c r="D2" s="197" t="s">
        <v>2</v>
      </c>
      <c r="E2" s="11" t="s">
        <v>20</v>
      </c>
      <c r="F2" s="11" t="s">
        <v>21</v>
      </c>
      <c r="G2" s="196" t="s">
        <v>0</v>
      </c>
      <c r="H2" s="197" t="s">
        <v>1</v>
      </c>
      <c r="I2" s="198" t="s">
        <v>168</v>
      </c>
    </row>
    <row r="3" spans="1:9" ht="31.8" x14ac:dyDescent="0.2">
      <c r="A3" s="202"/>
      <c r="B3" s="197"/>
      <c r="C3" s="203"/>
      <c r="D3" s="197"/>
      <c r="E3" s="11" t="s">
        <v>2034</v>
      </c>
      <c r="F3" s="11" t="s">
        <v>2035</v>
      </c>
      <c r="G3" s="196"/>
      <c r="H3" s="197"/>
      <c r="I3" s="199"/>
    </row>
    <row r="4" spans="1:9" ht="31.8" x14ac:dyDescent="0.2">
      <c r="A4" s="214" t="s">
        <v>4</v>
      </c>
      <c r="B4" s="215"/>
      <c r="C4" s="215"/>
      <c r="D4" s="215"/>
      <c r="E4" s="215"/>
      <c r="F4" s="215"/>
      <c r="G4" s="215"/>
      <c r="H4" s="215"/>
      <c r="I4" s="216"/>
    </row>
    <row r="5" spans="1:9" ht="31.8" x14ac:dyDescent="0.2">
      <c r="A5" s="8">
        <v>1</v>
      </c>
      <c r="B5" s="19" t="s">
        <v>12</v>
      </c>
      <c r="C5" s="53" t="s">
        <v>1098</v>
      </c>
      <c r="D5" s="20" t="s">
        <v>1075</v>
      </c>
      <c r="E5" s="21">
        <v>4209</v>
      </c>
      <c r="F5" s="21">
        <v>14192</v>
      </c>
      <c r="G5" s="24" t="s">
        <v>968</v>
      </c>
      <c r="H5" s="22" t="s">
        <v>17</v>
      </c>
      <c r="I5" s="23"/>
    </row>
    <row r="6" spans="1:9" ht="31.8" x14ac:dyDescent="0.2">
      <c r="A6" s="8">
        <v>2</v>
      </c>
      <c r="B6" s="19" t="s">
        <v>441</v>
      </c>
      <c r="C6" s="53" t="s">
        <v>947</v>
      </c>
      <c r="D6" s="20" t="s">
        <v>23</v>
      </c>
      <c r="E6" s="21">
        <v>1711</v>
      </c>
      <c r="F6" s="21">
        <v>4946</v>
      </c>
      <c r="G6" s="24" t="s">
        <v>18</v>
      </c>
      <c r="H6" s="22" t="s">
        <v>17</v>
      </c>
      <c r="I6" s="23"/>
    </row>
    <row r="7" spans="1:9" ht="31.8" x14ac:dyDescent="0.2">
      <c r="A7" s="8">
        <v>3</v>
      </c>
      <c r="B7" s="19" t="s">
        <v>442</v>
      </c>
      <c r="C7" s="53" t="s">
        <v>947</v>
      </c>
      <c r="D7" s="20" t="s">
        <v>23</v>
      </c>
      <c r="E7" s="21">
        <v>937</v>
      </c>
      <c r="F7" s="21">
        <v>2339</v>
      </c>
      <c r="G7" s="24" t="s">
        <v>18</v>
      </c>
      <c r="H7" s="22" t="s">
        <v>17</v>
      </c>
      <c r="I7" s="23"/>
    </row>
    <row r="8" spans="1:9" ht="31.8" x14ac:dyDescent="0.2">
      <c r="A8" s="8">
        <v>4</v>
      </c>
      <c r="B8" s="19" t="s">
        <v>443</v>
      </c>
      <c r="C8" s="53" t="s">
        <v>947</v>
      </c>
      <c r="D8" s="20" t="s">
        <v>23</v>
      </c>
      <c r="E8" s="21">
        <v>1578</v>
      </c>
      <c r="F8" s="21">
        <v>1146</v>
      </c>
      <c r="G8" s="24" t="s">
        <v>15</v>
      </c>
      <c r="H8" s="22" t="s">
        <v>17</v>
      </c>
      <c r="I8" s="23"/>
    </row>
    <row r="9" spans="1:9" ht="31.8" x14ac:dyDescent="0.2">
      <c r="A9" s="8">
        <v>5</v>
      </c>
      <c r="B9" s="19" t="s">
        <v>444</v>
      </c>
      <c r="C9" s="53" t="s">
        <v>947</v>
      </c>
      <c r="D9" s="20" t="s">
        <v>23</v>
      </c>
      <c r="E9" s="21">
        <v>444</v>
      </c>
      <c r="F9" s="21">
        <v>383</v>
      </c>
      <c r="G9" s="24" t="s">
        <v>15</v>
      </c>
      <c r="H9" s="22" t="s">
        <v>17</v>
      </c>
      <c r="I9" s="23"/>
    </row>
    <row r="10" spans="1:9" ht="31.8" x14ac:dyDescent="0.2">
      <c r="A10" s="8">
        <v>6</v>
      </c>
      <c r="B10" s="19" t="s">
        <v>1145</v>
      </c>
      <c r="C10" s="54" t="s">
        <v>1146</v>
      </c>
      <c r="D10" s="27" t="s">
        <v>25</v>
      </c>
      <c r="E10" s="26">
        <v>313</v>
      </c>
      <c r="F10" s="26">
        <v>855</v>
      </c>
      <c r="G10" s="28" t="s">
        <v>15</v>
      </c>
      <c r="H10" s="30" t="s">
        <v>17</v>
      </c>
      <c r="I10" s="29"/>
    </row>
    <row r="11" spans="1:9" ht="31.8" x14ac:dyDescent="0.2">
      <c r="A11" s="8">
        <v>7</v>
      </c>
      <c r="B11" s="19" t="s">
        <v>1149</v>
      </c>
      <c r="C11" s="54" t="s">
        <v>1147</v>
      </c>
      <c r="D11" s="27" t="s">
        <v>26</v>
      </c>
      <c r="E11" s="26">
        <v>2644</v>
      </c>
      <c r="F11" s="26">
        <v>5045</v>
      </c>
      <c r="G11" s="28" t="s">
        <v>18</v>
      </c>
      <c r="H11" s="30" t="s">
        <v>17</v>
      </c>
      <c r="I11" s="29"/>
    </row>
    <row r="12" spans="1:9" ht="31.8" x14ac:dyDescent="0.2">
      <c r="A12" s="8">
        <v>8</v>
      </c>
      <c r="B12" s="19" t="s">
        <v>1153</v>
      </c>
      <c r="C12" s="54" t="s">
        <v>1151</v>
      </c>
      <c r="D12" s="27" t="s">
        <v>52</v>
      </c>
      <c r="E12" s="26">
        <v>3209</v>
      </c>
      <c r="F12" s="26">
        <v>7349</v>
      </c>
      <c r="G12" s="30" t="s">
        <v>18</v>
      </c>
      <c r="H12" s="30" t="s">
        <v>17</v>
      </c>
      <c r="I12" s="29"/>
    </row>
    <row r="13" spans="1:9" ht="31.8" x14ac:dyDescent="0.2">
      <c r="A13" s="8">
        <v>9</v>
      </c>
      <c r="B13" s="19" t="s">
        <v>1154</v>
      </c>
      <c r="C13" s="54" t="s">
        <v>1151</v>
      </c>
      <c r="D13" s="27" t="s">
        <v>52</v>
      </c>
      <c r="E13" s="26">
        <v>3347</v>
      </c>
      <c r="F13" s="26">
        <v>6608</v>
      </c>
      <c r="G13" s="28" t="s">
        <v>15</v>
      </c>
      <c r="H13" s="30" t="s">
        <v>17</v>
      </c>
      <c r="I13" s="29"/>
    </row>
    <row r="14" spans="1:9" ht="31.8" x14ac:dyDescent="0.2">
      <c r="A14" s="8">
        <v>10</v>
      </c>
      <c r="B14" s="19" t="s">
        <v>1172</v>
      </c>
      <c r="C14" s="53" t="s">
        <v>1171</v>
      </c>
      <c r="D14" s="20" t="s">
        <v>1173</v>
      </c>
      <c r="E14" s="21">
        <v>290</v>
      </c>
      <c r="F14" s="21">
        <v>524</v>
      </c>
      <c r="G14" s="22" t="s">
        <v>15</v>
      </c>
      <c r="H14" s="22" t="s">
        <v>17</v>
      </c>
      <c r="I14" s="23"/>
    </row>
    <row r="15" spans="1:9" ht="31.8" x14ac:dyDescent="0.2">
      <c r="A15" s="8">
        <v>11</v>
      </c>
      <c r="B15" s="19" t="s">
        <v>336</v>
      </c>
      <c r="C15" s="53" t="s">
        <v>1176</v>
      </c>
      <c r="D15" s="20" t="s">
        <v>23</v>
      </c>
      <c r="E15" s="21">
        <v>1355</v>
      </c>
      <c r="F15" s="21">
        <v>2523</v>
      </c>
      <c r="G15" s="22" t="s">
        <v>15</v>
      </c>
      <c r="H15" s="22" t="s">
        <v>17</v>
      </c>
      <c r="I15" s="23"/>
    </row>
    <row r="16" spans="1:9" ht="31.8" x14ac:dyDescent="0.2">
      <c r="A16" s="8">
        <v>12</v>
      </c>
      <c r="B16" s="19" t="s">
        <v>1243</v>
      </c>
      <c r="C16" s="54" t="s">
        <v>1242</v>
      </c>
      <c r="D16" s="20" t="s">
        <v>1244</v>
      </c>
      <c r="E16" s="21">
        <v>177</v>
      </c>
      <c r="F16" s="21">
        <v>312</v>
      </c>
      <c r="G16" s="22" t="s">
        <v>18</v>
      </c>
      <c r="H16" s="22" t="s">
        <v>17</v>
      </c>
      <c r="I16" s="23"/>
    </row>
    <row r="17" spans="1:9" ht="31.8" x14ac:dyDescent="0.2">
      <c r="A17" s="8">
        <v>13</v>
      </c>
      <c r="B17" s="25" t="s">
        <v>1248</v>
      </c>
      <c r="C17" s="54" t="s">
        <v>1249</v>
      </c>
      <c r="D17" s="27" t="s">
        <v>867</v>
      </c>
      <c r="E17" s="26">
        <v>7048</v>
      </c>
      <c r="F17" s="26">
        <v>7663</v>
      </c>
      <c r="G17" s="28" t="s">
        <v>15</v>
      </c>
      <c r="H17" s="30" t="s">
        <v>17</v>
      </c>
      <c r="I17" s="23"/>
    </row>
    <row r="18" spans="1:9" ht="31.8" x14ac:dyDescent="0.2">
      <c r="A18" s="8">
        <v>14</v>
      </c>
      <c r="B18" s="19" t="s">
        <v>1252</v>
      </c>
      <c r="C18" s="54" t="s">
        <v>1249</v>
      </c>
      <c r="D18" s="20" t="s">
        <v>1253</v>
      </c>
      <c r="E18" s="21">
        <v>1385</v>
      </c>
      <c r="F18" s="21">
        <v>2630</v>
      </c>
      <c r="G18" s="24" t="s">
        <v>15</v>
      </c>
      <c r="H18" s="22" t="s">
        <v>17</v>
      </c>
      <c r="I18" s="23"/>
    </row>
    <row r="19" spans="1:9" ht="31.8" x14ac:dyDescent="0.2">
      <c r="A19" s="8">
        <v>15</v>
      </c>
      <c r="B19" s="19" t="s">
        <v>1278</v>
      </c>
      <c r="C19" s="54" t="s">
        <v>666</v>
      </c>
      <c r="D19" s="20" t="s">
        <v>31</v>
      </c>
      <c r="E19" s="21">
        <v>136</v>
      </c>
      <c r="F19" s="21">
        <v>200</v>
      </c>
      <c r="G19" s="22" t="s">
        <v>18</v>
      </c>
      <c r="H19" s="62" t="s">
        <v>17</v>
      </c>
      <c r="I19" s="31"/>
    </row>
    <row r="20" spans="1:9" ht="31.8" x14ac:dyDescent="0.2">
      <c r="A20" s="8">
        <v>16</v>
      </c>
      <c r="B20" s="19" t="s">
        <v>1297</v>
      </c>
      <c r="C20" s="54" t="s">
        <v>1298</v>
      </c>
      <c r="D20" s="20" t="s">
        <v>1173</v>
      </c>
      <c r="E20" s="21">
        <v>3064</v>
      </c>
      <c r="F20" s="21">
        <v>6173</v>
      </c>
      <c r="G20" s="24" t="s">
        <v>15</v>
      </c>
      <c r="H20" s="22" t="s">
        <v>17</v>
      </c>
      <c r="I20" s="23"/>
    </row>
    <row r="21" spans="1:9" ht="31.8" x14ac:dyDescent="0.2">
      <c r="A21" s="8">
        <v>17</v>
      </c>
      <c r="B21" s="19" t="s">
        <v>1312</v>
      </c>
      <c r="C21" s="54" t="s">
        <v>1311</v>
      </c>
      <c r="D21" s="20" t="s">
        <v>1313</v>
      </c>
      <c r="E21" s="21">
        <v>2561</v>
      </c>
      <c r="F21" s="21">
        <v>5737</v>
      </c>
      <c r="G21" s="24" t="s">
        <v>15</v>
      </c>
      <c r="H21" s="22" t="s">
        <v>17</v>
      </c>
      <c r="I21" s="23"/>
    </row>
    <row r="22" spans="1:9" ht="31.8" x14ac:dyDescent="0.2">
      <c r="A22" s="8">
        <v>18</v>
      </c>
      <c r="B22" s="19" t="s">
        <v>1314</v>
      </c>
      <c r="C22" s="54" t="s">
        <v>1311</v>
      </c>
      <c r="D22" s="20" t="s">
        <v>1315</v>
      </c>
      <c r="E22" s="21">
        <v>412</v>
      </c>
      <c r="F22" s="21">
        <v>884</v>
      </c>
      <c r="G22" s="24" t="s">
        <v>15</v>
      </c>
      <c r="H22" s="22" t="s">
        <v>17</v>
      </c>
      <c r="I22" s="23"/>
    </row>
    <row r="23" spans="1:9" ht="31.8" x14ac:dyDescent="0.2">
      <c r="A23" s="8">
        <v>19</v>
      </c>
      <c r="B23" s="19" t="s">
        <v>959</v>
      </c>
      <c r="C23" s="54" t="s">
        <v>1336</v>
      </c>
      <c r="D23" s="20" t="s">
        <v>1338</v>
      </c>
      <c r="E23" s="21">
        <v>310</v>
      </c>
      <c r="F23" s="21">
        <v>290</v>
      </c>
      <c r="G23" s="24" t="s">
        <v>15</v>
      </c>
      <c r="H23" s="22" t="s">
        <v>17</v>
      </c>
      <c r="I23" s="23"/>
    </row>
    <row r="24" spans="1:9" ht="31.8" x14ac:dyDescent="0.2">
      <c r="A24" s="8">
        <v>20</v>
      </c>
      <c r="B24" s="19" t="s">
        <v>1355</v>
      </c>
      <c r="C24" s="54" t="s">
        <v>1354</v>
      </c>
      <c r="D24" s="20" t="s">
        <v>1214</v>
      </c>
      <c r="E24" s="21">
        <v>2051</v>
      </c>
      <c r="F24" s="21">
        <v>2590</v>
      </c>
      <c r="G24" s="24" t="s">
        <v>15</v>
      </c>
      <c r="H24" s="22" t="s">
        <v>17</v>
      </c>
      <c r="I24" s="23"/>
    </row>
    <row r="25" spans="1:9" ht="31.8" x14ac:dyDescent="0.2">
      <c r="A25" s="8">
        <v>21</v>
      </c>
      <c r="B25" s="19" t="s">
        <v>1373</v>
      </c>
      <c r="C25" s="53" t="s">
        <v>1372</v>
      </c>
      <c r="D25" s="20" t="s">
        <v>1033</v>
      </c>
      <c r="E25" s="21">
        <v>1955</v>
      </c>
      <c r="F25" s="21">
        <v>4921</v>
      </c>
      <c r="G25" s="24" t="s">
        <v>15</v>
      </c>
      <c r="H25" s="22" t="s">
        <v>17</v>
      </c>
      <c r="I25" s="23" t="s">
        <v>169</v>
      </c>
    </row>
    <row r="26" spans="1:9" ht="31.8" x14ac:dyDescent="0.2">
      <c r="A26" s="8">
        <v>22</v>
      </c>
      <c r="B26" s="19" t="s">
        <v>1381</v>
      </c>
      <c r="C26" s="53" t="s">
        <v>1376</v>
      </c>
      <c r="D26" s="20" t="s">
        <v>1382</v>
      </c>
      <c r="E26" s="21">
        <v>2263</v>
      </c>
      <c r="F26" s="21">
        <v>2269</v>
      </c>
      <c r="G26" s="24" t="s">
        <v>15</v>
      </c>
      <c r="H26" s="22" t="s">
        <v>17</v>
      </c>
      <c r="I26" s="23"/>
    </row>
    <row r="27" spans="1:9" ht="31.8" x14ac:dyDescent="0.2">
      <c r="A27" s="8">
        <v>23</v>
      </c>
      <c r="B27" s="19" t="s">
        <v>1409</v>
      </c>
      <c r="C27" s="53" t="s">
        <v>965</v>
      </c>
      <c r="D27" s="20" t="s">
        <v>23</v>
      </c>
      <c r="E27" s="21">
        <v>1249</v>
      </c>
      <c r="F27" s="21">
        <v>2575</v>
      </c>
      <c r="G27" s="24" t="s">
        <v>18</v>
      </c>
      <c r="H27" s="22" t="s">
        <v>17</v>
      </c>
      <c r="I27" s="23"/>
    </row>
    <row r="28" spans="1:9" ht="31.8" x14ac:dyDescent="0.2">
      <c r="A28" s="8">
        <v>24</v>
      </c>
      <c r="B28" s="63" t="s">
        <v>1413</v>
      </c>
      <c r="C28" s="54" t="s">
        <v>1411</v>
      </c>
      <c r="D28" s="20" t="s">
        <v>53</v>
      </c>
      <c r="E28" s="21">
        <v>1789</v>
      </c>
      <c r="F28" s="21">
        <v>5148</v>
      </c>
      <c r="G28" s="24" t="s">
        <v>15</v>
      </c>
      <c r="H28" s="22" t="s">
        <v>17</v>
      </c>
      <c r="I28" s="23"/>
    </row>
    <row r="29" spans="1:9" ht="31.8" x14ac:dyDescent="0.2">
      <c r="A29" s="8">
        <v>25</v>
      </c>
      <c r="B29" s="25" t="s">
        <v>1431</v>
      </c>
      <c r="C29" s="53" t="s">
        <v>1428</v>
      </c>
      <c r="D29" s="20" t="s">
        <v>101</v>
      </c>
      <c r="E29" s="21">
        <v>1072</v>
      </c>
      <c r="F29" s="21">
        <v>2757</v>
      </c>
      <c r="G29" s="24" t="s">
        <v>19</v>
      </c>
      <c r="H29" s="22" t="s">
        <v>17</v>
      </c>
      <c r="I29" s="23"/>
    </row>
    <row r="30" spans="1:9" ht="31.8" x14ac:dyDescent="0.2">
      <c r="A30" s="8">
        <v>26</v>
      </c>
      <c r="B30" s="25" t="s">
        <v>1432</v>
      </c>
      <c r="C30" s="53" t="s">
        <v>1428</v>
      </c>
      <c r="D30" s="20" t="s">
        <v>1430</v>
      </c>
      <c r="E30" s="21">
        <v>1467</v>
      </c>
      <c r="F30" s="21">
        <v>2711</v>
      </c>
      <c r="G30" s="24" t="s">
        <v>15</v>
      </c>
      <c r="H30" s="22" t="s">
        <v>17</v>
      </c>
      <c r="I30" s="23"/>
    </row>
    <row r="31" spans="1:9" ht="31.8" x14ac:dyDescent="0.2">
      <c r="A31" s="8">
        <v>27</v>
      </c>
      <c r="B31" s="25" t="s">
        <v>1448</v>
      </c>
      <c r="C31" s="53" t="s">
        <v>1445</v>
      </c>
      <c r="D31" s="20" t="s">
        <v>68</v>
      </c>
      <c r="E31" s="21">
        <v>8152</v>
      </c>
      <c r="F31" s="21">
        <v>15899</v>
      </c>
      <c r="G31" s="24" t="s">
        <v>18</v>
      </c>
      <c r="H31" s="22" t="s">
        <v>17</v>
      </c>
      <c r="I31" s="23" t="s">
        <v>657</v>
      </c>
    </row>
    <row r="32" spans="1:9" ht="31.8" x14ac:dyDescent="0.2">
      <c r="A32" s="8">
        <v>28</v>
      </c>
      <c r="B32" s="25" t="s">
        <v>1457</v>
      </c>
      <c r="C32" s="53" t="s">
        <v>1451</v>
      </c>
      <c r="D32" s="20" t="s">
        <v>850</v>
      </c>
      <c r="E32" s="21">
        <v>776</v>
      </c>
      <c r="F32" s="21">
        <v>1604</v>
      </c>
      <c r="G32" s="24" t="s">
        <v>15</v>
      </c>
      <c r="H32" s="22" t="s">
        <v>17</v>
      </c>
      <c r="I32" s="23"/>
    </row>
    <row r="33" spans="1:9" ht="31.8" x14ac:dyDescent="0.2">
      <c r="A33" s="8">
        <v>29</v>
      </c>
      <c r="B33" s="19" t="s">
        <v>1482</v>
      </c>
      <c r="C33" s="53" t="s">
        <v>1481</v>
      </c>
      <c r="D33" s="20" t="s">
        <v>1483</v>
      </c>
      <c r="E33" s="21">
        <v>498</v>
      </c>
      <c r="F33" s="21">
        <v>1063</v>
      </c>
      <c r="G33" s="24" t="s">
        <v>15</v>
      </c>
      <c r="H33" s="22" t="s">
        <v>17</v>
      </c>
      <c r="I33" s="23"/>
    </row>
    <row r="34" spans="1:9" ht="31.8" x14ac:dyDescent="0.2">
      <c r="A34" s="8">
        <v>30</v>
      </c>
      <c r="B34" s="25" t="s">
        <v>1501</v>
      </c>
      <c r="C34" s="54" t="s">
        <v>1497</v>
      </c>
      <c r="D34" s="65" t="s">
        <v>934</v>
      </c>
      <c r="E34" s="66">
        <v>1866</v>
      </c>
      <c r="F34" s="21">
        <v>3507</v>
      </c>
      <c r="G34" s="24" t="s">
        <v>15</v>
      </c>
      <c r="H34" s="22" t="s">
        <v>17</v>
      </c>
      <c r="I34" s="32"/>
    </row>
    <row r="35" spans="1:9" ht="31.8" x14ac:dyDescent="0.2">
      <c r="A35" s="8">
        <v>31</v>
      </c>
      <c r="B35" s="25" t="s">
        <v>1502</v>
      </c>
      <c r="C35" s="54" t="s">
        <v>1497</v>
      </c>
      <c r="D35" s="65" t="s">
        <v>23</v>
      </c>
      <c r="E35" s="66">
        <v>130</v>
      </c>
      <c r="F35" s="21">
        <v>436</v>
      </c>
      <c r="G35" s="24" t="s">
        <v>18</v>
      </c>
      <c r="H35" s="22" t="s">
        <v>17</v>
      </c>
      <c r="I35" s="23" t="s">
        <v>170</v>
      </c>
    </row>
    <row r="36" spans="1:9" ht="31.8" x14ac:dyDescent="0.2">
      <c r="A36" s="8">
        <v>32</v>
      </c>
      <c r="B36" s="25" t="s">
        <v>1509</v>
      </c>
      <c r="C36" s="54" t="s">
        <v>1504</v>
      </c>
      <c r="D36" s="65" t="s">
        <v>115</v>
      </c>
      <c r="E36" s="66">
        <v>533</v>
      </c>
      <c r="F36" s="21">
        <v>1027</v>
      </c>
      <c r="G36" s="24" t="s">
        <v>15</v>
      </c>
      <c r="H36" s="22" t="s">
        <v>17</v>
      </c>
      <c r="I36" s="32"/>
    </row>
    <row r="37" spans="1:9" ht="31.8" x14ac:dyDescent="0.2">
      <c r="A37" s="8">
        <v>33</v>
      </c>
      <c r="B37" s="25" t="s">
        <v>1533</v>
      </c>
      <c r="C37" s="54" t="s">
        <v>1529</v>
      </c>
      <c r="D37" s="65" t="s">
        <v>91</v>
      </c>
      <c r="E37" s="66">
        <v>245</v>
      </c>
      <c r="F37" s="21">
        <v>490</v>
      </c>
      <c r="G37" s="24" t="s">
        <v>15</v>
      </c>
      <c r="H37" s="22" t="s">
        <v>17</v>
      </c>
      <c r="I37" s="32"/>
    </row>
    <row r="38" spans="1:9" ht="31.8" x14ac:dyDescent="0.2">
      <c r="A38" s="8">
        <v>34</v>
      </c>
      <c r="B38" s="25" t="s">
        <v>1534</v>
      </c>
      <c r="C38" s="54" t="s">
        <v>1529</v>
      </c>
      <c r="D38" s="65" t="s">
        <v>1535</v>
      </c>
      <c r="E38" s="66">
        <v>1532</v>
      </c>
      <c r="F38" s="21">
        <v>2889</v>
      </c>
      <c r="G38" s="24" t="s">
        <v>18</v>
      </c>
      <c r="H38" s="22" t="s">
        <v>17</v>
      </c>
      <c r="I38" s="32"/>
    </row>
    <row r="39" spans="1:9" ht="31.8" x14ac:dyDescent="0.2">
      <c r="A39" s="8">
        <v>35</v>
      </c>
      <c r="B39" s="25" t="s">
        <v>1538</v>
      </c>
      <c r="C39" s="54" t="s">
        <v>1529</v>
      </c>
      <c r="D39" s="65" t="s">
        <v>1539</v>
      </c>
      <c r="E39" s="66">
        <v>3808</v>
      </c>
      <c r="F39" s="21">
        <v>8216</v>
      </c>
      <c r="G39" s="24" t="s">
        <v>18</v>
      </c>
      <c r="H39" s="22" t="s">
        <v>17</v>
      </c>
      <c r="I39" s="32"/>
    </row>
    <row r="40" spans="1:9" ht="31.8" x14ac:dyDescent="0.2">
      <c r="A40" s="8">
        <v>36</v>
      </c>
      <c r="B40" s="19" t="s">
        <v>1550</v>
      </c>
      <c r="C40" s="53" t="s">
        <v>1541</v>
      </c>
      <c r="D40" s="20" t="s">
        <v>23</v>
      </c>
      <c r="E40" s="21">
        <v>3526</v>
      </c>
      <c r="F40" s="21">
        <v>4187</v>
      </c>
      <c r="G40" s="24" t="s">
        <v>15</v>
      </c>
      <c r="H40" s="22" t="s">
        <v>17</v>
      </c>
      <c r="I40" s="23"/>
    </row>
    <row r="41" spans="1:9" ht="31.8" x14ac:dyDescent="0.2">
      <c r="A41" s="8">
        <v>37</v>
      </c>
      <c r="B41" s="19" t="s">
        <v>1574</v>
      </c>
      <c r="C41" s="54" t="s">
        <v>1569</v>
      </c>
      <c r="D41" s="20" t="s">
        <v>103</v>
      </c>
      <c r="E41" s="21">
        <v>97</v>
      </c>
      <c r="F41" s="21">
        <v>200</v>
      </c>
      <c r="G41" s="24" t="s">
        <v>15</v>
      </c>
      <c r="H41" s="22" t="s">
        <v>17</v>
      </c>
      <c r="I41" s="23"/>
    </row>
    <row r="42" spans="1:9" ht="31.8" x14ac:dyDescent="0.2">
      <c r="A42" s="8">
        <v>38</v>
      </c>
      <c r="B42" s="19" t="s">
        <v>1597</v>
      </c>
      <c r="C42" s="54" t="s">
        <v>1595</v>
      </c>
      <c r="D42" s="20" t="s">
        <v>146</v>
      </c>
      <c r="E42" s="21">
        <v>592</v>
      </c>
      <c r="F42" s="21">
        <v>1038</v>
      </c>
      <c r="G42" s="24" t="s">
        <v>15</v>
      </c>
      <c r="H42" s="22" t="s">
        <v>17</v>
      </c>
      <c r="I42" s="23"/>
    </row>
    <row r="43" spans="1:9" ht="31.8" x14ac:dyDescent="0.2">
      <c r="A43" s="8">
        <v>39</v>
      </c>
      <c r="B43" s="19" t="s">
        <v>1606</v>
      </c>
      <c r="C43" s="54" t="s">
        <v>1601</v>
      </c>
      <c r="D43" s="20" t="s">
        <v>1024</v>
      </c>
      <c r="E43" s="21">
        <v>511</v>
      </c>
      <c r="F43" s="21">
        <v>1037</v>
      </c>
      <c r="G43" s="24" t="s">
        <v>18</v>
      </c>
      <c r="H43" s="22" t="s">
        <v>17</v>
      </c>
      <c r="I43" s="23"/>
    </row>
    <row r="44" spans="1:9" ht="31.8" x14ac:dyDescent="0.2">
      <c r="A44" s="8">
        <v>40</v>
      </c>
      <c r="B44" s="19" t="s">
        <v>1608</v>
      </c>
      <c r="C44" s="54" t="s">
        <v>1601</v>
      </c>
      <c r="D44" s="20" t="s">
        <v>23</v>
      </c>
      <c r="E44" s="21">
        <v>1456</v>
      </c>
      <c r="F44" s="21">
        <v>2768</v>
      </c>
      <c r="G44" s="24" t="s">
        <v>15</v>
      </c>
      <c r="H44" s="22" t="s">
        <v>17</v>
      </c>
      <c r="I44" s="23"/>
    </row>
    <row r="45" spans="1:9" ht="31.8" x14ac:dyDescent="0.2">
      <c r="A45" s="8">
        <v>41</v>
      </c>
      <c r="B45" s="25" t="s">
        <v>445</v>
      </c>
      <c r="C45" s="54" t="s">
        <v>1618</v>
      </c>
      <c r="D45" s="27" t="s">
        <v>85</v>
      </c>
      <c r="E45" s="26">
        <v>841</v>
      </c>
      <c r="F45" s="26">
        <v>1593</v>
      </c>
      <c r="G45" s="28" t="s">
        <v>15</v>
      </c>
      <c r="H45" s="30" t="s">
        <v>17</v>
      </c>
      <c r="I45" s="29"/>
    </row>
    <row r="46" spans="1:9" ht="31.8" x14ac:dyDescent="0.2">
      <c r="A46" s="8">
        <v>42</v>
      </c>
      <c r="B46" s="25" t="s">
        <v>1636</v>
      </c>
      <c r="C46" s="54" t="s">
        <v>1632</v>
      </c>
      <c r="D46" s="27" t="s">
        <v>48</v>
      </c>
      <c r="E46" s="26">
        <v>6720</v>
      </c>
      <c r="F46" s="26">
        <v>14487</v>
      </c>
      <c r="G46" s="28" t="s">
        <v>15</v>
      </c>
      <c r="H46" s="30" t="s">
        <v>17</v>
      </c>
      <c r="I46" s="29"/>
    </row>
    <row r="47" spans="1:9" ht="31.8" x14ac:dyDescent="0.2">
      <c r="A47" s="8">
        <v>43</v>
      </c>
      <c r="B47" s="25" t="s">
        <v>447</v>
      </c>
      <c r="C47" s="54" t="s">
        <v>1640</v>
      </c>
      <c r="D47" s="27" t="s">
        <v>59</v>
      </c>
      <c r="E47" s="26">
        <v>1044</v>
      </c>
      <c r="F47" s="26">
        <v>1881</v>
      </c>
      <c r="G47" s="28" t="s">
        <v>15</v>
      </c>
      <c r="H47" s="30" t="s">
        <v>17</v>
      </c>
      <c r="I47" s="29"/>
    </row>
    <row r="48" spans="1:9" ht="31.8" x14ac:dyDescent="0.2">
      <c r="A48" s="8">
        <v>44</v>
      </c>
      <c r="B48" s="25" t="s">
        <v>1646</v>
      </c>
      <c r="C48" s="54" t="s">
        <v>1640</v>
      </c>
      <c r="D48" s="27" t="s">
        <v>70</v>
      </c>
      <c r="E48" s="26">
        <v>500</v>
      </c>
      <c r="F48" s="26">
        <v>807</v>
      </c>
      <c r="G48" s="28" t="s">
        <v>15</v>
      </c>
      <c r="H48" s="30" t="s">
        <v>17</v>
      </c>
      <c r="I48" s="29"/>
    </row>
    <row r="49" spans="1:9" ht="31.8" x14ac:dyDescent="0.2">
      <c r="A49" s="8">
        <v>45</v>
      </c>
      <c r="B49" s="25" t="s">
        <v>1648</v>
      </c>
      <c r="C49" s="54" t="s">
        <v>1640</v>
      </c>
      <c r="D49" s="27" t="s">
        <v>26</v>
      </c>
      <c r="E49" s="26">
        <v>890</v>
      </c>
      <c r="F49" s="26">
        <v>1590</v>
      </c>
      <c r="G49" s="28" t="s">
        <v>18</v>
      </c>
      <c r="H49" s="30" t="s">
        <v>17</v>
      </c>
      <c r="I49" s="29"/>
    </row>
    <row r="50" spans="1:9" ht="31.8" x14ac:dyDescent="0.2">
      <c r="A50" s="8">
        <v>46</v>
      </c>
      <c r="B50" s="25" t="s">
        <v>1661</v>
      </c>
      <c r="C50" s="54" t="s">
        <v>1654</v>
      </c>
      <c r="D50" s="27" t="s">
        <v>118</v>
      </c>
      <c r="E50" s="26">
        <v>7514</v>
      </c>
      <c r="F50" s="26">
        <v>12932</v>
      </c>
      <c r="G50" s="28" t="s">
        <v>15</v>
      </c>
      <c r="H50" s="30" t="s">
        <v>17</v>
      </c>
      <c r="I50" s="29"/>
    </row>
    <row r="51" spans="1:9" ht="31.8" x14ac:dyDescent="0.2">
      <c r="A51" s="8">
        <v>47</v>
      </c>
      <c r="B51" s="25" t="s">
        <v>448</v>
      </c>
      <c r="C51" s="54" t="s">
        <v>255</v>
      </c>
      <c r="D51" s="27" t="s">
        <v>867</v>
      </c>
      <c r="E51" s="26">
        <v>589</v>
      </c>
      <c r="F51" s="26">
        <v>1550</v>
      </c>
      <c r="G51" s="28" t="s">
        <v>15</v>
      </c>
      <c r="H51" s="30" t="s">
        <v>17</v>
      </c>
      <c r="I51" s="32"/>
    </row>
    <row r="52" spans="1:9" ht="31.8" x14ac:dyDescent="0.2">
      <c r="A52" s="8">
        <v>48</v>
      </c>
      <c r="B52" s="25" t="s">
        <v>449</v>
      </c>
      <c r="C52" s="54" t="s">
        <v>1681</v>
      </c>
      <c r="D52" s="27" t="s">
        <v>23</v>
      </c>
      <c r="E52" s="26">
        <v>822</v>
      </c>
      <c r="F52" s="26">
        <v>2174</v>
      </c>
      <c r="G52" s="28" t="s">
        <v>18</v>
      </c>
      <c r="H52" s="30" t="s">
        <v>17</v>
      </c>
      <c r="I52" s="29"/>
    </row>
    <row r="53" spans="1:9" ht="31.8" x14ac:dyDescent="0.2">
      <c r="A53" s="8">
        <v>49</v>
      </c>
      <c r="B53" s="25" t="s">
        <v>1682</v>
      </c>
      <c r="C53" s="54" t="s">
        <v>1681</v>
      </c>
      <c r="D53" s="27" t="s">
        <v>23</v>
      </c>
      <c r="E53" s="26">
        <v>561</v>
      </c>
      <c r="F53" s="26">
        <v>1075</v>
      </c>
      <c r="G53" s="28" t="s">
        <v>18</v>
      </c>
      <c r="H53" s="30" t="s">
        <v>17</v>
      </c>
      <c r="I53" s="29"/>
    </row>
    <row r="54" spans="1:9" ht="31.8" x14ac:dyDescent="0.2">
      <c r="A54" s="8">
        <v>50</v>
      </c>
      <c r="B54" s="25" t="s">
        <v>450</v>
      </c>
      <c r="C54" s="54" t="s">
        <v>1688</v>
      </c>
      <c r="D54" s="27" t="s">
        <v>1693</v>
      </c>
      <c r="E54" s="26">
        <v>6538</v>
      </c>
      <c r="F54" s="26">
        <v>12025</v>
      </c>
      <c r="G54" s="28" t="s">
        <v>15</v>
      </c>
      <c r="H54" s="30" t="s">
        <v>17</v>
      </c>
      <c r="I54" s="29"/>
    </row>
    <row r="55" spans="1:9" ht="31.8" x14ac:dyDescent="0.2">
      <c r="A55" s="8">
        <v>51</v>
      </c>
      <c r="B55" s="25" t="s">
        <v>451</v>
      </c>
      <c r="C55" s="54" t="s">
        <v>1688</v>
      </c>
      <c r="D55" s="27" t="s">
        <v>50</v>
      </c>
      <c r="E55" s="26">
        <v>1419</v>
      </c>
      <c r="F55" s="26">
        <v>2557</v>
      </c>
      <c r="G55" s="28" t="s">
        <v>15</v>
      </c>
      <c r="H55" s="30" t="s">
        <v>17</v>
      </c>
      <c r="I55" s="29"/>
    </row>
    <row r="56" spans="1:9" ht="31.8" x14ac:dyDescent="0.2">
      <c r="A56" s="8">
        <v>52</v>
      </c>
      <c r="B56" s="25" t="s">
        <v>452</v>
      </c>
      <c r="C56" s="54" t="s">
        <v>1688</v>
      </c>
      <c r="D56" s="27" t="s">
        <v>48</v>
      </c>
      <c r="E56" s="26">
        <v>4040</v>
      </c>
      <c r="F56" s="26">
        <v>7708</v>
      </c>
      <c r="G56" s="28" t="s">
        <v>15</v>
      </c>
      <c r="H56" s="30" t="s">
        <v>17</v>
      </c>
      <c r="I56" s="29"/>
    </row>
    <row r="57" spans="1:9" ht="31.8" x14ac:dyDescent="0.2">
      <c r="A57" s="8">
        <v>53</v>
      </c>
      <c r="B57" s="25" t="s">
        <v>453</v>
      </c>
      <c r="C57" s="54" t="s">
        <v>1688</v>
      </c>
      <c r="D57" s="27" t="s">
        <v>126</v>
      </c>
      <c r="E57" s="26">
        <v>3050</v>
      </c>
      <c r="F57" s="26">
        <v>6786</v>
      </c>
      <c r="G57" s="28" t="s">
        <v>15</v>
      </c>
      <c r="H57" s="30" t="s">
        <v>17</v>
      </c>
      <c r="I57" s="29"/>
    </row>
    <row r="58" spans="1:9" ht="31.8" x14ac:dyDescent="0.2">
      <c r="A58" s="8">
        <v>54</v>
      </c>
      <c r="B58" s="25" t="s">
        <v>454</v>
      </c>
      <c r="C58" s="54" t="s">
        <v>1698</v>
      </c>
      <c r="D58" s="27" t="s">
        <v>902</v>
      </c>
      <c r="E58" s="26">
        <v>2183</v>
      </c>
      <c r="F58" s="26">
        <v>4085</v>
      </c>
      <c r="G58" s="28" t="s">
        <v>15</v>
      </c>
      <c r="H58" s="30" t="s">
        <v>17</v>
      </c>
      <c r="I58" s="29"/>
    </row>
    <row r="59" spans="1:9" ht="31.8" x14ac:dyDescent="0.2">
      <c r="A59" s="8">
        <v>55</v>
      </c>
      <c r="B59" s="25" t="s">
        <v>344</v>
      </c>
      <c r="C59" s="54" t="s">
        <v>1702</v>
      </c>
      <c r="D59" s="27" t="s">
        <v>126</v>
      </c>
      <c r="E59" s="26">
        <v>1494</v>
      </c>
      <c r="F59" s="26">
        <v>2749</v>
      </c>
      <c r="G59" s="28" t="s">
        <v>18</v>
      </c>
      <c r="H59" s="30" t="s">
        <v>17</v>
      </c>
      <c r="I59" s="29"/>
    </row>
    <row r="60" spans="1:9" ht="31.8" x14ac:dyDescent="0.2">
      <c r="A60" s="8">
        <v>56</v>
      </c>
      <c r="B60" s="25" t="s">
        <v>455</v>
      </c>
      <c r="C60" s="54" t="s">
        <v>1702</v>
      </c>
      <c r="D60" s="27" t="s">
        <v>126</v>
      </c>
      <c r="E60" s="26">
        <v>1331</v>
      </c>
      <c r="F60" s="26">
        <v>2622</v>
      </c>
      <c r="G60" s="28" t="s">
        <v>15</v>
      </c>
      <c r="H60" s="30" t="s">
        <v>17</v>
      </c>
      <c r="I60" s="29"/>
    </row>
    <row r="61" spans="1:9" ht="31.8" x14ac:dyDescent="0.2">
      <c r="A61" s="8">
        <v>57</v>
      </c>
      <c r="B61" s="25" t="s">
        <v>456</v>
      </c>
      <c r="C61" s="54" t="s">
        <v>1702</v>
      </c>
      <c r="D61" s="27" t="s">
        <v>645</v>
      </c>
      <c r="E61" s="26">
        <v>644</v>
      </c>
      <c r="F61" s="26">
        <v>1512</v>
      </c>
      <c r="G61" s="28" t="s">
        <v>18</v>
      </c>
      <c r="H61" s="30" t="s">
        <v>17</v>
      </c>
      <c r="I61" s="29"/>
    </row>
    <row r="62" spans="1:9" ht="31.8" x14ac:dyDescent="0.2">
      <c r="A62" s="8">
        <v>58</v>
      </c>
      <c r="B62" s="25" t="s">
        <v>457</v>
      </c>
      <c r="C62" s="54" t="s">
        <v>1715</v>
      </c>
      <c r="D62" s="27" t="s">
        <v>1718</v>
      </c>
      <c r="E62" s="26">
        <v>1536</v>
      </c>
      <c r="F62" s="26">
        <v>2535</v>
      </c>
      <c r="G62" s="28" t="s">
        <v>15</v>
      </c>
      <c r="H62" s="30" t="s">
        <v>17</v>
      </c>
      <c r="I62" s="29"/>
    </row>
    <row r="63" spans="1:9" ht="31.8" x14ac:dyDescent="0.2">
      <c r="A63" s="8">
        <v>59</v>
      </c>
      <c r="B63" s="25" t="s">
        <v>458</v>
      </c>
      <c r="C63" s="54" t="s">
        <v>1715</v>
      </c>
      <c r="D63" s="27" t="s">
        <v>90</v>
      </c>
      <c r="E63" s="26">
        <v>2694</v>
      </c>
      <c r="F63" s="26">
        <v>7507</v>
      </c>
      <c r="G63" s="28" t="s">
        <v>15</v>
      </c>
      <c r="H63" s="30" t="s">
        <v>17</v>
      </c>
      <c r="I63" s="29"/>
    </row>
    <row r="64" spans="1:9" ht="31.8" x14ac:dyDescent="0.2">
      <c r="A64" s="8">
        <v>60</v>
      </c>
      <c r="B64" s="25" t="s">
        <v>976</v>
      </c>
      <c r="C64" s="54" t="s">
        <v>1721</v>
      </c>
      <c r="D64" s="27" t="s">
        <v>40</v>
      </c>
      <c r="E64" s="26">
        <v>1335</v>
      </c>
      <c r="F64" s="26">
        <v>3054</v>
      </c>
      <c r="G64" s="28" t="s">
        <v>18</v>
      </c>
      <c r="H64" s="30" t="s">
        <v>17</v>
      </c>
      <c r="I64" s="29"/>
    </row>
    <row r="65" spans="1:9" ht="31.8" x14ac:dyDescent="0.2">
      <c r="A65" s="8">
        <v>61</v>
      </c>
      <c r="B65" s="25" t="s">
        <v>459</v>
      </c>
      <c r="C65" s="54" t="s">
        <v>1721</v>
      </c>
      <c r="D65" s="27" t="s">
        <v>48</v>
      </c>
      <c r="E65" s="26">
        <v>937</v>
      </c>
      <c r="F65" s="26">
        <v>1707</v>
      </c>
      <c r="G65" s="28" t="s">
        <v>15</v>
      </c>
      <c r="H65" s="30" t="s">
        <v>17</v>
      </c>
      <c r="I65" s="29"/>
    </row>
    <row r="66" spans="1:9" ht="31.8" x14ac:dyDescent="0.2">
      <c r="A66" s="8">
        <v>62</v>
      </c>
      <c r="B66" s="25" t="s">
        <v>460</v>
      </c>
      <c r="C66" s="54" t="s">
        <v>1726</v>
      </c>
      <c r="D66" s="27" t="s">
        <v>57</v>
      </c>
      <c r="E66" s="26">
        <v>2120</v>
      </c>
      <c r="F66" s="26">
        <v>3665</v>
      </c>
      <c r="G66" s="28" t="s">
        <v>15</v>
      </c>
      <c r="H66" s="30" t="s">
        <v>17</v>
      </c>
      <c r="I66" s="29"/>
    </row>
    <row r="67" spans="1:9" ht="31.8" x14ac:dyDescent="0.2">
      <c r="A67" s="8">
        <v>63</v>
      </c>
      <c r="B67" s="25" t="s">
        <v>1730</v>
      </c>
      <c r="C67" s="54" t="s">
        <v>1726</v>
      </c>
      <c r="D67" s="27" t="s">
        <v>1731</v>
      </c>
      <c r="E67" s="26">
        <v>1011</v>
      </c>
      <c r="F67" s="26">
        <v>2008</v>
      </c>
      <c r="G67" s="28" t="s">
        <v>15</v>
      </c>
      <c r="H67" s="30" t="s">
        <v>17</v>
      </c>
      <c r="I67" s="29"/>
    </row>
    <row r="68" spans="1:9" ht="31.8" x14ac:dyDescent="0.2">
      <c r="A68" s="8">
        <v>64</v>
      </c>
      <c r="B68" s="25" t="s">
        <v>1743</v>
      </c>
      <c r="C68" s="54" t="s">
        <v>1738</v>
      </c>
      <c r="D68" s="27" t="s">
        <v>146</v>
      </c>
      <c r="E68" s="26">
        <v>1224</v>
      </c>
      <c r="F68" s="26">
        <v>1867</v>
      </c>
      <c r="G68" s="28" t="s">
        <v>15</v>
      </c>
      <c r="H68" s="30" t="s">
        <v>17</v>
      </c>
      <c r="I68" s="32"/>
    </row>
    <row r="69" spans="1:9" ht="31.8" x14ac:dyDescent="0.2">
      <c r="A69" s="8">
        <v>65</v>
      </c>
      <c r="B69" s="25" t="s">
        <v>461</v>
      </c>
      <c r="C69" s="54" t="s">
        <v>1752</v>
      </c>
      <c r="D69" s="27" t="s">
        <v>90</v>
      </c>
      <c r="E69" s="26">
        <v>4187</v>
      </c>
      <c r="F69" s="26">
        <v>7263</v>
      </c>
      <c r="G69" s="28" t="s">
        <v>15</v>
      </c>
      <c r="H69" s="30" t="s">
        <v>17</v>
      </c>
      <c r="I69" s="29"/>
    </row>
    <row r="70" spans="1:9" ht="31.8" x14ac:dyDescent="0.2">
      <c r="A70" s="8">
        <v>66</v>
      </c>
      <c r="B70" s="25" t="s">
        <v>462</v>
      </c>
      <c r="C70" s="54" t="s">
        <v>1752</v>
      </c>
      <c r="D70" s="27" t="s">
        <v>60</v>
      </c>
      <c r="E70" s="26">
        <v>1339</v>
      </c>
      <c r="F70" s="26">
        <v>2138</v>
      </c>
      <c r="G70" s="28" t="s">
        <v>15</v>
      </c>
      <c r="H70" s="30" t="s">
        <v>17</v>
      </c>
      <c r="I70" s="29"/>
    </row>
    <row r="71" spans="1:9" ht="31.8" x14ac:dyDescent="0.2">
      <c r="A71" s="8">
        <v>67</v>
      </c>
      <c r="B71" s="25" t="s">
        <v>1756</v>
      </c>
      <c r="C71" s="54" t="s">
        <v>1752</v>
      </c>
      <c r="D71" s="27" t="s">
        <v>161</v>
      </c>
      <c r="E71" s="26">
        <v>4843</v>
      </c>
      <c r="F71" s="26">
        <v>9636</v>
      </c>
      <c r="G71" s="28" t="s">
        <v>18</v>
      </c>
      <c r="H71" s="30" t="s">
        <v>17</v>
      </c>
      <c r="I71" s="29"/>
    </row>
    <row r="72" spans="1:9" ht="31.8" x14ac:dyDescent="0.2">
      <c r="A72" s="8">
        <v>68</v>
      </c>
      <c r="B72" s="25" t="s">
        <v>463</v>
      </c>
      <c r="C72" s="54" t="s">
        <v>213</v>
      </c>
      <c r="D72" s="27" t="s">
        <v>50</v>
      </c>
      <c r="E72" s="26">
        <v>262</v>
      </c>
      <c r="F72" s="26">
        <v>528</v>
      </c>
      <c r="G72" s="28" t="s">
        <v>18</v>
      </c>
      <c r="H72" s="30" t="s">
        <v>17</v>
      </c>
      <c r="I72" s="29"/>
    </row>
    <row r="73" spans="1:9" ht="31.8" x14ac:dyDescent="0.2">
      <c r="A73" s="8">
        <v>69</v>
      </c>
      <c r="B73" s="25" t="s">
        <v>464</v>
      </c>
      <c r="C73" s="54" t="s">
        <v>1773</v>
      </c>
      <c r="D73" s="27" t="s">
        <v>89</v>
      </c>
      <c r="E73" s="26">
        <v>1756</v>
      </c>
      <c r="F73" s="26">
        <v>3043</v>
      </c>
      <c r="G73" s="28" t="s">
        <v>15</v>
      </c>
      <c r="H73" s="111" t="s">
        <v>17</v>
      </c>
      <c r="I73" s="29"/>
    </row>
    <row r="74" spans="1:9" ht="31.8" x14ac:dyDescent="0.2">
      <c r="A74" s="8">
        <v>70</v>
      </c>
      <c r="B74" s="25" t="s">
        <v>465</v>
      </c>
      <c r="C74" s="54" t="s">
        <v>1773</v>
      </c>
      <c r="D74" s="27" t="s">
        <v>126</v>
      </c>
      <c r="E74" s="26">
        <v>2434</v>
      </c>
      <c r="F74" s="26">
        <v>5399</v>
      </c>
      <c r="G74" s="28" t="s">
        <v>18</v>
      </c>
      <c r="H74" s="111" t="s">
        <v>17</v>
      </c>
      <c r="I74" s="29"/>
    </row>
    <row r="75" spans="1:9" ht="31.8" x14ac:dyDescent="0.2">
      <c r="A75" s="8">
        <v>71</v>
      </c>
      <c r="B75" s="25" t="s">
        <v>466</v>
      </c>
      <c r="C75" s="54" t="s">
        <v>1777</v>
      </c>
      <c r="D75" s="27" t="s">
        <v>1778</v>
      </c>
      <c r="E75" s="26">
        <v>477</v>
      </c>
      <c r="F75" s="26">
        <v>795</v>
      </c>
      <c r="G75" s="28" t="s">
        <v>15</v>
      </c>
      <c r="H75" s="111" t="s">
        <v>17</v>
      </c>
      <c r="I75" s="29"/>
    </row>
    <row r="76" spans="1:9" ht="31.8" x14ac:dyDescent="0.2">
      <c r="A76" s="8">
        <v>72</v>
      </c>
      <c r="B76" s="25" t="s">
        <v>467</v>
      </c>
      <c r="C76" s="54" t="s">
        <v>1779</v>
      </c>
      <c r="D76" s="27" t="s">
        <v>26</v>
      </c>
      <c r="E76" s="26">
        <v>181</v>
      </c>
      <c r="F76" s="26">
        <v>344</v>
      </c>
      <c r="G76" s="111" t="s">
        <v>19</v>
      </c>
      <c r="H76" s="111" t="s">
        <v>17</v>
      </c>
      <c r="I76" s="29"/>
    </row>
    <row r="77" spans="1:9" ht="31.8" x14ac:dyDescent="0.2">
      <c r="A77" s="8">
        <v>73</v>
      </c>
      <c r="B77" s="25" t="s">
        <v>987</v>
      </c>
      <c r="C77" s="54" t="s">
        <v>1787</v>
      </c>
      <c r="D77" s="27" t="s">
        <v>1790</v>
      </c>
      <c r="E77" s="26">
        <v>11325</v>
      </c>
      <c r="F77" s="26">
        <v>21168</v>
      </c>
      <c r="G77" s="28" t="s">
        <v>15</v>
      </c>
      <c r="H77" s="111" t="s">
        <v>17</v>
      </c>
      <c r="I77" s="29"/>
    </row>
    <row r="78" spans="1:9" ht="31.8" x14ac:dyDescent="0.2">
      <c r="A78" s="8">
        <v>74</v>
      </c>
      <c r="B78" s="33" t="s">
        <v>992</v>
      </c>
      <c r="C78" s="54" t="s">
        <v>1791</v>
      </c>
      <c r="D78" s="27" t="s">
        <v>26</v>
      </c>
      <c r="E78" s="26">
        <v>436</v>
      </c>
      <c r="F78" s="26">
        <v>751</v>
      </c>
      <c r="G78" s="28" t="s">
        <v>18</v>
      </c>
      <c r="H78" s="111" t="s">
        <v>17</v>
      </c>
      <c r="I78" s="29"/>
    </row>
    <row r="79" spans="1:9" ht="31.8" x14ac:dyDescent="0.2">
      <c r="A79" s="8">
        <v>75</v>
      </c>
      <c r="B79" s="33" t="s">
        <v>993</v>
      </c>
      <c r="C79" s="54" t="s">
        <v>1791</v>
      </c>
      <c r="D79" s="27" t="s">
        <v>1189</v>
      </c>
      <c r="E79" s="26">
        <v>609</v>
      </c>
      <c r="F79" s="26">
        <v>1217</v>
      </c>
      <c r="G79" s="28" t="s">
        <v>15</v>
      </c>
      <c r="H79" s="111" t="s">
        <v>17</v>
      </c>
      <c r="I79" s="29"/>
    </row>
    <row r="80" spans="1:9" ht="31.8" x14ac:dyDescent="0.2">
      <c r="A80" s="8">
        <v>76</v>
      </c>
      <c r="B80" s="33" t="s">
        <v>994</v>
      </c>
      <c r="C80" s="54" t="s">
        <v>1791</v>
      </c>
      <c r="D80" s="27" t="s">
        <v>125</v>
      </c>
      <c r="E80" s="26">
        <v>1220</v>
      </c>
      <c r="F80" s="26">
        <v>3079</v>
      </c>
      <c r="G80" s="28" t="s">
        <v>18</v>
      </c>
      <c r="H80" s="111" t="s">
        <v>17</v>
      </c>
      <c r="I80" s="29"/>
    </row>
    <row r="81" spans="1:9" ht="31.8" x14ac:dyDescent="0.2">
      <c r="A81" s="8">
        <v>77</v>
      </c>
      <c r="B81" s="33" t="s">
        <v>995</v>
      </c>
      <c r="C81" s="54" t="s">
        <v>1791</v>
      </c>
      <c r="D81" s="27" t="s">
        <v>36</v>
      </c>
      <c r="E81" s="26">
        <v>779</v>
      </c>
      <c r="F81" s="26">
        <v>2952</v>
      </c>
      <c r="G81" s="28" t="s">
        <v>15</v>
      </c>
      <c r="H81" s="111" t="s">
        <v>17</v>
      </c>
      <c r="I81" s="29"/>
    </row>
    <row r="82" spans="1:9" ht="31.8" x14ac:dyDescent="0.2">
      <c r="A82" s="8">
        <v>78</v>
      </c>
      <c r="B82" s="33" t="s">
        <v>996</v>
      </c>
      <c r="C82" s="54" t="s">
        <v>1791</v>
      </c>
      <c r="D82" s="27" t="s">
        <v>36</v>
      </c>
      <c r="E82" s="26">
        <v>1495</v>
      </c>
      <c r="F82" s="26">
        <v>1481</v>
      </c>
      <c r="G82" s="28" t="s">
        <v>15</v>
      </c>
      <c r="H82" s="111" t="s">
        <v>17</v>
      </c>
      <c r="I82" s="29"/>
    </row>
    <row r="83" spans="1:9" ht="31.8" x14ac:dyDescent="0.2">
      <c r="A83" s="8">
        <v>79</v>
      </c>
      <c r="B83" s="25" t="s">
        <v>1006</v>
      </c>
      <c r="C83" s="54" t="s">
        <v>1792</v>
      </c>
      <c r="D83" s="27" t="s">
        <v>1693</v>
      </c>
      <c r="E83" s="26">
        <v>4200</v>
      </c>
      <c r="F83" s="26">
        <v>8294</v>
      </c>
      <c r="G83" s="28" t="s">
        <v>15</v>
      </c>
      <c r="H83" s="111" t="s">
        <v>17</v>
      </c>
      <c r="I83" s="29"/>
    </row>
    <row r="84" spans="1:9" ht="31.8" x14ac:dyDescent="0.2">
      <c r="A84" s="8">
        <v>80</v>
      </c>
      <c r="B84" s="25" t="s">
        <v>1795</v>
      </c>
      <c r="C84" s="54" t="s">
        <v>1792</v>
      </c>
      <c r="D84" s="27" t="s">
        <v>1693</v>
      </c>
      <c r="E84" s="26">
        <v>3206</v>
      </c>
      <c r="F84" s="26">
        <v>7236</v>
      </c>
      <c r="G84" s="28" t="s">
        <v>15</v>
      </c>
      <c r="H84" s="111" t="s">
        <v>17</v>
      </c>
      <c r="I84" s="29"/>
    </row>
    <row r="85" spans="1:9" ht="31.8" x14ac:dyDescent="0.2">
      <c r="A85" s="8">
        <v>81</v>
      </c>
      <c r="B85" s="25" t="s">
        <v>1796</v>
      </c>
      <c r="C85" s="54" t="s">
        <v>1792</v>
      </c>
      <c r="D85" s="27" t="s">
        <v>1379</v>
      </c>
      <c r="E85" s="26">
        <v>654</v>
      </c>
      <c r="F85" s="26">
        <v>1118</v>
      </c>
      <c r="G85" s="28" t="s">
        <v>18</v>
      </c>
      <c r="H85" s="111" t="s">
        <v>17</v>
      </c>
      <c r="I85" s="29"/>
    </row>
    <row r="86" spans="1:9" ht="31.8" x14ac:dyDescent="0.2">
      <c r="A86" s="8">
        <v>82</v>
      </c>
      <c r="B86" s="25" t="s">
        <v>469</v>
      </c>
      <c r="C86" s="54" t="s">
        <v>1792</v>
      </c>
      <c r="D86" s="27" t="s">
        <v>116</v>
      </c>
      <c r="E86" s="26">
        <v>4390</v>
      </c>
      <c r="F86" s="26">
        <v>8552</v>
      </c>
      <c r="G86" s="28" t="s">
        <v>15</v>
      </c>
      <c r="H86" s="111" t="s">
        <v>17</v>
      </c>
      <c r="I86" s="29"/>
    </row>
    <row r="87" spans="1:9" ht="31.8" x14ac:dyDescent="0.2">
      <c r="A87" s="8">
        <v>83</v>
      </c>
      <c r="B87" s="33" t="s">
        <v>470</v>
      </c>
      <c r="C87" s="54" t="s">
        <v>1799</v>
      </c>
      <c r="D87" s="27" t="s">
        <v>1369</v>
      </c>
      <c r="E87" s="26">
        <v>4962</v>
      </c>
      <c r="F87" s="26">
        <v>8515</v>
      </c>
      <c r="G87" s="28" t="s">
        <v>15</v>
      </c>
      <c r="H87" s="30" t="s">
        <v>17</v>
      </c>
      <c r="I87" s="29"/>
    </row>
    <row r="88" spans="1:9" ht="31.8" x14ac:dyDescent="0.2">
      <c r="A88" s="8">
        <v>84</v>
      </c>
      <c r="B88" s="33" t="s">
        <v>471</v>
      </c>
      <c r="C88" s="54" t="s">
        <v>1805</v>
      </c>
      <c r="D88" s="27" t="s">
        <v>1189</v>
      </c>
      <c r="E88" s="26">
        <v>1365</v>
      </c>
      <c r="F88" s="26">
        <v>2557</v>
      </c>
      <c r="G88" s="28" t="s">
        <v>15</v>
      </c>
      <c r="H88" s="30" t="s">
        <v>17</v>
      </c>
      <c r="I88" s="29"/>
    </row>
    <row r="89" spans="1:9" ht="31.8" x14ac:dyDescent="0.2">
      <c r="A89" s="8">
        <v>85</v>
      </c>
      <c r="B89" s="33" t="s">
        <v>473</v>
      </c>
      <c r="C89" s="54" t="s">
        <v>1805</v>
      </c>
      <c r="D89" s="27" t="s">
        <v>846</v>
      </c>
      <c r="E89" s="26">
        <v>2534</v>
      </c>
      <c r="F89" s="26">
        <v>5623</v>
      </c>
      <c r="G89" s="28" t="s">
        <v>15</v>
      </c>
      <c r="H89" s="30" t="s">
        <v>17</v>
      </c>
      <c r="I89" s="29"/>
    </row>
    <row r="90" spans="1:9" ht="31.8" x14ac:dyDescent="0.2">
      <c r="A90" s="8">
        <v>86</v>
      </c>
      <c r="B90" s="33" t="s">
        <v>474</v>
      </c>
      <c r="C90" s="54" t="s">
        <v>1805</v>
      </c>
      <c r="D90" s="27" t="s">
        <v>1809</v>
      </c>
      <c r="E90" s="26">
        <v>1572</v>
      </c>
      <c r="F90" s="26">
        <v>3009</v>
      </c>
      <c r="G90" s="28" t="s">
        <v>15</v>
      </c>
      <c r="H90" s="30" t="s">
        <v>17</v>
      </c>
      <c r="I90" s="29"/>
    </row>
    <row r="91" spans="1:9" ht="31.8" x14ac:dyDescent="0.2">
      <c r="A91" s="8">
        <v>87</v>
      </c>
      <c r="B91" s="33" t="s">
        <v>475</v>
      </c>
      <c r="C91" s="54" t="s">
        <v>1805</v>
      </c>
      <c r="D91" s="27" t="s">
        <v>57</v>
      </c>
      <c r="E91" s="26">
        <v>1710</v>
      </c>
      <c r="F91" s="26">
        <v>4495</v>
      </c>
      <c r="G91" s="28" t="s">
        <v>15</v>
      </c>
      <c r="H91" s="30" t="s">
        <v>17</v>
      </c>
      <c r="I91" s="29"/>
    </row>
    <row r="92" spans="1:9" ht="31.8" x14ac:dyDescent="0.2">
      <c r="A92" s="8">
        <v>88</v>
      </c>
      <c r="B92" s="33" t="s">
        <v>356</v>
      </c>
      <c r="C92" s="54" t="s">
        <v>1805</v>
      </c>
      <c r="D92" s="27" t="s">
        <v>1483</v>
      </c>
      <c r="E92" s="26">
        <v>1254</v>
      </c>
      <c r="F92" s="26">
        <v>1784</v>
      </c>
      <c r="G92" s="28" t="s">
        <v>15</v>
      </c>
      <c r="H92" s="30" t="s">
        <v>17</v>
      </c>
      <c r="I92" s="29"/>
    </row>
    <row r="93" spans="1:9" ht="31.8" x14ac:dyDescent="0.2">
      <c r="A93" s="8">
        <v>89</v>
      </c>
      <c r="B93" s="33" t="s">
        <v>476</v>
      </c>
      <c r="C93" s="54" t="s">
        <v>1812</v>
      </c>
      <c r="D93" s="27" t="s">
        <v>43</v>
      </c>
      <c r="E93" s="26">
        <v>1359</v>
      </c>
      <c r="F93" s="26">
        <v>3120</v>
      </c>
      <c r="G93" s="28" t="s">
        <v>15</v>
      </c>
      <c r="H93" s="30" t="s">
        <v>17</v>
      </c>
      <c r="I93" s="29"/>
    </row>
    <row r="94" spans="1:9" ht="31.8" x14ac:dyDescent="0.2">
      <c r="A94" s="8">
        <v>90</v>
      </c>
      <c r="B94" s="33" t="s">
        <v>1818</v>
      </c>
      <c r="C94" s="54" t="s">
        <v>1817</v>
      </c>
      <c r="D94" s="27" t="s">
        <v>1012</v>
      </c>
      <c r="E94" s="26">
        <v>952</v>
      </c>
      <c r="F94" s="26">
        <v>1861</v>
      </c>
      <c r="G94" s="28" t="s">
        <v>18</v>
      </c>
      <c r="H94" s="30" t="s">
        <v>17</v>
      </c>
      <c r="I94" s="29"/>
    </row>
    <row r="95" spans="1:9" ht="31.8" x14ac:dyDescent="0.2">
      <c r="A95" s="8">
        <v>91</v>
      </c>
      <c r="B95" s="33" t="s">
        <v>1819</v>
      </c>
      <c r="C95" s="54" t="s">
        <v>1817</v>
      </c>
      <c r="D95" s="27" t="s">
        <v>1013</v>
      </c>
      <c r="E95" s="26">
        <v>301</v>
      </c>
      <c r="F95" s="26">
        <v>618</v>
      </c>
      <c r="G95" s="28" t="s">
        <v>15</v>
      </c>
      <c r="H95" s="30" t="s">
        <v>17</v>
      </c>
      <c r="I95" s="29"/>
    </row>
    <row r="96" spans="1:9" ht="31.8" x14ac:dyDescent="0.2">
      <c r="A96" s="8">
        <v>92</v>
      </c>
      <c r="B96" s="33" t="s">
        <v>1821</v>
      </c>
      <c r="C96" s="54" t="s">
        <v>669</v>
      </c>
      <c r="D96" s="27" t="s">
        <v>1731</v>
      </c>
      <c r="E96" s="26">
        <v>1280</v>
      </c>
      <c r="F96" s="26">
        <v>3473</v>
      </c>
      <c r="G96" s="28" t="s">
        <v>15</v>
      </c>
      <c r="H96" s="30" t="s">
        <v>17</v>
      </c>
      <c r="I96" s="29"/>
    </row>
    <row r="97" spans="1:9" ht="31.8" x14ac:dyDescent="0.2">
      <c r="A97" s="8">
        <v>93</v>
      </c>
      <c r="B97" s="33" t="s">
        <v>477</v>
      </c>
      <c r="C97" s="54" t="s">
        <v>1822</v>
      </c>
      <c r="D97" s="27" t="s">
        <v>1800</v>
      </c>
      <c r="E97" s="26">
        <v>2400</v>
      </c>
      <c r="F97" s="26">
        <v>6083</v>
      </c>
      <c r="G97" s="28" t="s">
        <v>15</v>
      </c>
      <c r="H97" s="30" t="s">
        <v>17</v>
      </c>
      <c r="I97" s="29"/>
    </row>
    <row r="98" spans="1:9" ht="31.8" x14ac:dyDescent="0.2">
      <c r="A98" s="8">
        <v>94</v>
      </c>
      <c r="B98" s="33" t="s">
        <v>1830</v>
      </c>
      <c r="C98" s="54" t="s">
        <v>1829</v>
      </c>
      <c r="D98" s="109" t="s">
        <v>1018</v>
      </c>
      <c r="E98" s="26">
        <v>1969</v>
      </c>
      <c r="F98" s="26">
        <v>4510</v>
      </c>
      <c r="G98" s="28" t="s">
        <v>15</v>
      </c>
      <c r="H98" s="30" t="s">
        <v>17</v>
      </c>
      <c r="I98" s="29" t="s">
        <v>171</v>
      </c>
    </row>
    <row r="99" spans="1:9" ht="31.8" x14ac:dyDescent="0.2">
      <c r="A99" s="8">
        <v>95</v>
      </c>
      <c r="B99" s="33" t="s">
        <v>1830</v>
      </c>
      <c r="C99" s="54" t="s">
        <v>1829</v>
      </c>
      <c r="D99" s="109" t="s">
        <v>1018</v>
      </c>
      <c r="E99" s="26">
        <v>1905</v>
      </c>
      <c r="F99" s="26">
        <v>4199</v>
      </c>
      <c r="G99" s="28" t="s">
        <v>15</v>
      </c>
      <c r="H99" s="30" t="s">
        <v>17</v>
      </c>
      <c r="I99" s="29" t="s">
        <v>171</v>
      </c>
    </row>
    <row r="100" spans="1:9" ht="31.8" x14ac:dyDescent="0.2">
      <c r="A100" s="8">
        <v>96</v>
      </c>
      <c r="B100" s="33" t="s">
        <v>1830</v>
      </c>
      <c r="C100" s="54" t="s">
        <v>1829</v>
      </c>
      <c r="D100" s="109" t="s">
        <v>1018</v>
      </c>
      <c r="E100" s="26">
        <v>2312</v>
      </c>
      <c r="F100" s="26">
        <v>5044</v>
      </c>
      <c r="G100" s="28" t="s">
        <v>15</v>
      </c>
      <c r="H100" s="30" t="s">
        <v>17</v>
      </c>
      <c r="I100" s="29" t="s">
        <v>171</v>
      </c>
    </row>
    <row r="101" spans="1:9" ht="31.8" x14ac:dyDescent="0.2">
      <c r="A101" s="8">
        <v>97</v>
      </c>
      <c r="B101" s="33" t="s">
        <v>1831</v>
      </c>
      <c r="C101" s="54" t="s">
        <v>1829</v>
      </c>
      <c r="D101" s="109" t="s">
        <v>67</v>
      </c>
      <c r="E101" s="26">
        <v>722</v>
      </c>
      <c r="F101" s="26">
        <v>1885</v>
      </c>
      <c r="G101" s="28" t="s">
        <v>18</v>
      </c>
      <c r="H101" s="30" t="s">
        <v>17</v>
      </c>
      <c r="I101" s="29"/>
    </row>
    <row r="102" spans="1:9" ht="31.8" x14ac:dyDescent="0.2">
      <c r="A102" s="8">
        <v>98</v>
      </c>
      <c r="B102" s="33" t="s">
        <v>1834</v>
      </c>
      <c r="C102" s="54" t="s">
        <v>1829</v>
      </c>
      <c r="D102" s="109" t="s">
        <v>34</v>
      </c>
      <c r="E102" s="26">
        <v>816</v>
      </c>
      <c r="F102" s="26">
        <v>1712</v>
      </c>
      <c r="G102" s="28" t="s">
        <v>18</v>
      </c>
      <c r="H102" s="30" t="s">
        <v>17</v>
      </c>
      <c r="I102" s="29"/>
    </row>
    <row r="103" spans="1:9" ht="31.8" x14ac:dyDescent="0.2">
      <c r="A103" s="8">
        <v>99</v>
      </c>
      <c r="B103" s="33" t="s">
        <v>1836</v>
      </c>
      <c r="C103" s="54" t="s">
        <v>1835</v>
      </c>
      <c r="D103" s="27" t="s">
        <v>23</v>
      </c>
      <c r="E103" s="26">
        <v>342</v>
      </c>
      <c r="F103" s="26">
        <v>758</v>
      </c>
      <c r="G103" s="28" t="s">
        <v>15</v>
      </c>
      <c r="H103" s="30" t="s">
        <v>17</v>
      </c>
      <c r="I103" s="29"/>
    </row>
    <row r="104" spans="1:9" ht="31.8" x14ac:dyDescent="0.2">
      <c r="A104" s="8">
        <v>100</v>
      </c>
      <c r="B104" s="33" t="s">
        <v>1844</v>
      </c>
      <c r="C104" s="54" t="s">
        <v>1841</v>
      </c>
      <c r="D104" s="27" t="s">
        <v>1040</v>
      </c>
      <c r="E104" s="26">
        <v>6063</v>
      </c>
      <c r="F104" s="26">
        <v>12281</v>
      </c>
      <c r="G104" s="28" t="s">
        <v>15</v>
      </c>
      <c r="H104" s="30" t="s">
        <v>17</v>
      </c>
      <c r="I104" s="29" t="s">
        <v>171</v>
      </c>
    </row>
    <row r="105" spans="1:9" ht="31.8" x14ac:dyDescent="0.2">
      <c r="A105" s="8">
        <v>101</v>
      </c>
      <c r="B105" s="33" t="s">
        <v>1850</v>
      </c>
      <c r="C105" s="54" t="s">
        <v>1848</v>
      </c>
      <c r="D105" s="27" t="s">
        <v>862</v>
      </c>
      <c r="E105" s="26">
        <v>3329</v>
      </c>
      <c r="F105" s="26">
        <v>5887</v>
      </c>
      <c r="G105" s="28" t="s">
        <v>15</v>
      </c>
      <c r="H105" s="30" t="s">
        <v>17</v>
      </c>
      <c r="I105" s="29"/>
    </row>
    <row r="106" spans="1:9" ht="31.8" x14ac:dyDescent="0.2">
      <c r="A106" s="8">
        <v>102</v>
      </c>
      <c r="B106" s="25" t="s">
        <v>1851</v>
      </c>
      <c r="C106" s="54" t="s">
        <v>1848</v>
      </c>
      <c r="D106" s="27" t="s">
        <v>1852</v>
      </c>
      <c r="E106" s="26">
        <v>1713</v>
      </c>
      <c r="F106" s="26">
        <v>3564</v>
      </c>
      <c r="G106" s="28" t="s">
        <v>18</v>
      </c>
      <c r="H106" s="30" t="s">
        <v>17</v>
      </c>
      <c r="I106" s="29"/>
    </row>
    <row r="107" spans="1:9" ht="31.8" x14ac:dyDescent="0.2">
      <c r="A107" s="8">
        <v>103</v>
      </c>
      <c r="B107" s="33" t="s">
        <v>1860</v>
      </c>
      <c r="C107" s="54" t="s">
        <v>1859</v>
      </c>
      <c r="D107" s="109" t="s">
        <v>59</v>
      </c>
      <c r="E107" s="26">
        <v>13469</v>
      </c>
      <c r="F107" s="26">
        <v>26818</v>
      </c>
      <c r="G107" s="28" t="s">
        <v>15</v>
      </c>
      <c r="H107" s="30" t="s">
        <v>17</v>
      </c>
      <c r="I107" s="29"/>
    </row>
    <row r="108" spans="1:9" ht="31.8" x14ac:dyDescent="0.2">
      <c r="A108" s="8">
        <v>104</v>
      </c>
      <c r="B108" s="25" t="s">
        <v>1871</v>
      </c>
      <c r="C108" s="54" t="s">
        <v>1869</v>
      </c>
      <c r="D108" s="27" t="s">
        <v>1025</v>
      </c>
      <c r="E108" s="26">
        <v>4182</v>
      </c>
      <c r="F108" s="26">
        <v>7921</v>
      </c>
      <c r="G108" s="28" t="s">
        <v>15</v>
      </c>
      <c r="H108" s="30" t="s">
        <v>17</v>
      </c>
      <c r="I108" s="29"/>
    </row>
    <row r="109" spans="1:9" ht="31.8" x14ac:dyDescent="0.2">
      <c r="A109" s="8">
        <v>105</v>
      </c>
      <c r="B109" s="33" t="s">
        <v>479</v>
      </c>
      <c r="C109" s="54" t="s">
        <v>1875</v>
      </c>
      <c r="D109" s="27" t="s">
        <v>32</v>
      </c>
      <c r="E109" s="26">
        <v>1261</v>
      </c>
      <c r="F109" s="26">
        <v>3821</v>
      </c>
      <c r="G109" s="28" t="s">
        <v>15</v>
      </c>
      <c r="H109" s="30" t="s">
        <v>17</v>
      </c>
      <c r="I109" s="29"/>
    </row>
    <row r="110" spans="1:9" ht="31.8" x14ac:dyDescent="0.2">
      <c r="A110" s="8">
        <v>106</v>
      </c>
      <c r="B110" s="33" t="s">
        <v>1880</v>
      </c>
      <c r="C110" s="54" t="s">
        <v>1875</v>
      </c>
      <c r="D110" s="27" t="s">
        <v>1490</v>
      </c>
      <c r="E110" s="26">
        <v>4007</v>
      </c>
      <c r="F110" s="26">
        <v>9263</v>
      </c>
      <c r="G110" s="28" t="s">
        <v>15</v>
      </c>
      <c r="H110" s="30" t="s">
        <v>17</v>
      </c>
      <c r="I110" s="29"/>
    </row>
    <row r="111" spans="1:9" ht="31.8" x14ac:dyDescent="0.2">
      <c r="A111" s="8">
        <v>107</v>
      </c>
      <c r="B111" s="34" t="s">
        <v>1883</v>
      </c>
      <c r="C111" s="55" t="s">
        <v>1882</v>
      </c>
      <c r="D111" s="35" t="s">
        <v>1029</v>
      </c>
      <c r="E111" s="36">
        <v>3558</v>
      </c>
      <c r="F111" s="36">
        <v>9401</v>
      </c>
      <c r="G111" s="28" t="s">
        <v>968</v>
      </c>
      <c r="H111" s="70" t="s">
        <v>17</v>
      </c>
      <c r="I111" s="38"/>
    </row>
    <row r="112" spans="1:9" ht="31.8" x14ac:dyDescent="0.2">
      <c r="A112" s="8">
        <v>108</v>
      </c>
      <c r="B112" s="34" t="s">
        <v>1884</v>
      </c>
      <c r="C112" s="55" t="s">
        <v>1882</v>
      </c>
      <c r="D112" s="35" t="s">
        <v>897</v>
      </c>
      <c r="E112" s="36">
        <v>170</v>
      </c>
      <c r="F112" s="36">
        <v>303</v>
      </c>
      <c r="G112" s="37" t="s">
        <v>18</v>
      </c>
      <c r="H112" s="70" t="s">
        <v>17</v>
      </c>
      <c r="I112" s="38"/>
    </row>
    <row r="113" spans="1:9" ht="31.8" x14ac:dyDescent="0.2">
      <c r="A113" s="8">
        <v>109</v>
      </c>
      <c r="B113" s="34" t="s">
        <v>1885</v>
      </c>
      <c r="C113" s="55" t="s">
        <v>1882</v>
      </c>
      <c r="D113" s="35" t="s">
        <v>846</v>
      </c>
      <c r="E113" s="36">
        <v>355</v>
      </c>
      <c r="F113" s="36">
        <v>788</v>
      </c>
      <c r="G113" s="37" t="s">
        <v>15</v>
      </c>
      <c r="H113" s="70" t="s">
        <v>17</v>
      </c>
      <c r="I113" s="38"/>
    </row>
    <row r="114" spans="1:9" ht="31.8" x14ac:dyDescent="0.2">
      <c r="A114" s="8">
        <v>110</v>
      </c>
      <c r="B114" s="34" t="s">
        <v>1885</v>
      </c>
      <c r="C114" s="55" t="s">
        <v>1882</v>
      </c>
      <c r="D114" s="35" t="s">
        <v>846</v>
      </c>
      <c r="E114" s="36">
        <v>2063</v>
      </c>
      <c r="F114" s="36">
        <v>4392</v>
      </c>
      <c r="G114" s="37" t="s">
        <v>15</v>
      </c>
      <c r="H114" s="70" t="s">
        <v>17</v>
      </c>
      <c r="I114" s="38"/>
    </row>
    <row r="115" spans="1:9" ht="31.8" x14ac:dyDescent="0.2">
      <c r="A115" s="8">
        <v>111</v>
      </c>
      <c r="B115" s="39" t="s">
        <v>501</v>
      </c>
      <c r="C115" s="55" t="s">
        <v>1882</v>
      </c>
      <c r="D115" s="35" t="s">
        <v>44</v>
      </c>
      <c r="E115" s="36">
        <v>2769</v>
      </c>
      <c r="F115" s="36">
        <v>6877</v>
      </c>
      <c r="G115" s="37" t="s">
        <v>15</v>
      </c>
      <c r="H115" s="70" t="s">
        <v>17</v>
      </c>
      <c r="I115" s="38"/>
    </row>
    <row r="116" spans="1:9" ht="31.8" x14ac:dyDescent="0.2">
      <c r="A116" s="8">
        <v>112</v>
      </c>
      <c r="B116" s="25" t="s">
        <v>1892</v>
      </c>
      <c r="C116" s="54" t="s">
        <v>1889</v>
      </c>
      <c r="D116" s="27" t="s">
        <v>1893</v>
      </c>
      <c r="E116" s="26">
        <v>2861</v>
      </c>
      <c r="F116" s="26">
        <v>6398</v>
      </c>
      <c r="G116" s="28" t="s">
        <v>15</v>
      </c>
      <c r="H116" s="30" t="s">
        <v>17</v>
      </c>
      <c r="I116" s="29"/>
    </row>
    <row r="117" spans="1:9" ht="31.8" x14ac:dyDescent="0.2">
      <c r="A117" s="8">
        <v>113</v>
      </c>
      <c r="B117" s="25" t="s">
        <v>480</v>
      </c>
      <c r="C117" s="54" t="s">
        <v>1889</v>
      </c>
      <c r="D117" s="27" t="s">
        <v>1034</v>
      </c>
      <c r="E117" s="26">
        <v>1322</v>
      </c>
      <c r="F117" s="26">
        <v>2728</v>
      </c>
      <c r="G117" s="28" t="s">
        <v>15</v>
      </c>
      <c r="H117" s="30" t="s">
        <v>17</v>
      </c>
      <c r="I117" s="29"/>
    </row>
    <row r="118" spans="1:9" ht="31.8" x14ac:dyDescent="0.2">
      <c r="A118" s="8">
        <v>114</v>
      </c>
      <c r="B118" s="25" t="s">
        <v>481</v>
      </c>
      <c r="C118" s="54" t="s">
        <v>1889</v>
      </c>
      <c r="D118" s="27" t="s">
        <v>1035</v>
      </c>
      <c r="E118" s="26">
        <v>2165</v>
      </c>
      <c r="F118" s="26">
        <v>4435</v>
      </c>
      <c r="G118" s="28" t="s">
        <v>15</v>
      </c>
      <c r="H118" s="30" t="s">
        <v>17</v>
      </c>
      <c r="I118" s="29"/>
    </row>
    <row r="119" spans="1:9" ht="31.8" x14ac:dyDescent="0.2">
      <c r="A119" s="8">
        <v>115</v>
      </c>
      <c r="B119" s="25" t="s">
        <v>1898</v>
      </c>
      <c r="C119" s="54" t="s">
        <v>1896</v>
      </c>
      <c r="D119" s="27" t="s">
        <v>91</v>
      </c>
      <c r="E119" s="41">
        <v>393</v>
      </c>
      <c r="F119" s="41">
        <v>825</v>
      </c>
      <c r="G119" s="42" t="s">
        <v>15</v>
      </c>
      <c r="H119" s="42" t="s">
        <v>17</v>
      </c>
      <c r="I119" s="29"/>
    </row>
    <row r="120" spans="1:9" ht="31.8" x14ac:dyDescent="0.2">
      <c r="A120" s="8">
        <v>116</v>
      </c>
      <c r="B120" s="25" t="s">
        <v>482</v>
      </c>
      <c r="C120" s="54" t="s">
        <v>29</v>
      </c>
      <c r="D120" s="27" t="s">
        <v>639</v>
      </c>
      <c r="E120" s="26">
        <v>767</v>
      </c>
      <c r="F120" s="26">
        <v>1558</v>
      </c>
      <c r="G120" s="28" t="s">
        <v>15</v>
      </c>
      <c r="H120" s="30" t="s">
        <v>17</v>
      </c>
      <c r="I120" s="29"/>
    </row>
    <row r="121" spans="1:9" ht="31.8" x14ac:dyDescent="0.2">
      <c r="A121" s="8">
        <v>117</v>
      </c>
      <c r="B121" s="33" t="s">
        <v>483</v>
      </c>
      <c r="C121" s="54" t="s">
        <v>29</v>
      </c>
      <c r="D121" s="25" t="s">
        <v>1038</v>
      </c>
      <c r="E121" s="41">
        <v>1955</v>
      </c>
      <c r="F121" s="41">
        <v>4583</v>
      </c>
      <c r="G121" s="42" t="s">
        <v>15</v>
      </c>
      <c r="H121" s="42" t="s">
        <v>17</v>
      </c>
      <c r="I121" s="29" t="s">
        <v>170</v>
      </c>
    </row>
    <row r="122" spans="1:9" ht="31.8" x14ac:dyDescent="0.2">
      <c r="A122" s="8">
        <v>118</v>
      </c>
      <c r="B122" s="25" t="s">
        <v>1912</v>
      </c>
      <c r="C122" s="54" t="s">
        <v>1908</v>
      </c>
      <c r="D122" s="27" t="s">
        <v>1039</v>
      </c>
      <c r="E122" s="41">
        <v>1129</v>
      </c>
      <c r="F122" s="41">
        <v>2407</v>
      </c>
      <c r="G122" s="42" t="s">
        <v>15</v>
      </c>
      <c r="H122" s="42" t="s">
        <v>17</v>
      </c>
      <c r="I122" s="29"/>
    </row>
    <row r="123" spans="1:9" ht="31.8" x14ac:dyDescent="0.2">
      <c r="A123" s="8">
        <v>119</v>
      </c>
      <c r="B123" s="33" t="s">
        <v>1913</v>
      </c>
      <c r="C123" s="54" t="s">
        <v>1908</v>
      </c>
      <c r="D123" s="27" t="s">
        <v>1039</v>
      </c>
      <c r="E123" s="41">
        <v>530</v>
      </c>
      <c r="F123" s="41">
        <v>1006</v>
      </c>
      <c r="G123" s="42" t="s">
        <v>833</v>
      </c>
      <c r="H123" s="42" t="s">
        <v>17</v>
      </c>
      <c r="I123" s="29"/>
    </row>
    <row r="124" spans="1:9" ht="31.8" x14ac:dyDescent="0.2">
      <c r="A124" s="8">
        <v>120</v>
      </c>
      <c r="B124" s="25" t="s">
        <v>1919</v>
      </c>
      <c r="C124" s="54" t="s">
        <v>1915</v>
      </c>
      <c r="D124" s="25" t="s">
        <v>1023</v>
      </c>
      <c r="E124" s="26">
        <v>253</v>
      </c>
      <c r="F124" s="26">
        <v>425</v>
      </c>
      <c r="G124" s="37" t="s">
        <v>18</v>
      </c>
      <c r="H124" s="42" t="s">
        <v>17</v>
      </c>
      <c r="I124" s="23"/>
    </row>
    <row r="125" spans="1:9" ht="31.8" x14ac:dyDescent="0.2">
      <c r="A125" s="8">
        <v>121</v>
      </c>
      <c r="B125" s="25" t="s">
        <v>1920</v>
      </c>
      <c r="C125" s="54" t="s">
        <v>1915</v>
      </c>
      <c r="D125" s="27" t="s">
        <v>43</v>
      </c>
      <c r="E125" s="26">
        <v>797</v>
      </c>
      <c r="F125" s="26">
        <v>1667</v>
      </c>
      <c r="G125" s="42" t="s">
        <v>15</v>
      </c>
      <c r="H125" s="42" t="s">
        <v>17</v>
      </c>
      <c r="I125" s="23"/>
    </row>
    <row r="126" spans="1:9" ht="31.8" x14ac:dyDescent="0.2">
      <c r="A126" s="8">
        <v>122</v>
      </c>
      <c r="B126" s="25" t="s">
        <v>1921</v>
      </c>
      <c r="C126" s="54" t="s">
        <v>1915</v>
      </c>
      <c r="D126" s="27" t="s">
        <v>43</v>
      </c>
      <c r="E126" s="26">
        <v>522</v>
      </c>
      <c r="F126" s="26">
        <v>1037</v>
      </c>
      <c r="G126" s="42" t="s">
        <v>15</v>
      </c>
      <c r="H126" s="42" t="s">
        <v>17</v>
      </c>
      <c r="I126" s="23"/>
    </row>
    <row r="127" spans="1:9" ht="31.8" x14ac:dyDescent="0.2">
      <c r="A127" s="8">
        <v>123</v>
      </c>
      <c r="B127" s="19" t="s">
        <v>1928</v>
      </c>
      <c r="C127" s="53" t="s">
        <v>1042</v>
      </c>
      <c r="D127" s="20" t="s">
        <v>126</v>
      </c>
      <c r="E127" s="112">
        <v>4768</v>
      </c>
      <c r="F127" s="112">
        <v>9491</v>
      </c>
      <c r="G127" s="62" t="s">
        <v>15</v>
      </c>
      <c r="H127" s="24" t="s">
        <v>17</v>
      </c>
      <c r="I127" s="29"/>
    </row>
    <row r="128" spans="1:9" ht="31.8" x14ac:dyDescent="0.2">
      <c r="A128" s="8">
        <v>124</v>
      </c>
      <c r="B128" s="25" t="s">
        <v>484</v>
      </c>
      <c r="C128" s="53" t="s">
        <v>1043</v>
      </c>
      <c r="D128" s="19" t="s">
        <v>106</v>
      </c>
      <c r="E128" s="21">
        <v>7077</v>
      </c>
      <c r="F128" s="21">
        <v>12558</v>
      </c>
      <c r="G128" s="24" t="s">
        <v>15</v>
      </c>
      <c r="H128" s="22" t="s">
        <v>17</v>
      </c>
      <c r="I128" s="23"/>
    </row>
    <row r="129" spans="1:9" ht="31.8" x14ac:dyDescent="0.2">
      <c r="A129" s="8">
        <v>125</v>
      </c>
      <c r="B129" s="19" t="s">
        <v>485</v>
      </c>
      <c r="C129" s="53" t="s">
        <v>1043</v>
      </c>
      <c r="D129" s="19" t="s">
        <v>91</v>
      </c>
      <c r="E129" s="21">
        <v>290</v>
      </c>
      <c r="F129" s="21">
        <v>532</v>
      </c>
      <c r="G129" s="24" t="s">
        <v>15</v>
      </c>
      <c r="H129" s="22" t="s">
        <v>17</v>
      </c>
      <c r="I129" s="23"/>
    </row>
    <row r="130" spans="1:9" ht="31.8" x14ac:dyDescent="0.2">
      <c r="A130" s="8">
        <v>126</v>
      </c>
      <c r="B130" s="19" t="s">
        <v>486</v>
      </c>
      <c r="C130" s="53" t="s">
        <v>1043</v>
      </c>
      <c r="D130" s="19" t="s">
        <v>1785</v>
      </c>
      <c r="E130" s="21">
        <v>650</v>
      </c>
      <c r="F130" s="21">
        <v>1279</v>
      </c>
      <c r="G130" s="24" t="s">
        <v>15</v>
      </c>
      <c r="H130" s="22" t="s">
        <v>17</v>
      </c>
      <c r="I130" s="23"/>
    </row>
    <row r="131" spans="1:9" ht="31.8" x14ac:dyDescent="0.2">
      <c r="A131" s="8">
        <v>127</v>
      </c>
      <c r="B131" s="25" t="s">
        <v>487</v>
      </c>
      <c r="C131" s="54" t="s">
        <v>1934</v>
      </c>
      <c r="D131" s="25" t="s">
        <v>35</v>
      </c>
      <c r="E131" s="26">
        <v>10113</v>
      </c>
      <c r="F131" s="26">
        <v>19818</v>
      </c>
      <c r="G131" s="42" t="s">
        <v>19</v>
      </c>
      <c r="H131" s="42" t="s">
        <v>17</v>
      </c>
      <c r="I131" s="23" t="s">
        <v>171</v>
      </c>
    </row>
    <row r="132" spans="1:9" ht="31.8" x14ac:dyDescent="0.2">
      <c r="A132" s="8">
        <v>128</v>
      </c>
      <c r="B132" s="25" t="s">
        <v>488</v>
      </c>
      <c r="C132" s="54" t="s">
        <v>1934</v>
      </c>
      <c r="D132" s="25" t="s">
        <v>36</v>
      </c>
      <c r="E132" s="26">
        <v>16374</v>
      </c>
      <c r="F132" s="26">
        <v>36885</v>
      </c>
      <c r="G132" s="42" t="s">
        <v>15</v>
      </c>
      <c r="H132" s="42" t="s">
        <v>17</v>
      </c>
      <c r="I132" s="23"/>
    </row>
    <row r="133" spans="1:9" ht="31.8" x14ac:dyDescent="0.2">
      <c r="A133" s="8">
        <v>129</v>
      </c>
      <c r="B133" s="25" t="s">
        <v>489</v>
      </c>
      <c r="C133" s="54" t="s">
        <v>1936</v>
      </c>
      <c r="D133" s="25" t="s">
        <v>45</v>
      </c>
      <c r="E133" s="26">
        <v>1612</v>
      </c>
      <c r="F133" s="26">
        <v>3610</v>
      </c>
      <c r="G133" s="42" t="s">
        <v>15</v>
      </c>
      <c r="H133" s="42" t="s">
        <v>17</v>
      </c>
      <c r="I133" s="23" t="s">
        <v>171</v>
      </c>
    </row>
    <row r="134" spans="1:9" ht="31.8" x14ac:dyDescent="0.2">
      <c r="A134" s="8">
        <v>130</v>
      </c>
      <c r="B134" s="25" t="s">
        <v>490</v>
      </c>
      <c r="C134" s="54" t="s">
        <v>1936</v>
      </c>
      <c r="D134" s="25" t="s">
        <v>48</v>
      </c>
      <c r="E134" s="26">
        <v>845</v>
      </c>
      <c r="F134" s="26">
        <v>1767</v>
      </c>
      <c r="G134" s="24" t="s">
        <v>18</v>
      </c>
      <c r="H134" s="42" t="s">
        <v>17</v>
      </c>
      <c r="I134" s="23"/>
    </row>
    <row r="135" spans="1:9" ht="31.8" x14ac:dyDescent="0.2">
      <c r="A135" s="8">
        <v>131</v>
      </c>
      <c r="B135" s="25" t="s">
        <v>491</v>
      </c>
      <c r="C135" s="54" t="s">
        <v>1944</v>
      </c>
      <c r="D135" s="25" t="s">
        <v>59</v>
      </c>
      <c r="E135" s="26">
        <v>4168</v>
      </c>
      <c r="F135" s="26">
        <v>9571</v>
      </c>
      <c r="G135" s="42" t="s">
        <v>15</v>
      </c>
      <c r="H135" s="42" t="s">
        <v>17</v>
      </c>
      <c r="I135" s="23" t="s">
        <v>643</v>
      </c>
    </row>
    <row r="136" spans="1:9" ht="31.8" x14ac:dyDescent="0.2">
      <c r="A136" s="8">
        <v>132</v>
      </c>
      <c r="B136" s="25" t="s">
        <v>492</v>
      </c>
      <c r="C136" s="54" t="s">
        <v>1944</v>
      </c>
      <c r="D136" s="25" t="s">
        <v>58</v>
      </c>
      <c r="E136" s="26">
        <v>678</v>
      </c>
      <c r="F136" s="26">
        <v>1560</v>
      </c>
      <c r="G136" s="42" t="s">
        <v>15</v>
      </c>
      <c r="H136" s="42" t="s">
        <v>17</v>
      </c>
      <c r="I136" s="23"/>
    </row>
    <row r="137" spans="1:9" ht="31.8" x14ac:dyDescent="0.2">
      <c r="A137" s="8">
        <v>133</v>
      </c>
      <c r="B137" s="25" t="s">
        <v>493</v>
      </c>
      <c r="C137" s="54" t="s">
        <v>1945</v>
      </c>
      <c r="D137" s="25" t="s">
        <v>74</v>
      </c>
      <c r="E137" s="26">
        <v>14385</v>
      </c>
      <c r="F137" s="26">
        <v>24275</v>
      </c>
      <c r="G137" s="42" t="s">
        <v>15</v>
      </c>
      <c r="H137" s="42" t="s">
        <v>17</v>
      </c>
      <c r="I137" s="23" t="s">
        <v>171</v>
      </c>
    </row>
    <row r="138" spans="1:9" ht="31.8" x14ac:dyDescent="0.2">
      <c r="A138" s="8">
        <v>134</v>
      </c>
      <c r="B138" s="25" t="s">
        <v>494</v>
      </c>
      <c r="C138" s="54" t="s">
        <v>1945</v>
      </c>
      <c r="D138" s="25" t="s">
        <v>73</v>
      </c>
      <c r="E138" s="26">
        <v>5124</v>
      </c>
      <c r="F138" s="26">
        <v>12226</v>
      </c>
      <c r="G138" s="42" t="s">
        <v>15</v>
      </c>
      <c r="H138" s="42" t="s">
        <v>17</v>
      </c>
      <c r="I138" s="23" t="s">
        <v>170</v>
      </c>
    </row>
    <row r="139" spans="1:9" ht="31.8" x14ac:dyDescent="0.2">
      <c r="A139" s="8">
        <v>135</v>
      </c>
      <c r="B139" s="25" t="s">
        <v>501</v>
      </c>
      <c r="C139" s="54" t="s">
        <v>1945</v>
      </c>
      <c r="D139" s="25" t="s">
        <v>44</v>
      </c>
      <c r="E139" s="26">
        <v>2782</v>
      </c>
      <c r="F139" s="26">
        <v>6788</v>
      </c>
      <c r="G139" s="42" t="s">
        <v>15</v>
      </c>
      <c r="H139" s="42" t="s">
        <v>17</v>
      </c>
      <c r="I139" s="23"/>
    </row>
    <row r="140" spans="1:9" ht="31.8" x14ac:dyDescent="0.2">
      <c r="A140" s="8">
        <v>136</v>
      </c>
      <c r="B140" s="25" t="s">
        <v>495</v>
      </c>
      <c r="C140" s="54" t="s">
        <v>1945</v>
      </c>
      <c r="D140" s="25" t="s">
        <v>71</v>
      </c>
      <c r="E140" s="26">
        <v>1034</v>
      </c>
      <c r="F140" s="26">
        <v>2053</v>
      </c>
      <c r="G140" s="42" t="s">
        <v>15</v>
      </c>
      <c r="H140" s="42" t="s">
        <v>17</v>
      </c>
      <c r="I140" s="23"/>
    </row>
    <row r="141" spans="1:9" ht="31.8" x14ac:dyDescent="0.2">
      <c r="A141" s="8">
        <v>137</v>
      </c>
      <c r="B141" s="25" t="s">
        <v>77</v>
      </c>
      <c r="C141" s="54" t="s">
        <v>1945</v>
      </c>
      <c r="D141" s="25" t="s">
        <v>48</v>
      </c>
      <c r="E141" s="26">
        <v>373</v>
      </c>
      <c r="F141" s="26">
        <v>774</v>
      </c>
      <c r="G141" s="42" t="s">
        <v>15</v>
      </c>
      <c r="H141" s="42" t="s">
        <v>17</v>
      </c>
      <c r="I141" s="23"/>
    </row>
    <row r="142" spans="1:9" ht="31.8" x14ac:dyDescent="0.2">
      <c r="A142" s="8">
        <v>138</v>
      </c>
      <c r="B142" s="25" t="s">
        <v>496</v>
      </c>
      <c r="C142" s="54" t="s">
        <v>1946</v>
      </c>
      <c r="D142" s="25" t="s">
        <v>79</v>
      </c>
      <c r="E142" s="26">
        <v>10173</v>
      </c>
      <c r="F142" s="26">
        <v>18784</v>
      </c>
      <c r="G142" s="42" t="s">
        <v>15</v>
      </c>
      <c r="H142" s="42" t="s">
        <v>17</v>
      </c>
      <c r="I142" s="23" t="s">
        <v>170</v>
      </c>
    </row>
    <row r="143" spans="1:9" ht="31.8" x14ac:dyDescent="0.2">
      <c r="A143" s="8">
        <v>139</v>
      </c>
      <c r="B143" s="25" t="s">
        <v>497</v>
      </c>
      <c r="C143" s="54" t="s">
        <v>1946</v>
      </c>
      <c r="D143" s="25" t="s">
        <v>57</v>
      </c>
      <c r="E143" s="26">
        <v>10516</v>
      </c>
      <c r="F143" s="26">
        <v>23339</v>
      </c>
      <c r="G143" s="42" t="s">
        <v>15</v>
      </c>
      <c r="H143" s="42" t="s">
        <v>17</v>
      </c>
      <c r="I143" s="81"/>
    </row>
    <row r="144" spans="1:9" ht="31.8" x14ac:dyDescent="0.2">
      <c r="A144" s="8">
        <v>140</v>
      </c>
      <c r="B144" s="25" t="s">
        <v>498</v>
      </c>
      <c r="C144" s="54" t="s">
        <v>1946</v>
      </c>
      <c r="D144" s="25" t="s">
        <v>82</v>
      </c>
      <c r="E144" s="26">
        <v>3951</v>
      </c>
      <c r="F144" s="26">
        <v>7604</v>
      </c>
      <c r="G144" s="42" t="s">
        <v>15</v>
      </c>
      <c r="H144" s="42" t="s">
        <v>17</v>
      </c>
      <c r="I144" s="23" t="s">
        <v>171</v>
      </c>
    </row>
    <row r="145" spans="1:9" ht="31.8" x14ac:dyDescent="0.2">
      <c r="A145" s="8">
        <v>141</v>
      </c>
      <c r="B145" s="25" t="s">
        <v>499</v>
      </c>
      <c r="C145" s="54" t="s">
        <v>1946</v>
      </c>
      <c r="D145" s="25" t="s">
        <v>83</v>
      </c>
      <c r="E145" s="26">
        <v>2775</v>
      </c>
      <c r="F145" s="26">
        <v>6369</v>
      </c>
      <c r="G145" s="24" t="s">
        <v>18</v>
      </c>
      <c r="H145" s="42" t="s">
        <v>17</v>
      </c>
      <c r="I145" s="81"/>
    </row>
    <row r="146" spans="1:9" ht="31.8" x14ac:dyDescent="0.2">
      <c r="A146" s="8">
        <v>142</v>
      </c>
      <c r="B146" s="25" t="s">
        <v>1948</v>
      </c>
      <c r="C146" s="54" t="s">
        <v>1947</v>
      </c>
      <c r="D146" s="25" t="s">
        <v>90</v>
      </c>
      <c r="E146" s="26">
        <v>3162</v>
      </c>
      <c r="F146" s="26">
        <v>7707</v>
      </c>
      <c r="G146" s="42" t="s">
        <v>15</v>
      </c>
      <c r="H146" s="42" t="s">
        <v>17</v>
      </c>
      <c r="I146" s="23"/>
    </row>
    <row r="147" spans="1:9" ht="31.8" x14ac:dyDescent="0.2">
      <c r="A147" s="8">
        <v>143</v>
      </c>
      <c r="B147" s="25" t="s">
        <v>500</v>
      </c>
      <c r="C147" s="54" t="s">
        <v>1947</v>
      </c>
      <c r="D147" s="25" t="s">
        <v>98</v>
      </c>
      <c r="E147" s="26">
        <v>617</v>
      </c>
      <c r="F147" s="26">
        <v>1608</v>
      </c>
      <c r="G147" s="42" t="s">
        <v>15</v>
      </c>
      <c r="H147" s="42" t="s">
        <v>17</v>
      </c>
      <c r="I147" s="23"/>
    </row>
    <row r="148" spans="1:9" ht="31.8" x14ac:dyDescent="0.2">
      <c r="A148" s="8">
        <v>144</v>
      </c>
      <c r="B148" s="25" t="s">
        <v>501</v>
      </c>
      <c r="C148" s="54" t="s">
        <v>231</v>
      </c>
      <c r="D148" s="25" t="s">
        <v>44</v>
      </c>
      <c r="E148" s="26">
        <v>841</v>
      </c>
      <c r="F148" s="26">
        <v>2183</v>
      </c>
      <c r="G148" s="42" t="s">
        <v>15</v>
      </c>
      <c r="H148" s="42" t="s">
        <v>17</v>
      </c>
      <c r="I148" s="23"/>
    </row>
    <row r="149" spans="1:9" ht="31.8" x14ac:dyDescent="0.2">
      <c r="A149" s="8">
        <v>145</v>
      </c>
      <c r="B149" s="25" t="s">
        <v>502</v>
      </c>
      <c r="C149" s="54" t="s">
        <v>231</v>
      </c>
      <c r="D149" s="25" t="s">
        <v>102</v>
      </c>
      <c r="E149" s="26">
        <v>188</v>
      </c>
      <c r="F149" s="26">
        <v>413</v>
      </c>
      <c r="G149" s="42" t="s">
        <v>15</v>
      </c>
      <c r="H149" s="42" t="s">
        <v>17</v>
      </c>
      <c r="I149" s="23" t="s">
        <v>171</v>
      </c>
    </row>
    <row r="150" spans="1:9" ht="31.8" x14ac:dyDescent="0.2">
      <c r="A150" s="8">
        <v>146</v>
      </c>
      <c r="B150" s="25" t="s">
        <v>503</v>
      </c>
      <c r="C150" s="54" t="s">
        <v>1949</v>
      </c>
      <c r="D150" s="25" t="s">
        <v>46</v>
      </c>
      <c r="E150" s="26">
        <v>807</v>
      </c>
      <c r="F150" s="26">
        <v>1613</v>
      </c>
      <c r="G150" s="42" t="s">
        <v>15</v>
      </c>
      <c r="H150" s="42" t="s">
        <v>17</v>
      </c>
      <c r="I150" s="23" t="s">
        <v>172</v>
      </c>
    </row>
    <row r="151" spans="1:9" ht="31.8" x14ac:dyDescent="0.2">
      <c r="A151" s="8">
        <v>147</v>
      </c>
      <c r="B151" s="25" t="s">
        <v>504</v>
      </c>
      <c r="C151" s="54" t="s">
        <v>1949</v>
      </c>
      <c r="D151" s="25" t="s">
        <v>107</v>
      </c>
      <c r="E151" s="26">
        <v>1149</v>
      </c>
      <c r="F151" s="26">
        <v>2365</v>
      </c>
      <c r="G151" s="42" t="s">
        <v>15</v>
      </c>
      <c r="H151" s="42" t="s">
        <v>17</v>
      </c>
      <c r="I151" s="23"/>
    </row>
    <row r="152" spans="1:9" ht="31.8" x14ac:dyDescent="0.2">
      <c r="A152" s="8">
        <v>148</v>
      </c>
      <c r="B152" s="25" t="s">
        <v>505</v>
      </c>
      <c r="C152" s="54" t="s">
        <v>1952</v>
      </c>
      <c r="D152" s="25" t="s">
        <v>115</v>
      </c>
      <c r="E152" s="26">
        <v>693</v>
      </c>
      <c r="F152" s="26">
        <v>1568</v>
      </c>
      <c r="G152" s="42" t="s">
        <v>15</v>
      </c>
      <c r="H152" s="42" t="s">
        <v>17</v>
      </c>
      <c r="I152" s="23" t="s">
        <v>170</v>
      </c>
    </row>
    <row r="153" spans="1:9" ht="31.8" x14ac:dyDescent="0.2">
      <c r="A153" s="8">
        <v>149</v>
      </c>
      <c r="B153" s="25" t="s">
        <v>327</v>
      </c>
      <c r="C153" s="54" t="s">
        <v>1955</v>
      </c>
      <c r="D153" s="25" t="s">
        <v>867</v>
      </c>
      <c r="E153" s="26">
        <v>15342</v>
      </c>
      <c r="F153" s="26">
        <v>32489</v>
      </c>
      <c r="G153" s="42" t="s">
        <v>15</v>
      </c>
      <c r="H153" s="42" t="s">
        <v>17</v>
      </c>
      <c r="I153" s="23" t="s">
        <v>171</v>
      </c>
    </row>
    <row r="154" spans="1:9" ht="31.8" x14ac:dyDescent="0.2">
      <c r="A154" s="8">
        <v>150</v>
      </c>
      <c r="B154" s="25" t="s">
        <v>506</v>
      </c>
      <c r="C154" s="54" t="s">
        <v>1955</v>
      </c>
      <c r="D154" s="25" t="s">
        <v>44</v>
      </c>
      <c r="E154" s="26">
        <v>3411</v>
      </c>
      <c r="F154" s="26">
        <v>7848</v>
      </c>
      <c r="G154" s="42" t="s">
        <v>15</v>
      </c>
      <c r="H154" s="42" t="s">
        <v>17</v>
      </c>
      <c r="I154" s="23" t="s">
        <v>171</v>
      </c>
    </row>
    <row r="155" spans="1:9" ht="31.8" x14ac:dyDescent="0.2">
      <c r="A155" s="8">
        <v>151</v>
      </c>
      <c r="B155" s="25" t="s">
        <v>507</v>
      </c>
      <c r="C155" s="54" t="s">
        <v>1955</v>
      </c>
      <c r="D155" s="25" t="s">
        <v>1765</v>
      </c>
      <c r="E155" s="26">
        <v>6097</v>
      </c>
      <c r="F155" s="26">
        <v>10460</v>
      </c>
      <c r="G155" s="42" t="s">
        <v>15</v>
      </c>
      <c r="H155" s="42" t="s">
        <v>17</v>
      </c>
      <c r="I155" s="23" t="s">
        <v>171</v>
      </c>
    </row>
    <row r="156" spans="1:9" ht="31.8" x14ac:dyDescent="0.2">
      <c r="A156" s="8">
        <v>152</v>
      </c>
      <c r="B156" s="25" t="s">
        <v>508</v>
      </c>
      <c r="C156" s="54" t="s">
        <v>1956</v>
      </c>
      <c r="D156" s="25" t="s">
        <v>118</v>
      </c>
      <c r="E156" s="26">
        <v>3524</v>
      </c>
      <c r="F156" s="26">
        <v>6172</v>
      </c>
      <c r="G156" s="42" t="s">
        <v>15</v>
      </c>
      <c r="H156" s="42" t="s">
        <v>17</v>
      </c>
      <c r="I156" s="23" t="s">
        <v>171</v>
      </c>
    </row>
    <row r="157" spans="1:9" ht="31.8" x14ac:dyDescent="0.2">
      <c r="A157" s="8">
        <v>153</v>
      </c>
      <c r="B157" s="25" t="s">
        <v>453</v>
      </c>
      <c r="C157" s="54" t="s">
        <v>1956</v>
      </c>
      <c r="D157" s="25" t="s">
        <v>126</v>
      </c>
      <c r="E157" s="26">
        <v>1888</v>
      </c>
      <c r="F157" s="26">
        <v>4253</v>
      </c>
      <c r="G157" s="42" t="s">
        <v>15</v>
      </c>
      <c r="H157" s="42" t="s">
        <v>17</v>
      </c>
      <c r="I157" s="23"/>
    </row>
    <row r="158" spans="1:9" ht="31.8" x14ac:dyDescent="0.2">
      <c r="A158" s="8">
        <v>154</v>
      </c>
      <c r="B158" s="25" t="s">
        <v>127</v>
      </c>
      <c r="C158" s="54" t="s">
        <v>1956</v>
      </c>
      <c r="D158" s="25" t="s">
        <v>44</v>
      </c>
      <c r="E158" s="26">
        <v>5561</v>
      </c>
      <c r="F158" s="26">
        <v>10503</v>
      </c>
      <c r="G158" s="42" t="s">
        <v>18</v>
      </c>
      <c r="H158" s="42" t="s">
        <v>17</v>
      </c>
      <c r="I158" s="23"/>
    </row>
    <row r="159" spans="1:9" ht="31.8" x14ac:dyDescent="0.2">
      <c r="A159" s="8">
        <v>155</v>
      </c>
      <c r="B159" s="25" t="s">
        <v>509</v>
      </c>
      <c r="C159" s="54" t="s">
        <v>1956</v>
      </c>
      <c r="D159" s="25" t="s">
        <v>44</v>
      </c>
      <c r="E159" s="26">
        <v>4352</v>
      </c>
      <c r="F159" s="26">
        <v>12899</v>
      </c>
      <c r="G159" s="42" t="s">
        <v>15</v>
      </c>
      <c r="H159" s="42" t="s">
        <v>17</v>
      </c>
      <c r="I159" s="23"/>
    </row>
    <row r="160" spans="1:9" ht="31.8" x14ac:dyDescent="0.2">
      <c r="A160" s="8">
        <v>156</v>
      </c>
      <c r="B160" s="25" t="s">
        <v>1958</v>
      </c>
      <c r="C160" s="54" t="s">
        <v>1957</v>
      </c>
      <c r="D160" s="25" t="s">
        <v>518</v>
      </c>
      <c r="E160" s="26">
        <v>1303</v>
      </c>
      <c r="F160" s="26">
        <v>3326</v>
      </c>
      <c r="G160" s="42" t="s">
        <v>18</v>
      </c>
      <c r="H160" s="42" t="s">
        <v>17</v>
      </c>
      <c r="I160" s="23" t="s">
        <v>170</v>
      </c>
    </row>
    <row r="161" spans="1:9" ht="31.8" x14ac:dyDescent="0.2">
      <c r="A161" s="8">
        <v>157</v>
      </c>
      <c r="B161" s="25" t="s">
        <v>142</v>
      </c>
      <c r="C161" s="54" t="s">
        <v>1957</v>
      </c>
      <c r="D161" s="25" t="s">
        <v>59</v>
      </c>
      <c r="E161" s="26">
        <v>6631</v>
      </c>
      <c r="F161" s="26">
        <v>12993</v>
      </c>
      <c r="G161" s="42" t="s">
        <v>18</v>
      </c>
      <c r="H161" s="42" t="s">
        <v>17</v>
      </c>
      <c r="I161" s="23" t="s">
        <v>171</v>
      </c>
    </row>
    <row r="162" spans="1:9" ht="31.8" x14ac:dyDescent="0.2">
      <c r="A162" s="8">
        <v>158</v>
      </c>
      <c r="B162" s="25" t="s">
        <v>143</v>
      </c>
      <c r="C162" s="54" t="s">
        <v>1957</v>
      </c>
      <c r="D162" s="25" t="s">
        <v>1036</v>
      </c>
      <c r="E162" s="26">
        <v>2415</v>
      </c>
      <c r="F162" s="26">
        <v>4783</v>
      </c>
      <c r="G162" s="42" t="s">
        <v>15</v>
      </c>
      <c r="H162" s="42" t="s">
        <v>17</v>
      </c>
      <c r="I162" s="23"/>
    </row>
    <row r="163" spans="1:9" ht="31.8" x14ac:dyDescent="0.2">
      <c r="A163" s="8">
        <v>159</v>
      </c>
      <c r="B163" s="19" t="s">
        <v>510</v>
      </c>
      <c r="C163" s="53" t="s">
        <v>1959</v>
      </c>
      <c r="D163" s="20" t="s">
        <v>90</v>
      </c>
      <c r="E163" s="21">
        <v>1368</v>
      </c>
      <c r="F163" s="21">
        <v>1814</v>
      </c>
      <c r="G163" s="24" t="s">
        <v>15</v>
      </c>
      <c r="H163" s="22" t="s">
        <v>17</v>
      </c>
      <c r="I163" s="23"/>
    </row>
    <row r="164" spans="1:9" ht="31.8" x14ac:dyDescent="0.2">
      <c r="A164" s="8">
        <v>160</v>
      </c>
      <c r="B164" s="19" t="s">
        <v>145</v>
      </c>
      <c r="C164" s="53" t="s">
        <v>1959</v>
      </c>
      <c r="D164" s="20" t="s">
        <v>108</v>
      </c>
      <c r="E164" s="21">
        <v>1470</v>
      </c>
      <c r="F164" s="21">
        <v>3227</v>
      </c>
      <c r="G164" s="24" t="s">
        <v>15</v>
      </c>
      <c r="H164" s="22" t="s">
        <v>17</v>
      </c>
      <c r="I164" s="23" t="s">
        <v>172</v>
      </c>
    </row>
    <row r="165" spans="1:9" ht="31.8" x14ac:dyDescent="0.2">
      <c r="A165" s="8">
        <v>161</v>
      </c>
      <c r="B165" s="19" t="s">
        <v>511</v>
      </c>
      <c r="C165" s="53" t="s">
        <v>1959</v>
      </c>
      <c r="D165" s="20" t="s">
        <v>146</v>
      </c>
      <c r="E165" s="21">
        <v>1636</v>
      </c>
      <c r="F165" s="21">
        <v>2613</v>
      </c>
      <c r="G165" s="24" t="s">
        <v>15</v>
      </c>
      <c r="H165" s="22" t="s">
        <v>17</v>
      </c>
      <c r="I165" s="23"/>
    </row>
    <row r="166" spans="1:9" ht="31.8" x14ac:dyDescent="0.2">
      <c r="A166" s="8">
        <v>162</v>
      </c>
      <c r="B166" s="19" t="s">
        <v>1960</v>
      </c>
      <c r="C166" s="53" t="s">
        <v>1959</v>
      </c>
      <c r="D166" s="20" t="s">
        <v>117</v>
      </c>
      <c r="E166" s="21">
        <v>976</v>
      </c>
      <c r="F166" s="21">
        <v>1528</v>
      </c>
      <c r="G166" s="24" t="s">
        <v>15</v>
      </c>
      <c r="H166" s="22" t="s">
        <v>17</v>
      </c>
      <c r="I166" s="23" t="s">
        <v>171</v>
      </c>
    </row>
    <row r="167" spans="1:9" ht="31.8" x14ac:dyDescent="0.2">
      <c r="A167" s="8">
        <v>163</v>
      </c>
      <c r="B167" s="19" t="s">
        <v>512</v>
      </c>
      <c r="C167" s="53" t="s">
        <v>1959</v>
      </c>
      <c r="D167" s="20" t="s">
        <v>147</v>
      </c>
      <c r="E167" s="21">
        <v>1211</v>
      </c>
      <c r="F167" s="21">
        <v>2617</v>
      </c>
      <c r="G167" s="24" t="s">
        <v>15</v>
      </c>
      <c r="H167" s="22" t="s">
        <v>17</v>
      </c>
      <c r="I167" s="23"/>
    </row>
    <row r="168" spans="1:9" ht="31.8" x14ac:dyDescent="0.2">
      <c r="A168" s="8">
        <v>164</v>
      </c>
      <c r="B168" s="19" t="s">
        <v>513</v>
      </c>
      <c r="C168" s="53" t="s">
        <v>1961</v>
      </c>
      <c r="D168" s="20" t="s">
        <v>156</v>
      </c>
      <c r="E168" s="21">
        <v>6298</v>
      </c>
      <c r="F168" s="21">
        <v>3060</v>
      </c>
      <c r="G168" s="24" t="s">
        <v>15</v>
      </c>
      <c r="H168" s="22" t="s">
        <v>17</v>
      </c>
      <c r="I168" s="23"/>
    </row>
    <row r="169" spans="1:9" ht="31.8" x14ac:dyDescent="0.2">
      <c r="A169" s="8">
        <v>165</v>
      </c>
      <c r="B169" s="19" t="s">
        <v>514</v>
      </c>
      <c r="C169" s="53" t="s">
        <v>1961</v>
      </c>
      <c r="D169" s="20" t="s">
        <v>155</v>
      </c>
      <c r="E169" s="21">
        <v>552</v>
      </c>
      <c r="F169" s="21">
        <v>1092</v>
      </c>
      <c r="G169" s="42" t="s">
        <v>18</v>
      </c>
      <c r="H169" s="22" t="s">
        <v>17</v>
      </c>
      <c r="I169" s="23"/>
    </row>
    <row r="170" spans="1:9" ht="31.8" x14ac:dyDescent="0.2">
      <c r="A170" s="8">
        <v>166</v>
      </c>
      <c r="B170" s="25" t="s">
        <v>1967</v>
      </c>
      <c r="C170" s="54" t="s">
        <v>1965</v>
      </c>
      <c r="D170" s="27" t="s">
        <v>1652</v>
      </c>
      <c r="E170" s="26">
        <v>1688</v>
      </c>
      <c r="F170" s="26">
        <v>2677</v>
      </c>
      <c r="G170" s="28" t="s">
        <v>15</v>
      </c>
      <c r="H170" s="30" t="s">
        <v>17</v>
      </c>
      <c r="I170" s="29" t="s">
        <v>171</v>
      </c>
    </row>
    <row r="171" spans="1:9" ht="31.8" x14ac:dyDescent="0.2">
      <c r="A171" s="8">
        <v>167</v>
      </c>
      <c r="B171" s="25" t="s">
        <v>1968</v>
      </c>
      <c r="C171" s="54" t="s">
        <v>1965</v>
      </c>
      <c r="D171" s="27" t="s">
        <v>1969</v>
      </c>
      <c r="E171" s="26">
        <v>5481</v>
      </c>
      <c r="F171" s="26">
        <v>13317</v>
      </c>
      <c r="G171" s="42" t="s">
        <v>18</v>
      </c>
      <c r="H171" s="30" t="s">
        <v>17</v>
      </c>
      <c r="I171" s="29"/>
    </row>
    <row r="172" spans="1:9" ht="31.8" x14ac:dyDescent="0.2">
      <c r="A172" s="8">
        <v>168</v>
      </c>
      <c r="B172" s="25" t="s">
        <v>1970</v>
      </c>
      <c r="C172" s="54" t="s">
        <v>1965</v>
      </c>
      <c r="D172" s="27" t="s">
        <v>830</v>
      </c>
      <c r="E172" s="26">
        <v>782</v>
      </c>
      <c r="F172" s="26">
        <v>1467</v>
      </c>
      <c r="G172" s="42" t="s">
        <v>18</v>
      </c>
      <c r="H172" s="30" t="s">
        <v>17</v>
      </c>
      <c r="I172" s="29"/>
    </row>
    <row r="173" spans="1:9" ht="31.8" x14ac:dyDescent="0.2">
      <c r="A173" s="8">
        <v>169</v>
      </c>
      <c r="B173" s="19" t="s">
        <v>173</v>
      </c>
      <c r="C173" s="53" t="s">
        <v>1972</v>
      </c>
      <c r="D173" s="20" t="s">
        <v>1024</v>
      </c>
      <c r="E173" s="21">
        <v>816</v>
      </c>
      <c r="F173" s="21">
        <v>1846</v>
      </c>
      <c r="G173" s="42" t="s">
        <v>18</v>
      </c>
      <c r="H173" s="22" t="s">
        <v>17</v>
      </c>
      <c r="I173" s="23" t="s">
        <v>171</v>
      </c>
    </row>
    <row r="174" spans="1:9" ht="31.8" x14ac:dyDescent="0.2">
      <c r="A174" s="8">
        <v>170</v>
      </c>
      <c r="B174" s="19" t="s">
        <v>515</v>
      </c>
      <c r="C174" s="53" t="s">
        <v>179</v>
      </c>
      <c r="D174" s="20" t="s">
        <v>1976</v>
      </c>
      <c r="E174" s="21">
        <v>5347</v>
      </c>
      <c r="F174" s="21">
        <v>10858</v>
      </c>
      <c r="G174" s="24" t="s">
        <v>15</v>
      </c>
      <c r="H174" s="22" t="s">
        <v>17</v>
      </c>
      <c r="I174" s="23" t="s">
        <v>171</v>
      </c>
    </row>
    <row r="175" spans="1:9" ht="31.8" x14ac:dyDescent="0.2">
      <c r="A175" s="8">
        <v>171</v>
      </c>
      <c r="B175" s="19" t="s">
        <v>516</v>
      </c>
      <c r="C175" s="53" t="s">
        <v>1977</v>
      </c>
      <c r="D175" s="20" t="s">
        <v>1978</v>
      </c>
      <c r="E175" s="21">
        <v>2814</v>
      </c>
      <c r="F175" s="21">
        <v>5468</v>
      </c>
      <c r="G175" s="24" t="s">
        <v>119</v>
      </c>
      <c r="H175" s="22" t="s">
        <v>17</v>
      </c>
      <c r="I175" s="23" t="s">
        <v>171</v>
      </c>
    </row>
    <row r="176" spans="1:9" ht="31.8" x14ac:dyDescent="0.2">
      <c r="A176" s="8">
        <v>172</v>
      </c>
      <c r="B176" s="19" t="s">
        <v>517</v>
      </c>
      <c r="C176" s="53" t="s">
        <v>1977</v>
      </c>
      <c r="D176" s="20" t="s">
        <v>1051</v>
      </c>
      <c r="E176" s="21">
        <v>256</v>
      </c>
      <c r="F176" s="21">
        <v>572</v>
      </c>
      <c r="G176" s="24" t="s">
        <v>15</v>
      </c>
      <c r="H176" s="22" t="s">
        <v>17</v>
      </c>
      <c r="I176" s="23"/>
    </row>
    <row r="177" spans="1:9" ht="31.8" x14ac:dyDescent="0.2">
      <c r="A177" s="8">
        <v>173</v>
      </c>
      <c r="B177" s="19" t="s">
        <v>1055</v>
      </c>
      <c r="C177" s="53" t="s">
        <v>1977</v>
      </c>
      <c r="D177" s="20" t="s">
        <v>518</v>
      </c>
      <c r="E177" s="21">
        <v>2066</v>
      </c>
      <c r="F177" s="21">
        <v>4394</v>
      </c>
      <c r="G177" s="24" t="s">
        <v>119</v>
      </c>
      <c r="H177" s="22" t="s">
        <v>17</v>
      </c>
      <c r="I177" s="23" t="s">
        <v>172</v>
      </c>
    </row>
    <row r="178" spans="1:9" ht="31.8" x14ac:dyDescent="0.2">
      <c r="A178" s="8">
        <v>174</v>
      </c>
      <c r="B178" s="19" t="s">
        <v>519</v>
      </c>
      <c r="C178" s="53" t="s">
        <v>1977</v>
      </c>
      <c r="D178" s="20" t="s">
        <v>1798</v>
      </c>
      <c r="E178" s="21">
        <v>2061</v>
      </c>
      <c r="F178" s="21">
        <v>5051</v>
      </c>
      <c r="G178" s="24" t="s">
        <v>119</v>
      </c>
      <c r="H178" s="22" t="s">
        <v>17</v>
      </c>
      <c r="I178" s="23" t="s">
        <v>170</v>
      </c>
    </row>
    <row r="179" spans="1:9" ht="31.8" x14ac:dyDescent="0.2">
      <c r="A179" s="8">
        <v>175</v>
      </c>
      <c r="B179" s="19" t="s">
        <v>520</v>
      </c>
      <c r="C179" s="53" t="s">
        <v>1977</v>
      </c>
      <c r="D179" s="20" t="s">
        <v>40</v>
      </c>
      <c r="E179" s="21">
        <v>1412</v>
      </c>
      <c r="F179" s="21">
        <v>2642</v>
      </c>
      <c r="G179" s="24" t="s">
        <v>15</v>
      </c>
      <c r="H179" s="22" t="s">
        <v>17</v>
      </c>
      <c r="I179" s="23"/>
    </row>
    <row r="180" spans="1:9" ht="31.8" x14ac:dyDescent="0.2">
      <c r="A180" s="8">
        <v>176</v>
      </c>
      <c r="B180" s="19" t="s">
        <v>635</v>
      </c>
      <c r="C180" s="53" t="s">
        <v>1980</v>
      </c>
      <c r="D180" s="20" t="s">
        <v>636</v>
      </c>
      <c r="E180" s="21">
        <v>1052</v>
      </c>
      <c r="F180" s="21">
        <v>2168</v>
      </c>
      <c r="G180" s="24" t="s">
        <v>119</v>
      </c>
      <c r="H180" s="22" t="s">
        <v>17</v>
      </c>
      <c r="I180" s="23"/>
    </row>
    <row r="181" spans="1:9" ht="31.8" x14ac:dyDescent="0.2">
      <c r="A181" s="8">
        <v>177</v>
      </c>
      <c r="B181" s="19" t="s">
        <v>637</v>
      </c>
      <c r="C181" s="53" t="s">
        <v>1980</v>
      </c>
      <c r="D181" s="20" t="s">
        <v>820</v>
      </c>
      <c r="E181" s="21">
        <v>7633</v>
      </c>
      <c r="F181" s="21">
        <v>15823</v>
      </c>
      <c r="G181" s="24" t="s">
        <v>119</v>
      </c>
      <c r="H181" s="22" t="s">
        <v>17</v>
      </c>
      <c r="I181" s="23"/>
    </row>
    <row r="182" spans="1:9" ht="31.8" x14ac:dyDescent="0.2">
      <c r="A182" s="8">
        <v>178</v>
      </c>
      <c r="B182" s="19" t="s">
        <v>638</v>
      </c>
      <c r="C182" s="53" t="s">
        <v>1980</v>
      </c>
      <c r="D182" s="20" t="s">
        <v>639</v>
      </c>
      <c r="E182" s="21">
        <v>2368</v>
      </c>
      <c r="F182" s="21">
        <v>5513</v>
      </c>
      <c r="G182" s="24" t="s">
        <v>15</v>
      </c>
      <c r="H182" s="22" t="s">
        <v>17</v>
      </c>
      <c r="I182" s="23" t="s">
        <v>170</v>
      </c>
    </row>
    <row r="183" spans="1:9" ht="31.8" x14ac:dyDescent="0.2">
      <c r="A183" s="8">
        <v>179</v>
      </c>
      <c r="B183" s="19" t="s">
        <v>640</v>
      </c>
      <c r="C183" s="53" t="s">
        <v>1980</v>
      </c>
      <c r="D183" s="20" t="s">
        <v>161</v>
      </c>
      <c r="E183" s="21">
        <v>2195</v>
      </c>
      <c r="F183" s="21">
        <v>4060</v>
      </c>
      <c r="G183" s="24" t="s">
        <v>15</v>
      </c>
      <c r="H183" s="22" t="s">
        <v>17</v>
      </c>
      <c r="I183" s="23"/>
    </row>
    <row r="184" spans="1:9" ht="31.8" x14ac:dyDescent="0.2">
      <c r="A184" s="8">
        <v>180</v>
      </c>
      <c r="B184" s="19" t="s">
        <v>641</v>
      </c>
      <c r="C184" s="53" t="s">
        <v>1980</v>
      </c>
      <c r="D184" s="20" t="s">
        <v>116</v>
      </c>
      <c r="E184" s="21">
        <v>684</v>
      </c>
      <c r="F184" s="21">
        <v>1361</v>
      </c>
      <c r="G184" s="24" t="s">
        <v>15</v>
      </c>
      <c r="H184" s="22" t="s">
        <v>17</v>
      </c>
      <c r="I184" s="23"/>
    </row>
    <row r="185" spans="1:9" ht="31.8" x14ac:dyDescent="0.2">
      <c r="A185" s="8">
        <v>181</v>
      </c>
      <c r="B185" s="19" t="s">
        <v>652</v>
      </c>
      <c r="C185" s="53">
        <v>2021.01</v>
      </c>
      <c r="D185" s="20" t="s">
        <v>161</v>
      </c>
      <c r="E185" s="21">
        <v>2279</v>
      </c>
      <c r="F185" s="21">
        <v>4311</v>
      </c>
      <c r="G185" s="24" t="s">
        <v>15</v>
      </c>
      <c r="H185" s="22" t="s">
        <v>17</v>
      </c>
      <c r="I185" s="23" t="s">
        <v>171</v>
      </c>
    </row>
    <row r="186" spans="1:9" ht="31.8" x14ac:dyDescent="0.2">
      <c r="A186" s="8">
        <v>182</v>
      </c>
      <c r="B186" s="19" t="s">
        <v>653</v>
      </c>
      <c r="C186" s="53">
        <v>2021.01</v>
      </c>
      <c r="D186" s="20" t="s">
        <v>43</v>
      </c>
      <c r="E186" s="21">
        <v>831</v>
      </c>
      <c r="F186" s="21">
        <v>1566</v>
      </c>
      <c r="G186" s="24" t="s">
        <v>18</v>
      </c>
      <c r="H186" s="22" t="s">
        <v>17</v>
      </c>
      <c r="I186" s="23"/>
    </row>
    <row r="187" spans="1:9" ht="31.8" x14ac:dyDescent="0.2">
      <c r="A187" s="8">
        <v>183</v>
      </c>
      <c r="B187" s="19" t="s">
        <v>1060</v>
      </c>
      <c r="C187" s="53">
        <v>2021.03</v>
      </c>
      <c r="D187" s="20" t="s">
        <v>1984</v>
      </c>
      <c r="E187" s="21">
        <v>3046</v>
      </c>
      <c r="F187" s="21">
        <v>7188</v>
      </c>
      <c r="G187" s="24" t="s">
        <v>15</v>
      </c>
      <c r="H187" s="22" t="s">
        <v>17</v>
      </c>
      <c r="I187" s="23"/>
    </row>
    <row r="188" spans="1:9" ht="31.8" x14ac:dyDescent="0.2">
      <c r="A188" s="8">
        <v>184</v>
      </c>
      <c r="B188" s="19" t="s">
        <v>1064</v>
      </c>
      <c r="C188" s="53">
        <v>2021.03</v>
      </c>
      <c r="D188" s="20" t="s">
        <v>23</v>
      </c>
      <c r="E188" s="21">
        <v>1840</v>
      </c>
      <c r="F188" s="21">
        <v>4294</v>
      </c>
      <c r="G188" s="24" t="s">
        <v>701</v>
      </c>
      <c r="H188" s="22" t="s">
        <v>17</v>
      </c>
      <c r="I188" s="23" t="s">
        <v>171</v>
      </c>
    </row>
    <row r="189" spans="1:9" ht="31.8" x14ac:dyDescent="0.2">
      <c r="A189" s="8">
        <v>185</v>
      </c>
      <c r="B189" s="19" t="s">
        <v>1065</v>
      </c>
      <c r="C189" s="53">
        <v>2021.03</v>
      </c>
      <c r="D189" s="20" t="s">
        <v>1985</v>
      </c>
      <c r="E189" s="21">
        <v>1012</v>
      </c>
      <c r="F189" s="21">
        <v>811</v>
      </c>
      <c r="G189" s="24" t="s">
        <v>15</v>
      </c>
      <c r="H189" s="22" t="s">
        <v>17</v>
      </c>
      <c r="I189" s="23" t="s">
        <v>171</v>
      </c>
    </row>
    <row r="190" spans="1:9" ht="31.8" x14ac:dyDescent="0.2">
      <c r="A190" s="8">
        <v>186</v>
      </c>
      <c r="B190" s="19" t="s">
        <v>1066</v>
      </c>
      <c r="C190" s="53">
        <v>2021.03</v>
      </c>
      <c r="D190" s="20" t="s">
        <v>48</v>
      </c>
      <c r="E190" s="21">
        <v>651</v>
      </c>
      <c r="F190" s="21">
        <v>1458</v>
      </c>
      <c r="G190" s="24" t="s">
        <v>15</v>
      </c>
      <c r="H190" s="22" t="s">
        <v>17</v>
      </c>
      <c r="I190" s="23"/>
    </row>
    <row r="191" spans="1:9" ht="31.8" x14ac:dyDescent="0.2">
      <c r="A191" s="8">
        <v>187</v>
      </c>
      <c r="B191" s="19" t="s">
        <v>671</v>
      </c>
      <c r="C191" s="53">
        <v>2021.04</v>
      </c>
      <c r="D191" s="20" t="s">
        <v>1106</v>
      </c>
      <c r="E191" s="21">
        <v>638</v>
      </c>
      <c r="F191" s="21">
        <v>1337</v>
      </c>
      <c r="G191" s="24" t="s">
        <v>15</v>
      </c>
      <c r="H191" s="22" t="s">
        <v>17</v>
      </c>
      <c r="I191" s="23"/>
    </row>
    <row r="192" spans="1:9" ht="31.8" x14ac:dyDescent="0.2">
      <c r="A192" s="8">
        <v>188</v>
      </c>
      <c r="B192" s="19" t="s">
        <v>674</v>
      </c>
      <c r="C192" s="53">
        <v>2021.04</v>
      </c>
      <c r="D192" s="20" t="s">
        <v>1986</v>
      </c>
      <c r="E192" s="21">
        <v>2503</v>
      </c>
      <c r="F192" s="21">
        <v>3945</v>
      </c>
      <c r="G192" s="24" t="s">
        <v>15</v>
      </c>
      <c r="H192" s="22" t="s">
        <v>17</v>
      </c>
      <c r="I192" s="23" t="s">
        <v>171</v>
      </c>
    </row>
    <row r="193" spans="1:9" ht="31.8" x14ac:dyDescent="0.2">
      <c r="A193" s="8">
        <v>189</v>
      </c>
      <c r="B193" s="19" t="s">
        <v>675</v>
      </c>
      <c r="C193" s="53">
        <v>2021.04</v>
      </c>
      <c r="D193" s="20" t="s">
        <v>518</v>
      </c>
      <c r="E193" s="21">
        <v>2297</v>
      </c>
      <c r="F193" s="21">
        <v>4888</v>
      </c>
      <c r="G193" s="24" t="s">
        <v>119</v>
      </c>
      <c r="H193" s="22" t="s">
        <v>17</v>
      </c>
      <c r="I193" s="23" t="s">
        <v>172</v>
      </c>
    </row>
    <row r="194" spans="1:9" ht="31.8" x14ac:dyDescent="0.2">
      <c r="A194" s="8">
        <v>190</v>
      </c>
      <c r="B194" s="19" t="s">
        <v>677</v>
      </c>
      <c r="C194" s="53">
        <v>2021.05</v>
      </c>
      <c r="D194" s="20" t="s">
        <v>1976</v>
      </c>
      <c r="E194" s="21">
        <v>8260</v>
      </c>
      <c r="F194" s="21">
        <v>16054</v>
      </c>
      <c r="G194" s="24" t="s">
        <v>15</v>
      </c>
      <c r="H194" s="22" t="s">
        <v>17</v>
      </c>
      <c r="I194" s="23" t="s">
        <v>171</v>
      </c>
    </row>
    <row r="195" spans="1:9" ht="31.8" x14ac:dyDescent="0.2">
      <c r="A195" s="8">
        <v>191</v>
      </c>
      <c r="B195" s="19" t="s">
        <v>678</v>
      </c>
      <c r="C195" s="53">
        <v>2021.05</v>
      </c>
      <c r="D195" s="20" t="s">
        <v>1033</v>
      </c>
      <c r="E195" s="21">
        <v>4247</v>
      </c>
      <c r="F195" s="21">
        <v>9558</v>
      </c>
      <c r="G195" s="24" t="s">
        <v>119</v>
      </c>
      <c r="H195" s="22" t="s">
        <v>17</v>
      </c>
      <c r="I195" s="23" t="s">
        <v>172</v>
      </c>
    </row>
    <row r="196" spans="1:9" ht="31.8" x14ac:dyDescent="0.2">
      <c r="A196" s="8">
        <v>192</v>
      </c>
      <c r="B196" s="19" t="s">
        <v>679</v>
      </c>
      <c r="C196" s="53">
        <v>2021.05</v>
      </c>
      <c r="D196" s="20" t="s">
        <v>680</v>
      </c>
      <c r="E196" s="21">
        <v>1257</v>
      </c>
      <c r="F196" s="21">
        <v>2749</v>
      </c>
      <c r="G196" s="24" t="s">
        <v>15</v>
      </c>
      <c r="H196" s="22" t="s">
        <v>17</v>
      </c>
      <c r="I196" s="23" t="s">
        <v>170</v>
      </c>
    </row>
    <row r="197" spans="1:9" ht="31.8" x14ac:dyDescent="0.2">
      <c r="A197" s="8">
        <v>193</v>
      </c>
      <c r="B197" s="19" t="s">
        <v>687</v>
      </c>
      <c r="C197" s="53">
        <v>2021.06</v>
      </c>
      <c r="D197" s="20" t="s">
        <v>52</v>
      </c>
      <c r="E197" s="21">
        <v>3250</v>
      </c>
      <c r="F197" s="21">
        <v>5028</v>
      </c>
      <c r="G197" s="24" t="s">
        <v>15</v>
      </c>
      <c r="H197" s="22" t="s">
        <v>17</v>
      </c>
      <c r="I197" s="23" t="s">
        <v>171</v>
      </c>
    </row>
    <row r="198" spans="1:9" ht="31.8" x14ac:dyDescent="0.2">
      <c r="A198" s="8">
        <v>194</v>
      </c>
      <c r="B198" s="19" t="s">
        <v>688</v>
      </c>
      <c r="C198" s="53">
        <v>2021.06</v>
      </c>
      <c r="D198" s="20" t="s">
        <v>1986</v>
      </c>
      <c r="E198" s="21">
        <v>1903</v>
      </c>
      <c r="F198" s="21">
        <v>3966</v>
      </c>
      <c r="G198" s="24" t="s">
        <v>15</v>
      </c>
      <c r="H198" s="22" t="s">
        <v>17</v>
      </c>
      <c r="I198" s="23" t="s">
        <v>171</v>
      </c>
    </row>
    <row r="199" spans="1:9" ht="31.8" x14ac:dyDescent="0.2">
      <c r="A199" s="8">
        <v>195</v>
      </c>
      <c r="B199" s="19" t="s">
        <v>702</v>
      </c>
      <c r="C199" s="53">
        <v>2021.07</v>
      </c>
      <c r="D199" s="20" t="s">
        <v>1988</v>
      </c>
      <c r="E199" s="21">
        <v>4786</v>
      </c>
      <c r="F199" s="21">
        <v>10130</v>
      </c>
      <c r="G199" s="24" t="s">
        <v>15</v>
      </c>
      <c r="H199" s="22" t="s">
        <v>17</v>
      </c>
      <c r="I199" s="23"/>
    </row>
    <row r="200" spans="1:9" ht="31.8" x14ac:dyDescent="0.2">
      <c r="A200" s="8">
        <v>196</v>
      </c>
      <c r="B200" s="19" t="s">
        <v>703</v>
      </c>
      <c r="C200" s="53">
        <v>2021.07</v>
      </c>
      <c r="D200" s="20" t="s">
        <v>1023</v>
      </c>
      <c r="E200" s="21">
        <v>606</v>
      </c>
      <c r="F200" s="21">
        <v>1305</v>
      </c>
      <c r="G200" s="24" t="s">
        <v>15</v>
      </c>
      <c r="H200" s="22" t="s">
        <v>17</v>
      </c>
      <c r="I200" s="23"/>
    </row>
    <row r="201" spans="1:9" ht="31.8" x14ac:dyDescent="0.2">
      <c r="A201" s="8">
        <v>197</v>
      </c>
      <c r="B201" s="19" t="s">
        <v>704</v>
      </c>
      <c r="C201" s="53">
        <v>2021.07</v>
      </c>
      <c r="D201" s="20" t="s">
        <v>1989</v>
      </c>
      <c r="E201" s="21">
        <v>2290</v>
      </c>
      <c r="F201" s="21">
        <v>5821</v>
      </c>
      <c r="G201" s="24" t="s">
        <v>119</v>
      </c>
      <c r="H201" s="22" t="s">
        <v>17</v>
      </c>
      <c r="I201" s="23"/>
    </row>
    <row r="202" spans="1:9" ht="31.8" x14ac:dyDescent="0.2">
      <c r="A202" s="8">
        <v>198</v>
      </c>
      <c r="B202" s="19" t="s">
        <v>705</v>
      </c>
      <c r="C202" s="53">
        <v>2021.07</v>
      </c>
      <c r="D202" s="20" t="s">
        <v>1990</v>
      </c>
      <c r="E202" s="21">
        <v>4325</v>
      </c>
      <c r="F202" s="21">
        <v>8254</v>
      </c>
      <c r="G202" s="24" t="s">
        <v>15</v>
      </c>
      <c r="H202" s="22" t="s">
        <v>17</v>
      </c>
      <c r="I202" s="23" t="s">
        <v>171</v>
      </c>
    </row>
    <row r="203" spans="1:9" ht="31.8" x14ac:dyDescent="0.2">
      <c r="A203" s="8">
        <v>199</v>
      </c>
      <c r="B203" s="19" t="s">
        <v>706</v>
      </c>
      <c r="C203" s="53">
        <v>2021.07</v>
      </c>
      <c r="D203" s="20" t="s">
        <v>1294</v>
      </c>
      <c r="E203" s="21">
        <v>9305</v>
      </c>
      <c r="F203" s="21">
        <v>20046</v>
      </c>
      <c r="G203" s="24" t="s">
        <v>15</v>
      </c>
      <c r="H203" s="22" t="s">
        <v>17</v>
      </c>
      <c r="I203" s="23"/>
    </row>
    <row r="204" spans="1:9" ht="31.8" x14ac:dyDescent="0.2">
      <c r="A204" s="8">
        <v>200</v>
      </c>
      <c r="B204" s="19" t="s">
        <v>713</v>
      </c>
      <c r="C204" s="53">
        <v>2021.08</v>
      </c>
      <c r="D204" s="20" t="s">
        <v>1051</v>
      </c>
      <c r="E204" s="21">
        <v>1015</v>
      </c>
      <c r="F204" s="21">
        <v>2230</v>
      </c>
      <c r="G204" s="24" t="s">
        <v>15</v>
      </c>
      <c r="H204" s="22" t="s">
        <v>17</v>
      </c>
      <c r="I204" s="23" t="s">
        <v>171</v>
      </c>
    </row>
    <row r="205" spans="1:9" ht="31.8" x14ac:dyDescent="0.2">
      <c r="A205" s="8">
        <v>201</v>
      </c>
      <c r="B205" s="19" t="s">
        <v>714</v>
      </c>
      <c r="C205" s="53">
        <v>2021.08</v>
      </c>
      <c r="D205" s="20" t="s">
        <v>1992</v>
      </c>
      <c r="E205" s="21">
        <v>4610</v>
      </c>
      <c r="F205" s="21">
        <v>8092</v>
      </c>
      <c r="G205" s="24" t="s">
        <v>19</v>
      </c>
      <c r="H205" s="22" t="s">
        <v>17</v>
      </c>
      <c r="I205" s="23"/>
    </row>
    <row r="206" spans="1:9" ht="31.8" x14ac:dyDescent="0.2">
      <c r="A206" s="8">
        <v>202</v>
      </c>
      <c r="B206" s="19" t="s">
        <v>715</v>
      </c>
      <c r="C206" s="53">
        <v>2021.08</v>
      </c>
      <c r="D206" s="20" t="s">
        <v>57</v>
      </c>
      <c r="E206" s="21">
        <v>754</v>
      </c>
      <c r="F206" s="21">
        <v>1539</v>
      </c>
      <c r="G206" s="24" t="s">
        <v>15</v>
      </c>
      <c r="H206" s="22" t="s">
        <v>17</v>
      </c>
      <c r="I206" s="23" t="s">
        <v>171</v>
      </c>
    </row>
    <row r="207" spans="1:9" ht="31.8" x14ac:dyDescent="0.2">
      <c r="A207" s="8">
        <v>203</v>
      </c>
      <c r="B207" s="19" t="s">
        <v>716</v>
      </c>
      <c r="C207" s="53">
        <v>2021.08</v>
      </c>
      <c r="D207" s="20" t="s">
        <v>1800</v>
      </c>
      <c r="E207" s="21">
        <v>8225</v>
      </c>
      <c r="F207" s="21">
        <v>15410</v>
      </c>
      <c r="G207" s="24" t="s">
        <v>15</v>
      </c>
      <c r="H207" s="22" t="s">
        <v>17</v>
      </c>
      <c r="I207" s="23" t="s">
        <v>171</v>
      </c>
    </row>
    <row r="208" spans="1:9" ht="31.8" x14ac:dyDescent="0.2">
      <c r="A208" s="8">
        <v>204</v>
      </c>
      <c r="B208" s="19" t="s">
        <v>717</v>
      </c>
      <c r="C208" s="53">
        <v>2021.08</v>
      </c>
      <c r="D208" s="20" t="s">
        <v>152</v>
      </c>
      <c r="E208" s="21">
        <v>5206</v>
      </c>
      <c r="F208" s="21">
        <v>10927</v>
      </c>
      <c r="G208" s="24" t="s">
        <v>119</v>
      </c>
      <c r="H208" s="22" t="s">
        <v>17</v>
      </c>
      <c r="I208" s="23"/>
    </row>
    <row r="209" spans="1:9" ht="31.8" x14ac:dyDescent="0.2">
      <c r="A209" s="8">
        <v>205</v>
      </c>
      <c r="B209" s="19" t="s">
        <v>731</v>
      </c>
      <c r="C209" s="53">
        <v>2021.09</v>
      </c>
      <c r="D209" s="20" t="s">
        <v>34</v>
      </c>
      <c r="E209" s="21">
        <v>888</v>
      </c>
      <c r="F209" s="21">
        <v>1810</v>
      </c>
      <c r="G209" s="24" t="s">
        <v>119</v>
      </c>
      <c r="H209" s="22" t="s">
        <v>17</v>
      </c>
      <c r="I209" s="23" t="s">
        <v>171</v>
      </c>
    </row>
    <row r="210" spans="1:9" ht="31.8" x14ac:dyDescent="0.2">
      <c r="A210" s="8">
        <v>206</v>
      </c>
      <c r="B210" s="19" t="s">
        <v>727</v>
      </c>
      <c r="C210" s="53">
        <v>2021.09</v>
      </c>
      <c r="D210" s="20" t="s">
        <v>1994</v>
      </c>
      <c r="E210" s="21">
        <v>2422</v>
      </c>
      <c r="F210" s="21">
        <v>4481</v>
      </c>
      <c r="G210" s="24" t="s">
        <v>15</v>
      </c>
      <c r="H210" s="22" t="s">
        <v>17</v>
      </c>
      <c r="I210" s="23" t="s">
        <v>171</v>
      </c>
    </row>
    <row r="211" spans="1:9" ht="31.8" x14ac:dyDescent="0.2">
      <c r="A211" s="8">
        <v>207</v>
      </c>
      <c r="B211" s="19" t="s">
        <v>728</v>
      </c>
      <c r="C211" s="53">
        <v>2021.09</v>
      </c>
      <c r="D211" s="20" t="s">
        <v>1995</v>
      </c>
      <c r="E211" s="21">
        <v>2264</v>
      </c>
      <c r="F211" s="21">
        <v>4552</v>
      </c>
      <c r="G211" s="24" t="s">
        <v>15</v>
      </c>
      <c r="H211" s="22" t="s">
        <v>17</v>
      </c>
      <c r="I211" s="23" t="s">
        <v>171</v>
      </c>
    </row>
    <row r="212" spans="1:9" ht="31.8" x14ac:dyDescent="0.2">
      <c r="A212" s="8">
        <v>208</v>
      </c>
      <c r="B212" s="19" t="s">
        <v>729</v>
      </c>
      <c r="C212" s="53">
        <v>2021.09</v>
      </c>
      <c r="D212" s="20" t="s">
        <v>1024</v>
      </c>
      <c r="E212" s="21">
        <v>2854</v>
      </c>
      <c r="F212" s="21">
        <v>7496</v>
      </c>
      <c r="G212" s="24" t="s">
        <v>119</v>
      </c>
      <c r="H212" s="22" t="s">
        <v>17</v>
      </c>
      <c r="I212" s="23"/>
    </row>
    <row r="213" spans="1:9" ht="31.8" x14ac:dyDescent="0.2">
      <c r="A213" s="8">
        <v>209</v>
      </c>
      <c r="B213" s="19" t="s">
        <v>730</v>
      </c>
      <c r="C213" s="53">
        <v>2021.09</v>
      </c>
      <c r="D213" s="20" t="s">
        <v>1996</v>
      </c>
      <c r="E213" s="21">
        <v>9077</v>
      </c>
      <c r="F213" s="21">
        <v>16720</v>
      </c>
      <c r="G213" s="24" t="s">
        <v>15</v>
      </c>
      <c r="H213" s="22" t="s">
        <v>17</v>
      </c>
      <c r="I213" s="23"/>
    </row>
    <row r="214" spans="1:9" ht="31.8" x14ac:dyDescent="0.2">
      <c r="A214" s="8">
        <v>210</v>
      </c>
      <c r="B214" s="19" t="s">
        <v>741</v>
      </c>
      <c r="C214" s="53">
        <v>2021.1</v>
      </c>
      <c r="D214" s="20" t="s">
        <v>1018</v>
      </c>
      <c r="E214" s="21">
        <v>1773</v>
      </c>
      <c r="F214" s="21">
        <v>3346</v>
      </c>
      <c r="G214" s="24" t="s">
        <v>15</v>
      </c>
      <c r="H214" s="22" t="s">
        <v>17</v>
      </c>
      <c r="I214" s="23" t="s">
        <v>171</v>
      </c>
    </row>
    <row r="215" spans="1:9" ht="31.8" x14ac:dyDescent="0.2">
      <c r="A215" s="8">
        <v>211</v>
      </c>
      <c r="B215" s="19" t="s">
        <v>742</v>
      </c>
      <c r="C215" s="53">
        <v>2021.1</v>
      </c>
      <c r="D215" s="20" t="s">
        <v>23</v>
      </c>
      <c r="E215" s="21">
        <v>990</v>
      </c>
      <c r="F215" s="21">
        <v>2214</v>
      </c>
      <c r="G215" s="24" t="s">
        <v>18</v>
      </c>
      <c r="H215" s="22" t="s">
        <v>17</v>
      </c>
      <c r="I215" s="23"/>
    </row>
    <row r="216" spans="1:9" ht="31.8" x14ac:dyDescent="0.2">
      <c r="A216" s="8">
        <v>212</v>
      </c>
      <c r="B216" s="19" t="s">
        <v>743</v>
      </c>
      <c r="C216" s="53">
        <v>2021.1</v>
      </c>
      <c r="D216" s="20" t="s">
        <v>34</v>
      </c>
      <c r="E216" s="21">
        <v>985</v>
      </c>
      <c r="F216" s="21">
        <v>2011</v>
      </c>
      <c r="G216" s="24" t="s">
        <v>15</v>
      </c>
      <c r="H216" s="22" t="s">
        <v>17</v>
      </c>
      <c r="I216" s="23" t="s">
        <v>170</v>
      </c>
    </row>
    <row r="217" spans="1:9" ht="31.8" x14ac:dyDescent="0.2">
      <c r="A217" s="8">
        <v>213</v>
      </c>
      <c r="B217" s="19" t="s">
        <v>744</v>
      </c>
      <c r="C217" s="53">
        <v>2021.1</v>
      </c>
      <c r="D217" s="20" t="s">
        <v>639</v>
      </c>
      <c r="E217" s="21">
        <v>1475</v>
      </c>
      <c r="F217" s="21">
        <v>2839</v>
      </c>
      <c r="G217" s="24" t="s">
        <v>15</v>
      </c>
      <c r="H217" s="22" t="s">
        <v>17</v>
      </c>
      <c r="I217" s="23"/>
    </row>
    <row r="218" spans="1:9" ht="31.8" x14ac:dyDescent="0.2">
      <c r="A218" s="8">
        <v>214</v>
      </c>
      <c r="B218" s="19" t="s">
        <v>745</v>
      </c>
      <c r="C218" s="53">
        <v>2021.1</v>
      </c>
      <c r="D218" s="20" t="s">
        <v>39</v>
      </c>
      <c r="E218" s="21">
        <v>1783</v>
      </c>
      <c r="F218" s="21">
        <v>6030</v>
      </c>
      <c r="G218" s="24" t="s">
        <v>18</v>
      </c>
      <c r="H218" s="22" t="s">
        <v>17</v>
      </c>
      <c r="I218" s="23" t="s">
        <v>171</v>
      </c>
    </row>
    <row r="219" spans="1:9" ht="31.8" x14ac:dyDescent="0.2">
      <c r="A219" s="8">
        <v>215</v>
      </c>
      <c r="B219" s="19" t="s">
        <v>751</v>
      </c>
      <c r="C219" s="53">
        <v>2021.11</v>
      </c>
      <c r="D219" s="20" t="s">
        <v>26</v>
      </c>
      <c r="E219" s="21">
        <v>3637</v>
      </c>
      <c r="F219" s="21">
        <v>7449</v>
      </c>
      <c r="G219" s="24" t="s">
        <v>15</v>
      </c>
      <c r="H219" s="22" t="s">
        <v>17</v>
      </c>
      <c r="I219" s="23"/>
    </row>
    <row r="220" spans="1:9" ht="31.8" x14ac:dyDescent="0.2">
      <c r="A220" s="8">
        <v>216</v>
      </c>
      <c r="B220" s="19" t="s">
        <v>752</v>
      </c>
      <c r="C220" s="53">
        <v>2021.11</v>
      </c>
      <c r="D220" s="20" t="s">
        <v>59</v>
      </c>
      <c r="E220" s="21">
        <v>75468</v>
      </c>
      <c r="F220" s="21">
        <v>165312</v>
      </c>
      <c r="G220" s="24" t="s">
        <v>15</v>
      </c>
      <c r="H220" s="22" t="s">
        <v>17</v>
      </c>
      <c r="I220" s="23" t="s">
        <v>171</v>
      </c>
    </row>
    <row r="221" spans="1:9" ht="31.8" x14ac:dyDescent="0.2">
      <c r="A221" s="8">
        <v>217</v>
      </c>
      <c r="B221" s="19" t="s">
        <v>753</v>
      </c>
      <c r="C221" s="53">
        <v>2021.11</v>
      </c>
      <c r="D221" s="20" t="s">
        <v>1999</v>
      </c>
      <c r="E221" s="21">
        <v>4665</v>
      </c>
      <c r="F221" s="21">
        <v>9786</v>
      </c>
      <c r="G221" s="24" t="s">
        <v>15</v>
      </c>
      <c r="H221" s="22" t="s">
        <v>17</v>
      </c>
      <c r="I221" s="23"/>
    </row>
    <row r="222" spans="1:9" ht="31.8" x14ac:dyDescent="0.2">
      <c r="A222" s="8">
        <v>218</v>
      </c>
      <c r="B222" s="19" t="s">
        <v>754</v>
      </c>
      <c r="C222" s="53">
        <v>2021.11</v>
      </c>
      <c r="D222" s="20" t="s">
        <v>107</v>
      </c>
      <c r="E222" s="21">
        <v>867</v>
      </c>
      <c r="F222" s="21">
        <v>1640</v>
      </c>
      <c r="G222" s="24" t="s">
        <v>15</v>
      </c>
      <c r="H222" s="22" t="s">
        <v>17</v>
      </c>
      <c r="I222" s="23"/>
    </row>
    <row r="223" spans="1:9" ht="31.8" x14ac:dyDescent="0.2">
      <c r="A223" s="8">
        <v>219</v>
      </c>
      <c r="B223" s="19" t="s">
        <v>764</v>
      </c>
      <c r="C223" s="53">
        <v>2021.12</v>
      </c>
      <c r="D223" s="20" t="s">
        <v>46</v>
      </c>
      <c r="E223" s="21">
        <v>1676</v>
      </c>
      <c r="F223" s="21">
        <v>3431</v>
      </c>
      <c r="G223" s="24" t="s">
        <v>15</v>
      </c>
      <c r="H223" s="22" t="s">
        <v>17</v>
      </c>
      <c r="I223" s="23" t="s">
        <v>171</v>
      </c>
    </row>
    <row r="224" spans="1:9" ht="31.8" x14ac:dyDescent="0.2">
      <c r="A224" s="8">
        <v>220</v>
      </c>
      <c r="B224" s="19" t="s">
        <v>765</v>
      </c>
      <c r="C224" s="53">
        <v>2021.12</v>
      </c>
      <c r="D224" s="20" t="s">
        <v>1656</v>
      </c>
      <c r="E224" s="21">
        <v>2741</v>
      </c>
      <c r="F224" s="21">
        <v>5302</v>
      </c>
      <c r="G224" s="24" t="s">
        <v>15</v>
      </c>
      <c r="H224" s="22" t="s">
        <v>17</v>
      </c>
      <c r="I224" s="23" t="s">
        <v>171</v>
      </c>
    </row>
    <row r="225" spans="1:9" ht="31.8" x14ac:dyDescent="0.2">
      <c r="A225" s="8">
        <v>221</v>
      </c>
      <c r="B225" s="19" t="s">
        <v>766</v>
      </c>
      <c r="C225" s="53">
        <v>2021.12</v>
      </c>
      <c r="D225" s="20" t="s">
        <v>1986</v>
      </c>
      <c r="E225" s="21">
        <v>4165</v>
      </c>
      <c r="F225" s="21">
        <v>7982</v>
      </c>
      <c r="G225" s="24" t="s">
        <v>15</v>
      </c>
      <c r="H225" s="22" t="s">
        <v>17</v>
      </c>
      <c r="I225" s="23" t="s">
        <v>172</v>
      </c>
    </row>
    <row r="226" spans="1:9" ht="31.8" x14ac:dyDescent="0.2">
      <c r="A226" s="8">
        <v>222</v>
      </c>
      <c r="B226" s="19" t="s">
        <v>767</v>
      </c>
      <c r="C226" s="53">
        <v>2021.12</v>
      </c>
      <c r="D226" s="20" t="s">
        <v>1985</v>
      </c>
      <c r="E226" s="21">
        <v>1222</v>
      </c>
      <c r="F226" s="21">
        <v>989</v>
      </c>
      <c r="G226" s="24" t="s">
        <v>15</v>
      </c>
      <c r="H226" s="22" t="s">
        <v>17</v>
      </c>
      <c r="I226" s="23" t="s">
        <v>171</v>
      </c>
    </row>
    <row r="227" spans="1:9" ht="31.8" x14ac:dyDescent="0.2">
      <c r="A227" s="8">
        <v>223</v>
      </c>
      <c r="B227" s="19" t="s">
        <v>768</v>
      </c>
      <c r="C227" s="53">
        <v>2022.01</v>
      </c>
      <c r="D227" s="20" t="s">
        <v>26</v>
      </c>
      <c r="E227" s="21">
        <v>3550</v>
      </c>
      <c r="F227" s="21">
        <v>7549</v>
      </c>
      <c r="G227" s="24" t="s">
        <v>15</v>
      </c>
      <c r="H227" s="22" t="s">
        <v>17</v>
      </c>
      <c r="I227" s="23"/>
    </row>
    <row r="228" spans="1:9" ht="31.8" x14ac:dyDescent="0.2">
      <c r="A228" s="8">
        <v>224</v>
      </c>
      <c r="B228" s="19" t="s">
        <v>769</v>
      </c>
      <c r="C228" s="53">
        <v>2022.01</v>
      </c>
      <c r="D228" s="20" t="s">
        <v>180</v>
      </c>
      <c r="E228" s="21">
        <v>763</v>
      </c>
      <c r="F228" s="21">
        <v>1396</v>
      </c>
      <c r="G228" s="24" t="s">
        <v>119</v>
      </c>
      <c r="H228" s="22" t="s">
        <v>17</v>
      </c>
      <c r="I228" s="23"/>
    </row>
    <row r="229" spans="1:9" ht="31.8" x14ac:dyDescent="0.2">
      <c r="A229" s="8">
        <v>225</v>
      </c>
      <c r="B229" s="19" t="s">
        <v>770</v>
      </c>
      <c r="C229" s="53">
        <v>2022.01</v>
      </c>
      <c r="D229" s="20" t="s">
        <v>2002</v>
      </c>
      <c r="E229" s="21">
        <v>3099</v>
      </c>
      <c r="F229" s="21">
        <v>7407</v>
      </c>
      <c r="G229" s="24" t="s">
        <v>15</v>
      </c>
      <c r="H229" s="22" t="s">
        <v>17</v>
      </c>
      <c r="I229" s="23" t="s">
        <v>171</v>
      </c>
    </row>
    <row r="230" spans="1:9" ht="31.8" x14ac:dyDescent="0.2">
      <c r="A230" s="8">
        <v>226</v>
      </c>
      <c r="B230" s="19" t="s">
        <v>771</v>
      </c>
      <c r="C230" s="53">
        <v>2022.01</v>
      </c>
      <c r="D230" s="20" t="s">
        <v>518</v>
      </c>
      <c r="E230" s="21">
        <v>3117</v>
      </c>
      <c r="F230" s="21">
        <v>6179</v>
      </c>
      <c r="G230" s="24" t="s">
        <v>119</v>
      </c>
      <c r="H230" s="22" t="s">
        <v>17</v>
      </c>
      <c r="I230" s="23" t="s">
        <v>171</v>
      </c>
    </row>
    <row r="231" spans="1:9" ht="31.8" x14ac:dyDescent="0.2">
      <c r="A231" s="8">
        <v>227</v>
      </c>
      <c r="B231" s="19" t="s">
        <v>772</v>
      </c>
      <c r="C231" s="53">
        <v>2022.01</v>
      </c>
      <c r="D231" s="20" t="s">
        <v>2004</v>
      </c>
      <c r="E231" s="21">
        <v>583</v>
      </c>
      <c r="F231" s="21">
        <v>1253</v>
      </c>
      <c r="G231" s="24" t="s">
        <v>18</v>
      </c>
      <c r="H231" s="22" t="s">
        <v>17</v>
      </c>
      <c r="I231" s="23"/>
    </row>
    <row r="232" spans="1:9" ht="31.8" x14ac:dyDescent="0.2">
      <c r="A232" s="8">
        <v>228</v>
      </c>
      <c r="B232" s="19" t="s">
        <v>782</v>
      </c>
      <c r="C232" s="53">
        <v>2022.02</v>
      </c>
      <c r="D232" s="20" t="s">
        <v>2006</v>
      </c>
      <c r="E232" s="21">
        <v>12436</v>
      </c>
      <c r="F232" s="21">
        <v>28107</v>
      </c>
      <c r="G232" s="24" t="s">
        <v>15</v>
      </c>
      <c r="H232" s="22" t="s">
        <v>17</v>
      </c>
      <c r="I232" s="23" t="s">
        <v>172</v>
      </c>
    </row>
    <row r="233" spans="1:9" ht="31.8" x14ac:dyDescent="0.2">
      <c r="A233" s="8">
        <v>229</v>
      </c>
      <c r="B233" s="19" t="s">
        <v>789</v>
      </c>
      <c r="C233" s="53">
        <v>2022.03</v>
      </c>
      <c r="D233" s="20" t="s">
        <v>23</v>
      </c>
      <c r="E233" s="21">
        <v>5063</v>
      </c>
      <c r="F233" s="21">
        <v>8519</v>
      </c>
      <c r="G233" s="24" t="s">
        <v>15</v>
      </c>
      <c r="H233" s="22" t="s">
        <v>17</v>
      </c>
      <c r="I233" s="23"/>
    </row>
    <row r="234" spans="1:9" ht="31.8" x14ac:dyDescent="0.2">
      <c r="A234" s="8">
        <v>230</v>
      </c>
      <c r="B234" s="19" t="s">
        <v>791</v>
      </c>
      <c r="C234" s="53">
        <v>2022.04</v>
      </c>
      <c r="D234" s="20" t="s">
        <v>90</v>
      </c>
      <c r="E234" s="21">
        <v>4153</v>
      </c>
      <c r="F234" s="21">
        <v>7218</v>
      </c>
      <c r="G234" s="24" t="s">
        <v>15</v>
      </c>
      <c r="H234" s="22" t="s">
        <v>17</v>
      </c>
      <c r="I234" s="23" t="s">
        <v>171</v>
      </c>
    </row>
    <row r="235" spans="1:9" ht="31.8" x14ac:dyDescent="0.2">
      <c r="A235" s="8">
        <v>231</v>
      </c>
      <c r="B235" s="19" t="s">
        <v>792</v>
      </c>
      <c r="C235" s="53">
        <v>2022.04</v>
      </c>
      <c r="D235" s="20" t="s">
        <v>2007</v>
      </c>
      <c r="E235" s="21">
        <v>2979</v>
      </c>
      <c r="F235" s="21">
        <v>5730</v>
      </c>
      <c r="G235" s="24" t="s">
        <v>15</v>
      </c>
      <c r="H235" s="22" t="s">
        <v>17</v>
      </c>
      <c r="I235" s="23" t="s">
        <v>171</v>
      </c>
    </row>
    <row r="236" spans="1:9" ht="31.8" x14ac:dyDescent="0.2">
      <c r="A236" s="8">
        <v>232</v>
      </c>
      <c r="B236" s="19" t="s">
        <v>793</v>
      </c>
      <c r="C236" s="53">
        <v>2022.04</v>
      </c>
      <c r="D236" s="20" t="s">
        <v>1994</v>
      </c>
      <c r="E236" s="21">
        <v>6200</v>
      </c>
      <c r="F236" s="21">
        <v>12022</v>
      </c>
      <c r="G236" s="24" t="s">
        <v>15</v>
      </c>
      <c r="H236" s="22" t="s">
        <v>17</v>
      </c>
      <c r="I236" s="23" t="s">
        <v>171</v>
      </c>
    </row>
    <row r="237" spans="1:9" ht="31.8" x14ac:dyDescent="0.2">
      <c r="A237" s="8">
        <v>233</v>
      </c>
      <c r="B237" s="19" t="s">
        <v>812</v>
      </c>
      <c r="C237" s="53">
        <v>2022.05</v>
      </c>
      <c r="D237" s="20" t="s">
        <v>95</v>
      </c>
      <c r="E237" s="21">
        <v>6626</v>
      </c>
      <c r="F237" s="21">
        <v>12084</v>
      </c>
      <c r="G237" s="24" t="s">
        <v>15</v>
      </c>
      <c r="H237" s="22" t="s">
        <v>17</v>
      </c>
      <c r="I237" s="23"/>
    </row>
    <row r="238" spans="1:9" ht="31.8" x14ac:dyDescent="0.2">
      <c r="A238" s="8">
        <v>234</v>
      </c>
      <c r="B238" s="19" t="s">
        <v>813</v>
      </c>
      <c r="C238" s="53">
        <v>2022.05</v>
      </c>
      <c r="D238" s="20" t="s">
        <v>43</v>
      </c>
      <c r="E238" s="21">
        <v>192</v>
      </c>
      <c r="F238" s="21">
        <v>385</v>
      </c>
      <c r="G238" s="24" t="s">
        <v>15</v>
      </c>
      <c r="H238" s="22" t="s">
        <v>17</v>
      </c>
      <c r="I238" s="23"/>
    </row>
    <row r="239" spans="1:9" ht="31.8" x14ac:dyDescent="0.2">
      <c r="A239" s="8">
        <v>235</v>
      </c>
      <c r="B239" s="19" t="s">
        <v>814</v>
      </c>
      <c r="C239" s="53">
        <v>2022.05</v>
      </c>
      <c r="D239" s="20" t="s">
        <v>2009</v>
      </c>
      <c r="E239" s="21">
        <v>1763</v>
      </c>
      <c r="F239" s="21">
        <v>3963</v>
      </c>
      <c r="G239" s="24" t="s">
        <v>18</v>
      </c>
      <c r="H239" s="22" t="s">
        <v>17</v>
      </c>
      <c r="I239" s="23"/>
    </row>
    <row r="240" spans="1:9" ht="31.8" x14ac:dyDescent="0.2">
      <c r="A240" s="8">
        <v>236</v>
      </c>
      <c r="B240" s="19" t="s">
        <v>826</v>
      </c>
      <c r="C240" s="53">
        <v>2022.06</v>
      </c>
      <c r="D240" s="20" t="s">
        <v>90</v>
      </c>
      <c r="E240" s="21">
        <v>1939</v>
      </c>
      <c r="F240" s="21">
        <v>4825</v>
      </c>
      <c r="G240" s="24" t="s">
        <v>18</v>
      </c>
      <c r="H240" s="22" t="s">
        <v>17</v>
      </c>
      <c r="I240" s="23" t="s">
        <v>171</v>
      </c>
    </row>
    <row r="241" spans="1:9" ht="31.8" x14ac:dyDescent="0.2">
      <c r="A241" s="8">
        <v>237</v>
      </c>
      <c r="B241" s="19" t="s">
        <v>827</v>
      </c>
      <c r="C241" s="53">
        <v>2022.06</v>
      </c>
      <c r="D241" s="20" t="s">
        <v>26</v>
      </c>
      <c r="E241" s="21">
        <v>1074</v>
      </c>
      <c r="F241" s="21">
        <v>2124</v>
      </c>
      <c r="G241" s="24" t="s">
        <v>15</v>
      </c>
      <c r="H241" s="22" t="s">
        <v>17</v>
      </c>
      <c r="I241" s="23"/>
    </row>
    <row r="242" spans="1:9" ht="31.8" x14ac:dyDescent="0.2">
      <c r="A242" s="8">
        <v>238</v>
      </c>
      <c r="B242" s="19" t="s">
        <v>828</v>
      </c>
      <c r="C242" s="53">
        <v>2022.06</v>
      </c>
      <c r="D242" s="20" t="s">
        <v>829</v>
      </c>
      <c r="E242" s="21">
        <v>4883</v>
      </c>
      <c r="F242" s="21">
        <v>14339</v>
      </c>
      <c r="G242" s="24" t="s">
        <v>15</v>
      </c>
      <c r="H242" s="22" t="s">
        <v>17</v>
      </c>
      <c r="I242" s="23"/>
    </row>
    <row r="243" spans="1:9" ht="31.8" x14ac:dyDescent="0.2">
      <c r="A243" s="8">
        <v>239</v>
      </c>
      <c r="B243" s="19" t="s">
        <v>837</v>
      </c>
      <c r="C243" s="53">
        <v>2022.07</v>
      </c>
      <c r="D243" s="20" t="s">
        <v>838</v>
      </c>
      <c r="E243" s="21">
        <v>1978</v>
      </c>
      <c r="F243" s="21">
        <v>4461</v>
      </c>
      <c r="G243" s="24" t="s">
        <v>119</v>
      </c>
      <c r="H243" s="22" t="s">
        <v>17</v>
      </c>
      <c r="I243" s="23"/>
    </row>
    <row r="244" spans="1:9" ht="31.8" x14ac:dyDescent="0.2">
      <c r="A244" s="8">
        <v>240</v>
      </c>
      <c r="B244" s="19" t="s">
        <v>839</v>
      </c>
      <c r="C244" s="53">
        <v>2022.07</v>
      </c>
      <c r="D244" s="20" t="s">
        <v>840</v>
      </c>
      <c r="E244" s="21">
        <v>8730</v>
      </c>
      <c r="F244" s="21">
        <v>20916</v>
      </c>
      <c r="G244" s="24" t="s">
        <v>15</v>
      </c>
      <c r="H244" s="22" t="s">
        <v>17</v>
      </c>
      <c r="I244" s="23" t="s">
        <v>171</v>
      </c>
    </row>
    <row r="245" spans="1:9" ht="31.8" x14ac:dyDescent="0.2">
      <c r="A245" s="8">
        <v>241</v>
      </c>
      <c r="B245" s="19" t="s">
        <v>841</v>
      </c>
      <c r="C245" s="53">
        <v>2022.07</v>
      </c>
      <c r="D245" s="20" t="s">
        <v>842</v>
      </c>
      <c r="E245" s="21">
        <v>1895</v>
      </c>
      <c r="F245" s="21">
        <v>4733</v>
      </c>
      <c r="G245" s="24" t="s">
        <v>15</v>
      </c>
      <c r="H245" s="22" t="s">
        <v>17</v>
      </c>
      <c r="I245" s="23"/>
    </row>
    <row r="246" spans="1:9" ht="31.8" x14ac:dyDescent="0.2">
      <c r="A246" s="8">
        <v>242</v>
      </c>
      <c r="B246" s="19" t="s">
        <v>843</v>
      </c>
      <c r="C246" s="53">
        <v>2022.07</v>
      </c>
      <c r="D246" s="20" t="s">
        <v>844</v>
      </c>
      <c r="E246" s="21">
        <v>2287</v>
      </c>
      <c r="F246" s="21">
        <v>4306</v>
      </c>
      <c r="G246" s="24" t="s">
        <v>15</v>
      </c>
      <c r="H246" s="22" t="s">
        <v>17</v>
      </c>
      <c r="I246" s="23"/>
    </row>
    <row r="247" spans="1:9" ht="31.8" x14ac:dyDescent="0.2">
      <c r="A247" s="8">
        <v>243</v>
      </c>
      <c r="B247" s="19" t="s">
        <v>845</v>
      </c>
      <c r="C247" s="53">
        <v>2022.07</v>
      </c>
      <c r="D247" s="20" t="s">
        <v>846</v>
      </c>
      <c r="E247" s="21">
        <v>1920</v>
      </c>
      <c r="F247" s="21">
        <v>5063</v>
      </c>
      <c r="G247" s="24" t="s">
        <v>15</v>
      </c>
      <c r="H247" s="22" t="s">
        <v>17</v>
      </c>
      <c r="I247" s="23"/>
    </row>
    <row r="248" spans="1:9" ht="31.8" x14ac:dyDescent="0.2">
      <c r="A248" s="8">
        <v>244</v>
      </c>
      <c r="B248" s="19" t="s">
        <v>854</v>
      </c>
      <c r="C248" s="53">
        <v>2022.07</v>
      </c>
      <c r="D248" s="20" t="s">
        <v>33</v>
      </c>
      <c r="E248" s="21">
        <v>746</v>
      </c>
      <c r="F248" s="21">
        <v>2843</v>
      </c>
      <c r="G248" s="24" t="s">
        <v>15</v>
      </c>
      <c r="H248" s="22" t="s">
        <v>17</v>
      </c>
      <c r="I248" s="23"/>
    </row>
    <row r="249" spans="1:9" ht="31.8" x14ac:dyDescent="0.2">
      <c r="A249" s="8">
        <v>245</v>
      </c>
      <c r="B249" s="19" t="s">
        <v>858</v>
      </c>
      <c r="C249" s="53">
        <v>2022.08</v>
      </c>
      <c r="D249" s="20" t="s">
        <v>108</v>
      </c>
      <c r="E249" s="21">
        <v>2726</v>
      </c>
      <c r="F249" s="21">
        <v>7603</v>
      </c>
      <c r="G249" s="24" t="s">
        <v>15</v>
      </c>
      <c r="H249" s="22" t="s">
        <v>17</v>
      </c>
      <c r="I249" s="23" t="s">
        <v>643</v>
      </c>
    </row>
    <row r="250" spans="1:9" ht="31.8" x14ac:dyDescent="0.2">
      <c r="A250" s="8">
        <v>246</v>
      </c>
      <c r="B250" s="19" t="s">
        <v>859</v>
      </c>
      <c r="C250" s="53">
        <v>2022.08</v>
      </c>
      <c r="D250" s="20" t="s">
        <v>59</v>
      </c>
      <c r="E250" s="21">
        <v>4130</v>
      </c>
      <c r="F250" s="21">
        <v>8289</v>
      </c>
      <c r="G250" s="24" t="s">
        <v>15</v>
      </c>
      <c r="H250" s="22" t="s">
        <v>17</v>
      </c>
      <c r="I250" s="23"/>
    </row>
    <row r="251" spans="1:9" ht="31.8" x14ac:dyDescent="0.2">
      <c r="A251" s="8">
        <v>247</v>
      </c>
      <c r="B251" s="19" t="s">
        <v>860</v>
      </c>
      <c r="C251" s="53">
        <v>2022.08</v>
      </c>
      <c r="D251" s="20" t="s">
        <v>23</v>
      </c>
      <c r="E251" s="21">
        <v>1208</v>
      </c>
      <c r="F251" s="21">
        <v>2723</v>
      </c>
      <c r="G251" s="24" t="s">
        <v>18</v>
      </c>
      <c r="H251" s="22" t="s">
        <v>17</v>
      </c>
      <c r="I251" s="23"/>
    </row>
    <row r="252" spans="1:9" ht="31.8" x14ac:dyDescent="0.2">
      <c r="A252" s="8">
        <v>248</v>
      </c>
      <c r="B252" s="19" t="s">
        <v>870</v>
      </c>
      <c r="C252" s="53">
        <v>2022.09</v>
      </c>
      <c r="D252" s="20" t="s">
        <v>46</v>
      </c>
      <c r="E252" s="21">
        <v>1182</v>
      </c>
      <c r="F252" s="21">
        <v>2262</v>
      </c>
      <c r="G252" s="24" t="s">
        <v>15</v>
      </c>
      <c r="H252" s="22" t="s">
        <v>17</v>
      </c>
      <c r="I252" s="23" t="s">
        <v>172</v>
      </c>
    </row>
    <row r="253" spans="1:9" ht="31.8" x14ac:dyDescent="0.2">
      <c r="A253" s="8">
        <v>249</v>
      </c>
      <c r="B253" s="19" t="s">
        <v>871</v>
      </c>
      <c r="C253" s="53">
        <v>2022.09</v>
      </c>
      <c r="D253" s="20" t="s">
        <v>65</v>
      </c>
      <c r="E253" s="21">
        <v>11366</v>
      </c>
      <c r="F253" s="21">
        <v>23915</v>
      </c>
      <c r="G253" s="24" t="s">
        <v>119</v>
      </c>
      <c r="H253" s="22" t="s">
        <v>17</v>
      </c>
      <c r="I253" s="23"/>
    </row>
    <row r="254" spans="1:9" ht="31.8" x14ac:dyDescent="0.2">
      <c r="A254" s="8">
        <v>250</v>
      </c>
      <c r="B254" s="19" t="s">
        <v>872</v>
      </c>
      <c r="C254" s="53">
        <v>2022.09</v>
      </c>
      <c r="D254" s="20" t="s">
        <v>108</v>
      </c>
      <c r="E254" s="21">
        <v>1280</v>
      </c>
      <c r="F254" s="21">
        <v>2392</v>
      </c>
      <c r="G254" s="24" t="s">
        <v>15</v>
      </c>
      <c r="H254" s="22" t="s">
        <v>17</v>
      </c>
      <c r="I254" s="23" t="s">
        <v>171</v>
      </c>
    </row>
    <row r="255" spans="1:9" ht="31.8" x14ac:dyDescent="0.2">
      <c r="A255" s="8">
        <v>251</v>
      </c>
      <c r="B255" s="19" t="s">
        <v>873</v>
      </c>
      <c r="C255" s="53">
        <v>2022.09</v>
      </c>
      <c r="D255" s="20" t="s">
        <v>46</v>
      </c>
      <c r="E255" s="21">
        <v>577</v>
      </c>
      <c r="F255" s="21">
        <v>1134</v>
      </c>
      <c r="G255" s="24" t="s">
        <v>15</v>
      </c>
      <c r="H255" s="22" t="s">
        <v>17</v>
      </c>
      <c r="I255" s="23"/>
    </row>
    <row r="256" spans="1:9" ht="31.8" x14ac:dyDescent="0.2">
      <c r="A256" s="8">
        <v>252</v>
      </c>
      <c r="B256" s="19" t="s">
        <v>874</v>
      </c>
      <c r="C256" s="53">
        <v>2022.09</v>
      </c>
      <c r="D256" s="20" t="s">
        <v>875</v>
      </c>
      <c r="E256" s="21">
        <v>1090</v>
      </c>
      <c r="F256" s="21">
        <v>2184</v>
      </c>
      <c r="G256" s="24" t="s">
        <v>15</v>
      </c>
      <c r="H256" s="22" t="s">
        <v>17</v>
      </c>
      <c r="I256" s="23"/>
    </row>
    <row r="257" spans="1:9" ht="31.8" x14ac:dyDescent="0.2">
      <c r="A257" s="8">
        <v>253</v>
      </c>
      <c r="B257" s="19" t="s">
        <v>890</v>
      </c>
      <c r="C257" s="53">
        <v>2022.1</v>
      </c>
      <c r="D257" s="20" t="s">
        <v>889</v>
      </c>
      <c r="E257" s="21">
        <v>4267</v>
      </c>
      <c r="F257" s="21">
        <v>11183</v>
      </c>
      <c r="G257" s="24" t="s">
        <v>18</v>
      </c>
      <c r="H257" s="22" t="s">
        <v>17</v>
      </c>
      <c r="I257" s="23" t="s">
        <v>171</v>
      </c>
    </row>
    <row r="258" spans="1:9" ht="31.8" x14ac:dyDescent="0.2">
      <c r="A258" s="8">
        <v>254</v>
      </c>
      <c r="B258" s="19" t="s">
        <v>891</v>
      </c>
      <c r="C258" s="53">
        <v>2022.1</v>
      </c>
      <c r="D258" s="20" t="s">
        <v>79</v>
      </c>
      <c r="E258" s="21">
        <v>5575</v>
      </c>
      <c r="F258" s="21">
        <v>12059</v>
      </c>
      <c r="G258" s="24" t="s">
        <v>15</v>
      </c>
      <c r="H258" s="22" t="s">
        <v>17</v>
      </c>
      <c r="I258" s="23" t="s">
        <v>170</v>
      </c>
    </row>
    <row r="259" spans="1:9" ht="31.8" x14ac:dyDescent="0.2">
      <c r="A259" s="8">
        <v>255</v>
      </c>
      <c r="B259" s="19" t="s">
        <v>892</v>
      </c>
      <c r="C259" s="53">
        <v>2022.1</v>
      </c>
      <c r="D259" s="20" t="s">
        <v>154</v>
      </c>
      <c r="E259" s="21">
        <v>9084</v>
      </c>
      <c r="F259" s="21">
        <v>19684</v>
      </c>
      <c r="G259" s="24" t="s">
        <v>15</v>
      </c>
      <c r="H259" s="22" t="s">
        <v>17</v>
      </c>
      <c r="I259" s="23" t="s">
        <v>172</v>
      </c>
    </row>
    <row r="260" spans="1:9" ht="31.8" x14ac:dyDescent="0.2">
      <c r="A260" s="8">
        <v>256</v>
      </c>
      <c r="B260" s="19" t="s">
        <v>893</v>
      </c>
      <c r="C260" s="53">
        <v>2022.1</v>
      </c>
      <c r="D260" s="20" t="s">
        <v>35</v>
      </c>
      <c r="E260" s="21">
        <v>1185</v>
      </c>
      <c r="F260" s="21">
        <v>2242</v>
      </c>
      <c r="G260" s="24" t="s">
        <v>15</v>
      </c>
      <c r="H260" s="22" t="s">
        <v>17</v>
      </c>
      <c r="I260" s="23"/>
    </row>
    <row r="261" spans="1:9" ht="31.8" x14ac:dyDescent="0.2">
      <c r="A261" s="8">
        <v>257</v>
      </c>
      <c r="B261" s="19" t="s">
        <v>894</v>
      </c>
      <c r="C261" s="53">
        <v>2022.1</v>
      </c>
      <c r="D261" s="20" t="s">
        <v>60</v>
      </c>
      <c r="E261" s="21">
        <v>460</v>
      </c>
      <c r="F261" s="21">
        <v>1014</v>
      </c>
      <c r="G261" s="24" t="s">
        <v>18</v>
      </c>
      <c r="H261" s="22" t="s">
        <v>17</v>
      </c>
      <c r="I261" s="23"/>
    </row>
    <row r="262" spans="1:9" ht="31.8" x14ac:dyDescent="0.2">
      <c r="A262" s="8">
        <v>258</v>
      </c>
      <c r="B262" s="19" t="s">
        <v>895</v>
      </c>
      <c r="C262" s="53">
        <v>2022.1</v>
      </c>
      <c r="D262" s="20" t="s">
        <v>52</v>
      </c>
      <c r="E262" s="21">
        <v>649</v>
      </c>
      <c r="F262" s="21">
        <v>1427</v>
      </c>
      <c r="G262" s="24" t="s">
        <v>15</v>
      </c>
      <c r="H262" s="22" t="s">
        <v>17</v>
      </c>
      <c r="I262" s="23"/>
    </row>
    <row r="263" spans="1:9" ht="31.8" x14ac:dyDescent="0.2">
      <c r="A263" s="8">
        <v>259</v>
      </c>
      <c r="B263" s="19" t="s">
        <v>900</v>
      </c>
      <c r="C263" s="53">
        <v>2022.11</v>
      </c>
      <c r="D263" s="20" t="s">
        <v>32</v>
      </c>
      <c r="E263" s="21">
        <v>1897</v>
      </c>
      <c r="F263" s="21">
        <v>3486</v>
      </c>
      <c r="G263" s="24" t="s">
        <v>15</v>
      </c>
      <c r="H263" s="22" t="s">
        <v>17</v>
      </c>
      <c r="I263" s="23"/>
    </row>
    <row r="264" spans="1:9" ht="31.8" x14ac:dyDescent="0.2">
      <c r="A264" s="8">
        <v>260</v>
      </c>
      <c r="B264" s="19" t="s">
        <v>901</v>
      </c>
      <c r="C264" s="53">
        <v>2022.11</v>
      </c>
      <c r="D264" s="20" t="s">
        <v>902</v>
      </c>
      <c r="E264" s="21">
        <v>2878</v>
      </c>
      <c r="F264" s="21">
        <v>4686</v>
      </c>
      <c r="G264" s="24" t="s">
        <v>15</v>
      </c>
      <c r="H264" s="22" t="s">
        <v>17</v>
      </c>
      <c r="I264" s="23" t="s">
        <v>171</v>
      </c>
    </row>
    <row r="265" spans="1:9" ht="31.8" x14ac:dyDescent="0.2">
      <c r="A265" s="8">
        <v>261</v>
      </c>
      <c r="B265" s="19" t="s">
        <v>903</v>
      </c>
      <c r="C265" s="53">
        <v>2022.11</v>
      </c>
      <c r="D265" s="20" t="s">
        <v>904</v>
      </c>
      <c r="E265" s="21">
        <v>856</v>
      </c>
      <c r="F265" s="21">
        <v>1635</v>
      </c>
      <c r="G265" s="24" t="s">
        <v>15</v>
      </c>
      <c r="H265" s="22" t="s">
        <v>17</v>
      </c>
      <c r="I265" s="23"/>
    </row>
    <row r="266" spans="1:9" ht="31.8" x14ac:dyDescent="0.2">
      <c r="A266" s="8">
        <v>262</v>
      </c>
      <c r="B266" s="19" t="s">
        <v>922</v>
      </c>
      <c r="C266" s="53">
        <v>2022.12</v>
      </c>
      <c r="D266" s="20" t="s">
        <v>923</v>
      </c>
      <c r="E266" s="21">
        <v>3429</v>
      </c>
      <c r="F266" s="21">
        <v>6919</v>
      </c>
      <c r="G266" s="24" t="s">
        <v>15</v>
      </c>
      <c r="H266" s="22" t="s">
        <v>17</v>
      </c>
      <c r="I266" s="23" t="s">
        <v>171</v>
      </c>
    </row>
    <row r="267" spans="1:9" ht="31.8" x14ac:dyDescent="0.2">
      <c r="A267" s="8">
        <v>263</v>
      </c>
      <c r="B267" s="19" t="s">
        <v>924</v>
      </c>
      <c r="C267" s="53">
        <v>2022.12</v>
      </c>
      <c r="D267" s="20" t="s">
        <v>925</v>
      </c>
      <c r="E267" s="21">
        <v>109</v>
      </c>
      <c r="F267" s="21">
        <v>221</v>
      </c>
      <c r="G267" s="24" t="s">
        <v>15</v>
      </c>
      <c r="H267" s="22" t="s">
        <v>17</v>
      </c>
      <c r="I267" s="23"/>
    </row>
    <row r="268" spans="1:9" ht="31.8" x14ac:dyDescent="0.2">
      <c r="A268" s="8">
        <v>264</v>
      </c>
      <c r="B268" s="19" t="s">
        <v>935</v>
      </c>
      <c r="C268" s="53">
        <v>2023.02</v>
      </c>
      <c r="D268" s="20" t="s">
        <v>32</v>
      </c>
      <c r="E268" s="21">
        <v>1767</v>
      </c>
      <c r="F268" s="21">
        <v>2792</v>
      </c>
      <c r="G268" s="24" t="s">
        <v>15</v>
      </c>
      <c r="H268" s="22" t="s">
        <v>17</v>
      </c>
      <c r="I268" s="23" t="s">
        <v>171</v>
      </c>
    </row>
    <row r="269" spans="1:9" ht="31.8" x14ac:dyDescent="0.2">
      <c r="A269" s="8">
        <v>265</v>
      </c>
      <c r="B269" s="19" t="s">
        <v>936</v>
      </c>
      <c r="C269" s="53">
        <v>2023.02</v>
      </c>
      <c r="D269" s="20" t="s">
        <v>937</v>
      </c>
      <c r="E269" s="21">
        <v>3447</v>
      </c>
      <c r="F269" s="21">
        <v>6307</v>
      </c>
      <c r="G269" s="24" t="s">
        <v>15</v>
      </c>
      <c r="H269" s="22" t="s">
        <v>17</v>
      </c>
      <c r="I269" s="23"/>
    </row>
    <row r="270" spans="1:9" ht="31.8" x14ac:dyDescent="0.2">
      <c r="A270" s="8">
        <v>266</v>
      </c>
      <c r="B270" s="19" t="s">
        <v>1073</v>
      </c>
      <c r="C270" s="53">
        <v>2023.03</v>
      </c>
      <c r="D270" s="20" t="s">
        <v>1010</v>
      </c>
      <c r="E270" s="21">
        <v>5512</v>
      </c>
      <c r="F270" s="21">
        <v>20370</v>
      </c>
      <c r="G270" s="24" t="s">
        <v>15</v>
      </c>
      <c r="H270" s="22" t="s">
        <v>17</v>
      </c>
      <c r="I270" s="23" t="s">
        <v>171</v>
      </c>
    </row>
    <row r="271" spans="1:9" ht="31.8" x14ac:dyDescent="0.2">
      <c r="A271" s="8">
        <v>267</v>
      </c>
      <c r="B271" s="19" t="s">
        <v>1079</v>
      </c>
      <c r="C271" s="53">
        <v>2023.03</v>
      </c>
      <c r="D271" s="20" t="s">
        <v>1080</v>
      </c>
      <c r="E271" s="21">
        <v>5831</v>
      </c>
      <c r="F271" s="21">
        <v>11033</v>
      </c>
      <c r="G271" s="24" t="s">
        <v>18</v>
      </c>
      <c r="H271" s="22" t="s">
        <v>17</v>
      </c>
      <c r="I271" s="23" t="s">
        <v>171</v>
      </c>
    </row>
    <row r="272" spans="1:9" ht="31.8" x14ac:dyDescent="0.2">
      <c r="A272" s="8">
        <v>268</v>
      </c>
      <c r="B272" s="19" t="s">
        <v>2012</v>
      </c>
      <c r="C272" s="53" t="s">
        <v>2013</v>
      </c>
      <c r="D272" s="20" t="s">
        <v>2014</v>
      </c>
      <c r="E272" s="21">
        <v>16421</v>
      </c>
      <c r="F272" s="21">
        <v>52582</v>
      </c>
      <c r="G272" s="24" t="s">
        <v>18</v>
      </c>
      <c r="H272" s="22" t="s">
        <v>17</v>
      </c>
      <c r="I272" s="23" t="s">
        <v>643</v>
      </c>
    </row>
    <row r="273" spans="1:9" ht="31.8" x14ac:dyDescent="0.2">
      <c r="A273" s="8">
        <v>269</v>
      </c>
      <c r="B273" s="19" t="s">
        <v>2015</v>
      </c>
      <c r="C273" s="53" t="s">
        <v>2013</v>
      </c>
      <c r="D273" s="20" t="s">
        <v>2016</v>
      </c>
      <c r="E273" s="21">
        <v>1795</v>
      </c>
      <c r="F273" s="21">
        <v>3338</v>
      </c>
      <c r="G273" s="24" t="s">
        <v>15</v>
      </c>
      <c r="H273" s="22" t="s">
        <v>17</v>
      </c>
      <c r="I273" s="23"/>
    </row>
    <row r="274" spans="1:9" ht="31.8" x14ac:dyDescent="0.2">
      <c r="A274" s="8">
        <v>270</v>
      </c>
      <c r="B274" s="19" t="s">
        <v>2017</v>
      </c>
      <c r="C274" s="53" t="s">
        <v>2013</v>
      </c>
      <c r="D274" s="20" t="s">
        <v>97</v>
      </c>
      <c r="E274" s="21">
        <v>1731</v>
      </c>
      <c r="F274" s="21">
        <v>3671</v>
      </c>
      <c r="G274" s="24" t="s">
        <v>18</v>
      </c>
      <c r="H274" s="22" t="s">
        <v>17</v>
      </c>
      <c r="I274" s="23" t="s">
        <v>171</v>
      </c>
    </row>
    <row r="275" spans="1:9" ht="31.8" x14ac:dyDescent="0.2">
      <c r="A275" s="114">
        <v>271</v>
      </c>
      <c r="B275" s="115" t="s">
        <v>2018</v>
      </c>
      <c r="C275" s="116" t="s">
        <v>2013</v>
      </c>
      <c r="D275" s="117" t="s">
        <v>2019</v>
      </c>
      <c r="E275" s="118">
        <v>1359</v>
      </c>
      <c r="F275" s="118">
        <v>2675</v>
      </c>
      <c r="G275" s="119" t="s">
        <v>15</v>
      </c>
      <c r="H275" s="120" t="s">
        <v>17</v>
      </c>
      <c r="I275" s="78"/>
    </row>
    <row r="276" spans="1:9" ht="31.8" customHeight="1" x14ac:dyDescent="0.2">
      <c r="A276" s="8">
        <v>272</v>
      </c>
      <c r="B276" s="20" t="s">
        <v>2045</v>
      </c>
      <c r="C276" s="20" t="s">
        <v>2039</v>
      </c>
      <c r="D276" s="20" t="s">
        <v>2046</v>
      </c>
      <c r="E276" s="20">
        <v>1260</v>
      </c>
      <c r="F276" s="20">
        <v>3116</v>
      </c>
      <c r="G276" s="20" t="s">
        <v>15</v>
      </c>
      <c r="H276" s="20" t="s">
        <v>17</v>
      </c>
      <c r="I276" s="122"/>
    </row>
    <row r="277" spans="1:9" ht="31.8" customHeight="1" x14ac:dyDescent="0.2">
      <c r="A277" s="114">
        <v>273</v>
      </c>
      <c r="B277" s="20" t="s">
        <v>2047</v>
      </c>
      <c r="C277" s="20" t="s">
        <v>2039</v>
      </c>
      <c r="D277" s="20" t="s">
        <v>2048</v>
      </c>
      <c r="E277" s="20">
        <v>1349</v>
      </c>
      <c r="F277" s="20">
        <v>2780</v>
      </c>
      <c r="G277" s="20" t="s">
        <v>15</v>
      </c>
      <c r="H277" s="20" t="s">
        <v>17</v>
      </c>
      <c r="I277" s="122"/>
    </row>
    <row r="278" spans="1:9" ht="31.8" customHeight="1" x14ac:dyDescent="0.2">
      <c r="A278" s="8">
        <v>274</v>
      </c>
      <c r="B278" s="20" t="s">
        <v>2049</v>
      </c>
      <c r="C278" s="20" t="s">
        <v>2039</v>
      </c>
      <c r="D278" s="20" t="s">
        <v>2050</v>
      </c>
      <c r="E278" s="20">
        <v>866</v>
      </c>
      <c r="F278" s="20">
        <v>1830</v>
      </c>
      <c r="G278" s="20" t="s">
        <v>15</v>
      </c>
      <c r="H278" s="20" t="s">
        <v>17</v>
      </c>
      <c r="I278" s="122" t="s">
        <v>170</v>
      </c>
    </row>
    <row r="279" spans="1:9" ht="31.8" customHeight="1" thickBot="1" x14ac:dyDescent="0.25">
      <c r="A279" s="123">
        <v>275</v>
      </c>
      <c r="B279" s="83" t="s">
        <v>2043</v>
      </c>
      <c r="C279" s="83" t="s">
        <v>2039</v>
      </c>
      <c r="D279" s="83" t="s">
        <v>2044</v>
      </c>
      <c r="E279" s="83">
        <v>1244</v>
      </c>
      <c r="F279" s="83">
        <v>2478</v>
      </c>
      <c r="G279" s="83" t="s">
        <v>15</v>
      </c>
      <c r="H279" s="83" t="s">
        <v>17</v>
      </c>
      <c r="I279" s="121"/>
    </row>
  </sheetData>
  <mergeCells count="10">
    <mergeCell ref="G2:G3"/>
    <mergeCell ref="H2:H3"/>
    <mergeCell ref="I2:I3"/>
    <mergeCell ref="G1:I1"/>
    <mergeCell ref="A4:I4"/>
    <mergeCell ref="A1:F1"/>
    <mergeCell ref="A2:A3"/>
    <mergeCell ref="B2:B3"/>
    <mergeCell ref="C2:C3"/>
    <mergeCell ref="D2:D3"/>
  </mergeCells>
  <phoneticPr fontId="2"/>
  <dataValidations count="1">
    <dataValidation imeMode="off" allowBlank="1" showInputMessage="1" showErrorMessage="1" sqref="E71:F71 E73:F75 E5:F21 E143:F159 E77:F117 E119:F140" xr:uid="{CFC32CFD-ECE4-4894-B5F8-D87EA5308370}"/>
  </dataValidations>
  <pageMargins left="0.70866141732283472" right="0.70866141732283472" top="0.74803149606299213" bottom="0.74803149606299213" header="0.31496062992125984" footer="0.31496062992125984"/>
  <pageSetup paperSize="9" scale="55" fitToHeight="0" orientation="portrait" r:id="rId1"/>
  <rowBreaks count="6" manualBreakCount="6">
    <brk id="45" max="8" man="1"/>
    <brk id="87" max="8" man="1"/>
    <brk id="129" max="8" man="1"/>
    <brk id="171" max="8" man="1"/>
    <brk id="213" max="8" man="1"/>
    <brk id="25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用途別</vt:lpstr>
      <vt:lpstr>ホームセンター2023.06</vt:lpstr>
      <vt:lpstr>パチンコ2023.05</vt:lpstr>
      <vt:lpstr>カーディーラー2023.11</vt:lpstr>
      <vt:lpstr>その他・物販2023.06</vt:lpstr>
      <vt:lpstr>社会福祉施設</vt:lpstr>
      <vt:lpstr>物販のみ2023.06</vt:lpstr>
      <vt:lpstr>ドラッグ2023.11</vt:lpstr>
      <vt:lpstr>倉庫のみ2023.05</vt:lpstr>
      <vt:lpstr>HC2023.11</vt:lpstr>
      <vt:lpstr>スーパー2023.11</vt:lpstr>
      <vt:lpstr>JA2023.06</vt:lpstr>
      <vt:lpstr>HC2023.11!Print_Area</vt:lpstr>
      <vt:lpstr>カーディーラー2023.11!Print_Area</vt:lpstr>
      <vt:lpstr>スーパー2023.11!Print_Area</vt:lpstr>
      <vt:lpstr>ドラッグ2023.11!Print_Area</vt:lpstr>
      <vt:lpstr>用途別!Print_Area</vt:lpstr>
      <vt:lpstr>HC2023.11!Print_Titles</vt:lpstr>
      <vt:lpstr>カーディーラー2023.11!Print_Titles</vt:lpstr>
      <vt:lpstr>スーパー2023.11!Print_Titles</vt:lpstr>
      <vt:lpstr>その他・物販2023.06!Print_Titles</vt:lpstr>
      <vt:lpstr>ドラッグ2023.11!Print_Titles</vt:lpstr>
      <vt:lpstr>パチンコ2023.05!Print_Titles</vt:lpstr>
      <vt:lpstr>ホームセンター2023.06!Print_Titles</vt:lpstr>
      <vt:lpstr>社会福祉施設!Print_Titles</vt:lpstr>
      <vt:lpstr>倉庫のみ2023.05!Print_Titles</vt:lpstr>
      <vt:lpstr>物販のみ2023.06!Print_Titles</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タケウチ建設　井下＜イノシタ＞</cp:lastModifiedBy>
  <cp:lastPrinted>2023-12-01T06:46:30Z</cp:lastPrinted>
  <dcterms:created xsi:type="dcterms:W3CDTF">2005-10-04T00:19:14Z</dcterms:created>
  <dcterms:modified xsi:type="dcterms:W3CDTF">2024-02-01T05:31:12Z</dcterms:modified>
</cp:coreProperties>
</file>